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reamflow\WorkingFolder_4.14.2015\"/>
    </mc:Choice>
  </mc:AlternateContent>
  <bookViews>
    <workbookView xWindow="-75" yWindow="405" windowWidth="16080" windowHeight="7365"/>
  </bookViews>
  <sheets>
    <sheet name="Flashiness" sheetId="1" r:id="rId1"/>
    <sheet name="Flow" sheetId="2" r:id="rId2"/>
  </sheets>
  <calcPr calcId="152511"/>
  <fileRecoveryPr repairLoad="1"/>
</workbook>
</file>

<file path=xl/calcChain.xml><?xml version="1.0" encoding="utf-8"?>
<calcChain xmlns="http://schemas.openxmlformats.org/spreadsheetml/2006/main">
  <c r="FC5" i="1" l="1"/>
  <c r="FB5" i="1"/>
  <c r="FA5" i="1"/>
  <c r="EZ2" i="1" l="1"/>
  <c r="E38" i="1" l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D38" i="1"/>
  <c r="D85" i="1" l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D84" i="2"/>
  <c r="EY74" i="1" l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D13" i="1"/>
</calcChain>
</file>

<file path=xl/sharedStrings.xml><?xml version="1.0" encoding="utf-8"?>
<sst xmlns="http://schemas.openxmlformats.org/spreadsheetml/2006/main" count="1652" uniqueCount="194">
  <si>
    <t>Station Name</t>
  </si>
  <si>
    <t>Tunkhannock Creek</t>
  </si>
  <si>
    <t xml:space="preserve">DILLDOWN CREEK </t>
  </si>
  <si>
    <t>Pohopoco Creek</t>
  </si>
  <si>
    <t>WILD CREEK</t>
  </si>
  <si>
    <t xml:space="preserve">Monocacy Creek </t>
  </si>
  <si>
    <t>Poquessing Creek</t>
  </si>
  <si>
    <t xml:space="preserve"> Pennypack Cr at Lower Rhawn</t>
  </si>
  <si>
    <t xml:space="preserve"> TACONY CREEK</t>
  </si>
  <si>
    <t xml:space="preserve"> Little Schuylkill River </t>
  </si>
  <si>
    <t xml:space="preserve"> DARBY CREEK</t>
  </si>
  <si>
    <t xml:space="preserve"> COBBS CREEK</t>
  </si>
  <si>
    <t xml:space="preserve"> RIDLEY CREEK </t>
  </si>
  <si>
    <t>SHELLPOT CREEK</t>
  </si>
  <si>
    <t>Christina River</t>
  </si>
  <si>
    <t xml:space="preserve">  RED CLAY CREEK</t>
  </si>
  <si>
    <t xml:space="preserve">  West Branch Brandywine </t>
  </si>
  <si>
    <t xml:space="preserve">  W Branch Brandywine Coatesville</t>
  </si>
  <si>
    <t xml:space="preserve"> Marsh Creek near Glenmoore</t>
  </si>
  <si>
    <t xml:space="preserve"> Marsh Creek near Downingtown</t>
  </si>
  <si>
    <t xml:space="preserve"> BLACKBIRD CREEK </t>
  </si>
  <si>
    <t xml:space="preserve"> ST JONES RIVER</t>
  </si>
  <si>
    <t xml:space="preserve"> MURDERKILL RIVER</t>
  </si>
  <si>
    <t xml:space="preserve"> BEAVERDAM BRANCH AT HOUSTON</t>
  </si>
  <si>
    <t xml:space="preserve"> SOWBRIDGE BRANCH</t>
  </si>
  <si>
    <t>Stockley Branch</t>
  </si>
  <si>
    <t xml:space="preserve"> GUY CREEK NEAR NASSAWADOX</t>
  </si>
  <si>
    <t xml:space="preserve"> NASSAWANGO CREEK </t>
  </si>
  <si>
    <t xml:space="preserve"> MANOKIN BRANCH</t>
  </si>
  <si>
    <t xml:space="preserve"> BEAVERDAM CREEK NEAR SALISBURY</t>
  </si>
  <si>
    <t xml:space="preserve"> TRAP POND OUTLET</t>
  </si>
  <si>
    <t xml:space="preserve"> MARSHYHOPE CREEK NEAR ADAMSVILLE</t>
  </si>
  <si>
    <t xml:space="preserve"> FAULKNER BRANCH</t>
  </si>
  <si>
    <t xml:space="preserve"> CHICAMACOMICO RIVER</t>
  </si>
  <si>
    <t>BEAVERDAM BRANCH</t>
  </si>
  <si>
    <t xml:space="preserve"> UNICORN BRANCH</t>
  </si>
  <si>
    <t xml:space="preserve"> MORGAN CREEK </t>
  </si>
  <si>
    <t xml:space="preserve"> NORTHEAST CREEK</t>
  </si>
  <si>
    <t>PRINCIPIO CREEK</t>
  </si>
  <si>
    <t xml:space="preserve"> Corey Creek near Mainesburg</t>
  </si>
  <si>
    <t xml:space="preserve"> ELK RUN NEAR MAINESBURG</t>
  </si>
  <si>
    <t xml:space="preserve"> Lackawanna River </t>
  </si>
  <si>
    <t xml:space="preserve"> TOBY CREEK </t>
  </si>
  <si>
    <t xml:space="preserve"> SOLOMON CREEK AT</t>
  </si>
  <si>
    <t xml:space="preserve"> Wapwallopen Creek</t>
  </si>
  <si>
    <t xml:space="preserve"> Waldy Run</t>
  </si>
  <si>
    <t xml:space="preserve"> Young Womans Creek</t>
  </si>
  <si>
    <t xml:space="preserve">  Marsh Creek at Blanchard</t>
  </si>
  <si>
    <t xml:space="preserve"> Blockhouse Creek</t>
  </si>
  <si>
    <t xml:space="preserve"> Muncy Creek </t>
  </si>
  <si>
    <t xml:space="preserve"> BALD EAGLE CREEK </t>
  </si>
  <si>
    <t xml:space="preserve"> BRUSH CREEK</t>
  </si>
  <si>
    <t xml:space="preserve"> Bixler Run</t>
  </si>
  <si>
    <t xml:space="preserve"> CLARK CREEK</t>
  </si>
  <si>
    <t xml:space="preserve"> Letort Spring Run</t>
  </si>
  <si>
    <t xml:space="preserve"> BYNUM RUN </t>
  </si>
  <si>
    <t xml:space="preserve"> WINTERS RUN</t>
  </si>
  <si>
    <t xml:space="preserve"> SLADE RUN</t>
  </si>
  <si>
    <t xml:space="preserve"> LONG GREEN CREEK</t>
  </si>
  <si>
    <t xml:space="preserve"> LITTLE GUNPOWDER FALLS</t>
  </si>
  <si>
    <t xml:space="preserve"> NORTH FORK WHITEMARSH </t>
  </si>
  <si>
    <t xml:space="preserve"> WHITEMARSH RUN</t>
  </si>
  <si>
    <t>WEST BRANCH HERRING RUN</t>
  </si>
  <si>
    <t xml:space="preserve">  STEMMERS RUN</t>
  </si>
  <si>
    <t>BRIEN RUN</t>
  </si>
  <si>
    <t xml:space="preserve"> CRANBERRY BRANCH</t>
  </si>
  <si>
    <t xml:space="preserve"> PINEY RUN NEAR SYKESVILLE</t>
  </si>
  <si>
    <t>EAST BRANCH HERBERT RUN</t>
  </si>
  <si>
    <t xml:space="preserve">  GWYNNS FALLS</t>
  </si>
  <si>
    <t>DEAD RUN</t>
  </si>
  <si>
    <t xml:space="preserve"> JONES FALLS</t>
  </si>
  <si>
    <t xml:space="preserve"> SAWMILL CREEK </t>
  </si>
  <si>
    <t>NORTH RIVER NEAR ANNAPOLIS</t>
  </si>
  <si>
    <t xml:space="preserve"> BACON RIDGE BRANCH</t>
  </si>
  <si>
    <t xml:space="preserve"> PATUXENT RIVER</t>
  </si>
  <si>
    <t xml:space="preserve">  CATTAIL CREEK</t>
  </si>
  <si>
    <t xml:space="preserve"> HAWLINGS RIVER</t>
  </si>
  <si>
    <t xml:space="preserve">  LITTLE PATUXENT RIVER</t>
  </si>
  <si>
    <t xml:space="preserve"> WESTERN BRANCH</t>
  </si>
  <si>
    <t xml:space="preserve"> LAUREL RUN</t>
  </si>
  <si>
    <t>North Fork Sand Run</t>
  </si>
  <si>
    <t xml:space="preserve"> STONY RIVER </t>
  </si>
  <si>
    <t xml:space="preserve"> ABRAM CREEK</t>
  </si>
  <si>
    <t xml:space="preserve"> SAVAGE RIVER</t>
  </si>
  <si>
    <t xml:space="preserve"> CRABTREE CREEK</t>
  </si>
  <si>
    <t xml:space="preserve"> EVITTS CREEK</t>
  </si>
  <si>
    <t xml:space="preserve"> Tonoloway Creek</t>
  </si>
  <si>
    <t xml:space="preserve"> HOGUE CREEK</t>
  </si>
  <si>
    <t xml:space="preserve"> CONOCOCHEAGUE CREEK</t>
  </si>
  <si>
    <t xml:space="preserve"> ABRAMS CREEK</t>
  </si>
  <si>
    <t xml:space="preserve"> TUSCARORA CREEK</t>
  </si>
  <si>
    <t xml:space="preserve"> MARSH RUN</t>
  </si>
  <si>
    <t xml:space="preserve"> NORTH RIVER</t>
  </si>
  <si>
    <t xml:space="preserve"> HAPPY CREEK</t>
  </si>
  <si>
    <t xml:space="preserve"> OWENS CREEK</t>
  </si>
  <si>
    <t xml:space="preserve"> HUNTING CREEK</t>
  </si>
  <si>
    <t xml:space="preserve"> FISHING CREEK</t>
  </si>
  <si>
    <t>Watts Branch at Rockville</t>
  </si>
  <si>
    <t>LITTLE FALLS BRANCH</t>
  </si>
  <si>
    <t xml:space="preserve"> NW BRANCH ANACOSTIA </t>
  </si>
  <si>
    <t xml:space="preserve">NW BRANCH ANACOSTIA </t>
  </si>
  <si>
    <t xml:space="preserve"> FOURMILE RUN </t>
  </si>
  <si>
    <t>CAMERON RUN</t>
  </si>
  <si>
    <t xml:space="preserve">HENSON CREEK </t>
  </si>
  <si>
    <t xml:space="preserve"> PISCATAWAY CREEK </t>
  </si>
  <si>
    <t>ACCOTINK CREEK</t>
  </si>
  <si>
    <t xml:space="preserve"> CEDAR RUN</t>
  </si>
  <si>
    <t>S F Quantico Creek</t>
  </si>
  <si>
    <t xml:space="preserve"> AQUIA CREEK </t>
  </si>
  <si>
    <t xml:space="preserve"> CHAPTICO CREEK </t>
  </si>
  <si>
    <t xml:space="preserve"> ST CLEMENT CREEK</t>
  </si>
  <si>
    <t xml:space="preserve"> ST MARYS RIVER </t>
  </si>
  <si>
    <t xml:space="preserve"> BUSH MILL STREAM</t>
  </si>
  <si>
    <t xml:space="preserve">  RUSH RIVER</t>
  </si>
  <si>
    <t xml:space="preserve"> BATTLE RUN </t>
  </si>
  <si>
    <t xml:space="preserve">  MOUNT RUN </t>
  </si>
  <si>
    <t xml:space="preserve"> CAT POINT CREEK </t>
  </si>
  <si>
    <t xml:space="preserve">  BEAVERDAM SWAMP </t>
  </si>
  <si>
    <t xml:space="preserve">  BUNCH CREEK </t>
  </si>
  <si>
    <t xml:space="preserve"> TOTOPOTOMOY CREEK</t>
  </si>
  <si>
    <t xml:space="preserve">  TOTOPOTOMOY CREEK</t>
  </si>
  <si>
    <t xml:space="preserve"> MEADOW CREEK </t>
  </si>
  <si>
    <t xml:space="preserve">  CATAWBA CREEK</t>
  </si>
  <si>
    <t xml:space="preserve"> KERRS CREEK</t>
  </si>
  <si>
    <t xml:space="preserve"> PINEY RIVER</t>
  </si>
  <si>
    <t xml:space="preserve"> FINE CREEK</t>
  </si>
  <si>
    <t xml:space="preserve"> FALLING CREEK </t>
  </si>
  <si>
    <t>Holiday Creek</t>
  </si>
  <si>
    <t xml:space="preserve"> CYPRESS SWAMP</t>
  </si>
  <si>
    <t xml:space="preserve"> NOTTOWAY RIVER</t>
  </si>
  <si>
    <t xml:space="preserve"> GREAT CREEK</t>
  </si>
  <si>
    <t xml:space="preserve"> TINKER CREEK</t>
  </si>
  <si>
    <t xml:space="preserve"> GEORGES CREEK </t>
  </si>
  <si>
    <t xml:space="preserve"> Kinzua Creek</t>
  </si>
  <si>
    <t xml:space="preserve"> Woodcock Creek </t>
  </si>
  <si>
    <t xml:space="preserve">  Sevenmile Run</t>
  </si>
  <si>
    <t xml:space="preserve"> Little Pine Creek</t>
  </si>
  <si>
    <t xml:space="preserve"> SAND RUN</t>
  </si>
  <si>
    <t xml:space="preserve"> COBUN CREEK </t>
  </si>
  <si>
    <t xml:space="preserve"> BEAR CREEK </t>
  </si>
  <si>
    <t xml:space="preserve"> GREEN LICK RUN</t>
  </si>
  <si>
    <t>Abers Creek</t>
  </si>
  <si>
    <t xml:space="preserve"> SUGAR RUN </t>
  </si>
  <si>
    <t xml:space="preserve"> Brush Run</t>
  </si>
  <si>
    <t xml:space="preserve"> CHESTNUT CREEK </t>
  </si>
  <si>
    <t xml:space="preserve"> CAMP CREEK </t>
  </si>
  <si>
    <t xml:space="preserve"> EAST FORK TWELVEPOLE CREEK </t>
  </si>
  <si>
    <t xml:space="preserve"> N F POUND RIVER</t>
  </si>
  <si>
    <t xml:space="preserve"> PANTHER CREEK</t>
  </si>
  <si>
    <t xml:space="preserve">  BEAVER CREEK</t>
  </si>
  <si>
    <t>Racoon Creek</t>
  </si>
  <si>
    <t>Last Updated:</t>
  </si>
  <si>
    <t>Site ID</t>
  </si>
  <si>
    <t>Start Date</t>
  </si>
  <si>
    <t xml:space="preserve">Provisional: </t>
  </si>
  <si>
    <t>End Date</t>
  </si>
  <si>
    <t>NWIS Drainage Area (sq Km)</t>
  </si>
  <si>
    <t>Mean Slope</t>
  </si>
  <si>
    <t>Ecoregion</t>
  </si>
  <si>
    <t>Appalachians and Valleys</t>
  </si>
  <si>
    <t>Plains/ Piedmonts</t>
  </si>
  <si>
    <t>Piedmonts</t>
  </si>
  <si>
    <t>Plains</t>
  </si>
  <si>
    <t>Plains/ Plains</t>
  </si>
  <si>
    <t>Highlands/ Appalachians and Valleys</t>
  </si>
  <si>
    <t>Piedmonts/ Appalachians and Valleys</t>
  </si>
  <si>
    <t>Highlands</t>
  </si>
  <si>
    <t>Water Year</t>
  </si>
  <si>
    <t>Annual Mean R-B Flashiness</t>
  </si>
  <si>
    <t>1974 Percent Developed</t>
  </si>
  <si>
    <t>1974 Urban Gradient Category</t>
  </si>
  <si>
    <t>Flashiness Summary Worksheet</t>
  </si>
  <si>
    <t>1984 Percent Developed</t>
  </si>
  <si>
    <t>1984 Urban Gradient Category</t>
  </si>
  <si>
    <t>1992 Percent Developed</t>
  </si>
  <si>
    <t>1992 Urban Gradient Category</t>
  </si>
  <si>
    <t>2001 Percent Developed</t>
  </si>
  <si>
    <t>2001 Urban Gradient Category</t>
  </si>
  <si>
    <t>2006 Percent Developed</t>
  </si>
  <si>
    <t>2006 Urban Gradient Category</t>
  </si>
  <si>
    <t>2011 Percent Developed</t>
  </si>
  <si>
    <t>2011 Urban Gradient Category</t>
  </si>
  <si>
    <t>SENECA CREEK</t>
  </si>
  <si>
    <t>Flow Summary Worksheet</t>
  </si>
  <si>
    <t>Annual (Total) Discharge/Km^2 (cms/Km^2)</t>
  </si>
  <si>
    <t>Rural</t>
  </si>
  <si>
    <t>Suburban</t>
  </si>
  <si>
    <t>Dense Urban</t>
  </si>
  <si>
    <t>Urban</t>
  </si>
  <si>
    <t>Light Suburban</t>
  </si>
  <si>
    <t/>
  </si>
  <si>
    <t>Ful Data Range</t>
  </si>
  <si>
    <t>Contains data
 for all years</t>
  </si>
  <si>
    <t>NEW 1992 Percent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</si>
</sst>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yy;@"/>
    <numFmt numFmtId="165" formatCode="00000000"/>
    <numFmt numFmtId="166" formatCode="yyyy\-mm\-dd"/>
    <numFmt numFmtId="167" formatCode="0.0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0"/>
      <name val="Courier New"/>
      <family val="3"/>
    </font>
    <font>
      <b/>
      <sz val="10"/>
      <color rgb="FFC00000"/>
      <name val="Courier New"/>
      <family val="3"/>
    </font>
    <font>
      <b/>
      <sz val="10"/>
      <name val="Courier New"/>
      <family val="3"/>
    </font>
    <font>
      <b/>
      <sz val="10"/>
      <color rgb="FFFF0000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2" fillId="0" borderId="0" xfId="0" applyNumberFormat="1" applyFont="1" applyFill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85"/>
  <sheetViews>
    <sheetView tabSelected="1"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2" sqref="D2:EZ2"/>
    </sheetView>
  </sheetViews>
  <sheetFormatPr defaultColWidth="13.85546875" defaultRowHeight="15" customHeight="1" x14ac:dyDescent="0.25"/>
  <cols>
    <col min="1" max="2" width="18" style="1" customWidth="1"/>
    <col min="3" max="3" width="17.7109375" style="1" customWidth="1"/>
    <col min="4" max="155" width="16.7109375" style="1" customWidth="1"/>
    <col min="156" max="16384" width="13.85546875" style="1"/>
  </cols>
  <sheetData>
    <row r="1" spans="1:159" s="19" customFormat="1" ht="41.25" thickBot="1" x14ac:dyDescent="0.3">
      <c r="A1" s="2" t="s">
        <v>171</v>
      </c>
      <c r="B1" s="30" t="s">
        <v>192</v>
      </c>
      <c r="C1" s="18" t="s">
        <v>0</v>
      </c>
      <c r="D1" s="29" t="s">
        <v>1</v>
      </c>
      <c r="E1" s="2" t="s">
        <v>2</v>
      </c>
      <c r="F1" s="29" t="s">
        <v>3</v>
      </c>
      <c r="G1" s="2" t="s">
        <v>4</v>
      </c>
      <c r="H1" s="29" t="s">
        <v>5</v>
      </c>
      <c r="I1" s="29" t="s">
        <v>6</v>
      </c>
      <c r="J1" s="29" t="s">
        <v>7</v>
      </c>
      <c r="K1" s="2" t="s">
        <v>8</v>
      </c>
      <c r="L1" s="29" t="s">
        <v>9</v>
      </c>
      <c r="M1" s="2" t="s">
        <v>10</v>
      </c>
      <c r="N1" s="2" t="s">
        <v>11</v>
      </c>
      <c r="O1" s="2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" t="s">
        <v>19</v>
      </c>
      <c r="W1" s="29" t="s">
        <v>20</v>
      </c>
      <c r="X1" s="29" t="s">
        <v>21</v>
      </c>
      <c r="Y1" s="2" t="s">
        <v>22</v>
      </c>
      <c r="Z1" s="29" t="s">
        <v>23</v>
      </c>
      <c r="AA1" s="2" t="s">
        <v>24</v>
      </c>
      <c r="AB1" s="2" t="s">
        <v>25</v>
      </c>
      <c r="AC1" s="2" t="s">
        <v>26</v>
      </c>
      <c r="AD1" s="29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9" t="s">
        <v>39</v>
      </c>
      <c r="AQ1" s="2" t="s">
        <v>40</v>
      </c>
      <c r="AR1" s="29" t="s">
        <v>41</v>
      </c>
      <c r="AS1" s="2" t="s">
        <v>42</v>
      </c>
      <c r="AT1" s="2" t="s">
        <v>43</v>
      </c>
      <c r="AU1" s="29" t="s">
        <v>44</v>
      </c>
      <c r="AV1" s="29" t="s">
        <v>45</v>
      </c>
      <c r="AW1" s="29" t="s">
        <v>46</v>
      </c>
      <c r="AX1" s="29" t="s">
        <v>47</v>
      </c>
      <c r="AY1" s="29" t="s">
        <v>48</v>
      </c>
      <c r="AZ1" s="29" t="s">
        <v>49</v>
      </c>
      <c r="BA1" s="29" t="s">
        <v>50</v>
      </c>
      <c r="BB1" s="2" t="s">
        <v>51</v>
      </c>
      <c r="BC1" s="29" t="s">
        <v>52</v>
      </c>
      <c r="BD1" s="2" t="s">
        <v>53</v>
      </c>
      <c r="BE1" s="2" t="s">
        <v>54</v>
      </c>
      <c r="BF1" s="2" t="s">
        <v>55</v>
      </c>
      <c r="BG1" s="29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9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9" t="s">
        <v>74</v>
      </c>
      <c r="BZ1" s="2" t="s">
        <v>75</v>
      </c>
      <c r="CA1" s="2" t="s">
        <v>76</v>
      </c>
      <c r="CB1" s="29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9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9" t="s">
        <v>91</v>
      </c>
      <c r="CQ1" s="29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9" t="s">
        <v>182</v>
      </c>
      <c r="CW1" s="2" t="s">
        <v>97</v>
      </c>
      <c r="CX1" s="2" t="s">
        <v>98</v>
      </c>
      <c r="CY1" s="2" t="s">
        <v>99</v>
      </c>
      <c r="CZ1" s="29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9" t="s">
        <v>105</v>
      </c>
      <c r="DF1" s="2" t="s">
        <v>106</v>
      </c>
      <c r="DG1" s="29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9" t="s">
        <v>114</v>
      </c>
      <c r="DO1" s="2" t="s">
        <v>115</v>
      </c>
      <c r="DP1" s="2" t="s">
        <v>116</v>
      </c>
      <c r="DQ1" s="29" t="s">
        <v>104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9" t="s">
        <v>122</v>
      </c>
      <c r="DX1" s="29" t="s">
        <v>123</v>
      </c>
      <c r="DY1" s="29" t="s">
        <v>124</v>
      </c>
      <c r="DZ1" s="29" t="s">
        <v>125</v>
      </c>
      <c r="EA1" s="2" t="s">
        <v>126</v>
      </c>
      <c r="EB1" s="29" t="s">
        <v>127</v>
      </c>
      <c r="EC1" s="2" t="s">
        <v>128</v>
      </c>
      <c r="ED1" s="2" t="s">
        <v>129</v>
      </c>
      <c r="EE1" s="2" t="s">
        <v>130</v>
      </c>
      <c r="EF1" s="29" t="s">
        <v>131</v>
      </c>
      <c r="EG1" s="2" t="s">
        <v>132</v>
      </c>
      <c r="EH1" s="29" t="s">
        <v>133</v>
      </c>
      <c r="EI1" s="2" t="s">
        <v>134</v>
      </c>
      <c r="EJ1" s="29" t="s">
        <v>135</v>
      </c>
      <c r="EK1" s="29" t="s">
        <v>136</v>
      </c>
      <c r="EL1" s="29" t="s">
        <v>137</v>
      </c>
      <c r="EM1" s="2" t="s">
        <v>138</v>
      </c>
      <c r="EN1" s="29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9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9" t="s">
        <v>149</v>
      </c>
      <c r="EY1" s="2" t="s">
        <v>150</v>
      </c>
    </row>
    <row r="2" spans="1:159" s="19" customFormat="1" ht="15.75" thickBot="1" x14ac:dyDescent="0.3">
      <c r="A2" s="4" t="s">
        <v>151</v>
      </c>
      <c r="B2" s="5">
        <v>42110</v>
      </c>
      <c r="C2" s="18" t="s">
        <v>152</v>
      </c>
      <c r="D2" s="6">
        <v>1447680</v>
      </c>
      <c r="E2" s="6">
        <v>1448500</v>
      </c>
      <c r="F2" s="6">
        <v>1449360</v>
      </c>
      <c r="G2" s="6">
        <v>1449500</v>
      </c>
      <c r="H2" s="6">
        <v>1452500</v>
      </c>
      <c r="I2" s="6">
        <v>1465798</v>
      </c>
      <c r="J2" s="6">
        <v>1467048</v>
      </c>
      <c r="K2" s="6">
        <v>1467086</v>
      </c>
      <c r="L2" s="6">
        <v>1469500</v>
      </c>
      <c r="M2" s="6">
        <v>1475510</v>
      </c>
      <c r="N2" s="6">
        <v>1475550</v>
      </c>
      <c r="O2" s="6">
        <v>1476500</v>
      </c>
      <c r="P2" s="6">
        <v>1477800</v>
      </c>
      <c r="Q2" s="7">
        <v>1478000</v>
      </c>
      <c r="R2" s="6">
        <v>1480000</v>
      </c>
      <c r="S2" s="6">
        <v>1480300</v>
      </c>
      <c r="T2" s="6">
        <v>1480500</v>
      </c>
      <c r="U2" s="6">
        <v>1480675</v>
      </c>
      <c r="V2" s="6">
        <v>1480685</v>
      </c>
      <c r="W2" s="6">
        <v>1483200</v>
      </c>
      <c r="X2" s="6">
        <v>1483700</v>
      </c>
      <c r="Y2" s="6">
        <v>1484000</v>
      </c>
      <c r="Z2" s="6">
        <v>1484100</v>
      </c>
      <c r="AA2" s="6">
        <v>1484300</v>
      </c>
      <c r="AB2" s="6">
        <v>1484500</v>
      </c>
      <c r="AC2" s="6">
        <v>1484800</v>
      </c>
      <c r="AD2" s="6">
        <v>1485500</v>
      </c>
      <c r="AE2" s="6">
        <v>1486000</v>
      </c>
      <c r="AF2" s="6">
        <v>1486500</v>
      </c>
      <c r="AG2" s="6">
        <v>1487500</v>
      </c>
      <c r="AH2" s="6">
        <v>1488500</v>
      </c>
      <c r="AI2" s="6">
        <v>1489000</v>
      </c>
      <c r="AJ2" s="6">
        <v>1490000</v>
      </c>
      <c r="AK2" s="6">
        <v>1492000</v>
      </c>
      <c r="AL2" s="6">
        <v>1493000</v>
      </c>
      <c r="AM2" s="6">
        <v>1493500</v>
      </c>
      <c r="AN2" s="6">
        <v>1496000</v>
      </c>
      <c r="AO2" s="6">
        <v>1496200</v>
      </c>
      <c r="AP2" s="6">
        <v>1516500</v>
      </c>
      <c r="AQ2" s="6">
        <v>1517000</v>
      </c>
      <c r="AR2" s="6">
        <v>1534300</v>
      </c>
      <c r="AS2" s="6">
        <v>1537000</v>
      </c>
      <c r="AT2" s="6">
        <v>1537500</v>
      </c>
      <c r="AU2" s="6">
        <v>1538000</v>
      </c>
      <c r="AV2" s="6">
        <v>1542810</v>
      </c>
      <c r="AW2" s="6">
        <v>1545600</v>
      </c>
      <c r="AX2" s="6">
        <v>1547700</v>
      </c>
      <c r="AY2" s="6">
        <v>1549500</v>
      </c>
      <c r="AZ2" s="6">
        <v>1552500</v>
      </c>
      <c r="BA2" s="6">
        <v>1557500</v>
      </c>
      <c r="BB2" s="6">
        <v>1561000</v>
      </c>
      <c r="BC2" s="6">
        <v>1567500</v>
      </c>
      <c r="BD2" s="6">
        <v>1568500</v>
      </c>
      <c r="BE2" s="6">
        <v>1569800</v>
      </c>
      <c r="BF2" s="6">
        <v>1581500</v>
      </c>
      <c r="BG2" s="6">
        <v>1581700</v>
      </c>
      <c r="BH2" s="6">
        <v>1583000</v>
      </c>
      <c r="BI2" s="6">
        <v>1584050</v>
      </c>
      <c r="BJ2" s="6">
        <v>1584500</v>
      </c>
      <c r="BK2" s="6">
        <v>1585095</v>
      </c>
      <c r="BL2" s="6">
        <v>1585100</v>
      </c>
      <c r="BM2" s="6">
        <v>1585200</v>
      </c>
      <c r="BN2" s="6">
        <v>1585300</v>
      </c>
      <c r="BO2" s="6">
        <v>1585400</v>
      </c>
      <c r="BP2" s="6">
        <v>1585500</v>
      </c>
      <c r="BQ2" s="6">
        <v>1588000</v>
      </c>
      <c r="BR2" s="6">
        <v>1589100</v>
      </c>
      <c r="BS2" s="6">
        <v>1589300</v>
      </c>
      <c r="BT2" s="6">
        <v>1589330</v>
      </c>
      <c r="BU2" s="6">
        <v>1589440</v>
      </c>
      <c r="BV2" s="6">
        <v>1589500</v>
      </c>
      <c r="BW2" s="6">
        <v>1590000</v>
      </c>
      <c r="BX2" s="6">
        <v>1590500</v>
      </c>
      <c r="BY2" s="6">
        <v>1591000</v>
      </c>
      <c r="BZ2" s="6">
        <v>1591400</v>
      </c>
      <c r="CA2" s="6">
        <v>1591700</v>
      </c>
      <c r="CB2" s="6">
        <v>1593500</v>
      </c>
      <c r="CC2" s="6">
        <v>1594500</v>
      </c>
      <c r="CD2" s="6">
        <v>1594930</v>
      </c>
      <c r="CE2" s="7">
        <v>1594936</v>
      </c>
      <c r="CF2" s="6">
        <v>1595200</v>
      </c>
      <c r="CG2" s="6">
        <v>1595300</v>
      </c>
      <c r="CH2" s="6">
        <v>1596500</v>
      </c>
      <c r="CI2" s="6">
        <v>1597000</v>
      </c>
      <c r="CJ2" s="6">
        <v>1603500</v>
      </c>
      <c r="CK2" s="6">
        <v>1613050</v>
      </c>
      <c r="CL2" s="6">
        <v>1613900</v>
      </c>
      <c r="CM2" s="6">
        <v>1614090</v>
      </c>
      <c r="CN2" s="6">
        <v>1616000</v>
      </c>
      <c r="CO2" s="6">
        <v>1617000</v>
      </c>
      <c r="CP2" s="6">
        <v>1617800</v>
      </c>
      <c r="CQ2" s="6">
        <v>1620500</v>
      </c>
      <c r="CR2" s="6">
        <v>1636210</v>
      </c>
      <c r="CS2" s="6">
        <v>1640500</v>
      </c>
      <c r="CT2" s="6">
        <v>1641000</v>
      </c>
      <c r="CU2" s="6">
        <v>1641500</v>
      </c>
      <c r="CV2" s="6">
        <v>1645000</v>
      </c>
      <c r="CW2" s="7">
        <v>1645200</v>
      </c>
      <c r="CX2" s="6">
        <v>1646550</v>
      </c>
      <c r="CY2" s="6">
        <v>1650500</v>
      </c>
      <c r="CZ2" s="6">
        <v>1651000</v>
      </c>
      <c r="DA2" s="6">
        <v>1652500</v>
      </c>
      <c r="DB2" s="6">
        <v>1653000</v>
      </c>
      <c r="DC2" s="6">
        <v>1653500</v>
      </c>
      <c r="DD2" s="6">
        <v>1653600</v>
      </c>
      <c r="DE2" s="6">
        <v>1654000</v>
      </c>
      <c r="DF2" s="6">
        <v>1655500</v>
      </c>
      <c r="DG2" s="7">
        <v>1658500</v>
      </c>
      <c r="DH2" s="6">
        <v>1660400</v>
      </c>
      <c r="DI2" s="6">
        <v>1661000</v>
      </c>
      <c r="DJ2" s="6">
        <v>1661050</v>
      </c>
      <c r="DK2" s="6">
        <v>1661500</v>
      </c>
      <c r="DL2" s="6">
        <v>1661800</v>
      </c>
      <c r="DM2" s="6">
        <v>1662500</v>
      </c>
      <c r="DN2" s="6">
        <v>1662800</v>
      </c>
      <c r="DO2" s="6">
        <v>1665000</v>
      </c>
      <c r="DP2" s="6">
        <v>1668500</v>
      </c>
      <c r="DQ2" s="6">
        <v>1669000</v>
      </c>
      <c r="DR2" s="6">
        <v>1670000</v>
      </c>
      <c r="DS2" s="6">
        <v>1671500</v>
      </c>
      <c r="DT2" s="6">
        <v>1673500</v>
      </c>
      <c r="DU2" s="6">
        <v>1673550</v>
      </c>
      <c r="DV2" s="6">
        <v>2017000</v>
      </c>
      <c r="DW2" s="6">
        <v>2018500</v>
      </c>
      <c r="DX2" s="6">
        <v>2022500</v>
      </c>
      <c r="DY2" s="6">
        <v>2027500</v>
      </c>
      <c r="DZ2" s="6">
        <v>2036500</v>
      </c>
      <c r="EA2" s="6">
        <v>2038000</v>
      </c>
      <c r="EB2" s="7">
        <v>2038850</v>
      </c>
      <c r="EC2" s="6">
        <v>2043500</v>
      </c>
      <c r="ED2" s="6">
        <v>2044000</v>
      </c>
      <c r="EE2" s="6">
        <v>2051600</v>
      </c>
      <c r="EF2" s="6">
        <v>2055100</v>
      </c>
      <c r="EG2" s="6">
        <v>2076500</v>
      </c>
      <c r="EH2" s="6">
        <v>3011800</v>
      </c>
      <c r="EI2" s="6">
        <v>3022540</v>
      </c>
      <c r="EJ2" s="6">
        <v>3026500</v>
      </c>
      <c r="EK2" s="6">
        <v>3049800</v>
      </c>
      <c r="EL2" s="6">
        <v>3052500</v>
      </c>
      <c r="EM2" s="6">
        <v>3062400</v>
      </c>
      <c r="EN2" s="6">
        <v>3076600</v>
      </c>
      <c r="EO2" s="6">
        <v>3083000</v>
      </c>
      <c r="EP2" s="7">
        <v>3084000</v>
      </c>
      <c r="EQ2" s="6">
        <v>3101000</v>
      </c>
      <c r="ER2" s="6">
        <v>3111150</v>
      </c>
      <c r="ES2" s="6">
        <v>3165000</v>
      </c>
      <c r="ET2" s="6">
        <v>3178500</v>
      </c>
      <c r="EU2" s="6">
        <v>3206600</v>
      </c>
      <c r="EV2" s="6">
        <v>3208700</v>
      </c>
      <c r="EW2" s="6">
        <v>3213500</v>
      </c>
      <c r="EX2" s="6">
        <v>3478400</v>
      </c>
      <c r="EY2" s="7">
        <v>4213040</v>
      </c>
      <c r="EZ2" s="19">
        <f>COUNT(D2:EY2)</f>
        <v>152</v>
      </c>
    </row>
    <row r="3" spans="1:159" s="19" customFormat="1" x14ac:dyDescent="0.25">
      <c r="A3" s="3"/>
      <c r="B3" s="3"/>
      <c r="C3" s="18" t="s">
        <v>153</v>
      </c>
      <c r="D3" s="23">
        <v>23924</v>
      </c>
      <c r="E3" s="23">
        <v>23833</v>
      </c>
      <c r="F3" s="23">
        <v>17807</v>
      </c>
      <c r="G3" s="23">
        <v>14885</v>
      </c>
      <c r="H3" s="23">
        <v>14885</v>
      </c>
      <c r="I3" s="23">
        <v>17807</v>
      </c>
      <c r="J3" s="23">
        <v>23894</v>
      </c>
      <c r="K3" s="23">
        <v>24016</v>
      </c>
      <c r="L3" s="23">
        <v>7214</v>
      </c>
      <c r="M3" s="23">
        <v>23408</v>
      </c>
      <c r="N3" s="23">
        <v>23377</v>
      </c>
      <c r="O3" s="23">
        <v>11597</v>
      </c>
      <c r="P3" s="23">
        <v>16772</v>
      </c>
      <c r="Q3" s="23">
        <v>15797</v>
      </c>
      <c r="R3" s="23">
        <v>15797</v>
      </c>
      <c r="S3" s="23">
        <v>22068</v>
      </c>
      <c r="T3" s="23">
        <v>15980</v>
      </c>
      <c r="U3" s="23">
        <v>24320</v>
      </c>
      <c r="V3" s="23">
        <v>26816</v>
      </c>
      <c r="W3" s="23">
        <v>20729</v>
      </c>
      <c r="X3" s="23">
        <v>21186</v>
      </c>
      <c r="Y3" s="23">
        <v>11505</v>
      </c>
      <c r="Z3" s="23">
        <v>21306</v>
      </c>
      <c r="AA3" s="23">
        <v>20729</v>
      </c>
      <c r="AB3" s="23">
        <v>15797</v>
      </c>
      <c r="AC3" s="23">
        <v>23336</v>
      </c>
      <c r="AD3" s="23">
        <v>18233</v>
      </c>
      <c r="AE3" s="23">
        <v>18749</v>
      </c>
      <c r="AF3" s="23">
        <v>10867</v>
      </c>
      <c r="AG3" s="23">
        <v>18810</v>
      </c>
      <c r="AH3" s="23">
        <v>15797</v>
      </c>
      <c r="AI3" s="23">
        <v>18476</v>
      </c>
      <c r="AJ3" s="23">
        <v>18749</v>
      </c>
      <c r="AK3" s="23">
        <v>18476</v>
      </c>
      <c r="AL3" s="23">
        <v>17533</v>
      </c>
      <c r="AM3" s="23">
        <v>18779</v>
      </c>
      <c r="AN3" s="23">
        <v>17807</v>
      </c>
      <c r="AO3" s="23">
        <v>24624</v>
      </c>
      <c r="AP3" s="23">
        <v>19845</v>
      </c>
      <c r="AQ3" s="23">
        <v>19998</v>
      </c>
      <c r="AR3" s="23">
        <v>21459</v>
      </c>
      <c r="AS3" s="23">
        <v>15250</v>
      </c>
      <c r="AT3" s="23">
        <v>14671</v>
      </c>
      <c r="AU3" s="23">
        <v>7214</v>
      </c>
      <c r="AV3" s="23">
        <v>23621</v>
      </c>
      <c r="AW3" s="23">
        <v>23712</v>
      </c>
      <c r="AX3" s="23">
        <v>20363</v>
      </c>
      <c r="AY3" s="23">
        <v>14885</v>
      </c>
      <c r="AZ3" s="23">
        <v>14885</v>
      </c>
      <c r="BA3" s="23">
        <v>16346</v>
      </c>
      <c r="BB3" s="23">
        <v>10928</v>
      </c>
      <c r="BC3" s="23">
        <v>19756</v>
      </c>
      <c r="BD3" s="23">
        <v>13789</v>
      </c>
      <c r="BE3" s="23">
        <v>27926</v>
      </c>
      <c r="BF3" s="23">
        <v>16224</v>
      </c>
      <c r="BG3" s="23">
        <v>24685</v>
      </c>
      <c r="BH3" s="23">
        <v>27668</v>
      </c>
      <c r="BI3" s="23">
        <v>27668</v>
      </c>
      <c r="BJ3" s="23">
        <v>9802</v>
      </c>
      <c r="BK3" s="23">
        <v>33716</v>
      </c>
      <c r="BL3" s="23">
        <v>21582</v>
      </c>
      <c r="BM3" s="23">
        <v>21002</v>
      </c>
      <c r="BN3" s="23">
        <v>21520</v>
      </c>
      <c r="BO3" s="23">
        <v>21306</v>
      </c>
      <c r="BP3" s="23">
        <v>18172</v>
      </c>
      <c r="BQ3" s="23">
        <v>11588</v>
      </c>
      <c r="BR3" s="23">
        <v>21033</v>
      </c>
      <c r="BS3" s="23">
        <v>20852</v>
      </c>
      <c r="BT3" s="23">
        <v>21824</v>
      </c>
      <c r="BU3" s="23">
        <v>24198</v>
      </c>
      <c r="BV3" s="23">
        <v>16224</v>
      </c>
      <c r="BW3" s="23">
        <v>11658</v>
      </c>
      <c r="BX3" s="23">
        <v>15615</v>
      </c>
      <c r="BY3" s="23">
        <v>16273</v>
      </c>
      <c r="BZ3" s="23">
        <v>28647</v>
      </c>
      <c r="CA3" s="23">
        <v>28648</v>
      </c>
      <c r="CB3" s="23">
        <v>11780</v>
      </c>
      <c r="CC3" s="23">
        <v>18172</v>
      </c>
      <c r="CD3" s="23">
        <v>29342</v>
      </c>
      <c r="CE3" s="23">
        <v>29342</v>
      </c>
      <c r="CF3" s="23">
        <v>22555</v>
      </c>
      <c r="CG3" s="23">
        <v>20681</v>
      </c>
      <c r="CH3" s="23">
        <v>17794</v>
      </c>
      <c r="CI3" s="23">
        <v>17793</v>
      </c>
      <c r="CJ3" s="23">
        <v>11935</v>
      </c>
      <c r="CK3" s="23">
        <v>24016</v>
      </c>
      <c r="CL3" s="23">
        <v>22129</v>
      </c>
      <c r="CM3" s="23">
        <v>22160</v>
      </c>
      <c r="CN3" s="23">
        <v>18106</v>
      </c>
      <c r="CO3" s="23">
        <v>17807</v>
      </c>
      <c r="CP3" s="23">
        <v>23285</v>
      </c>
      <c r="CQ3" s="23">
        <v>17076</v>
      </c>
      <c r="CR3" s="23">
        <v>17807</v>
      </c>
      <c r="CS3" s="23">
        <v>11597</v>
      </c>
      <c r="CT3" s="23">
        <v>18172</v>
      </c>
      <c r="CU3" s="23">
        <v>17441</v>
      </c>
      <c r="CV3" s="23">
        <v>11227</v>
      </c>
      <c r="CW3" s="23">
        <v>21094</v>
      </c>
      <c r="CX3" s="23">
        <v>16224</v>
      </c>
      <c r="CY3" s="23">
        <v>8675</v>
      </c>
      <c r="CZ3" s="23">
        <v>14062</v>
      </c>
      <c r="DA3" s="23">
        <v>18752</v>
      </c>
      <c r="DB3" s="23">
        <v>20241</v>
      </c>
      <c r="DC3" s="23">
        <v>17746</v>
      </c>
      <c r="DD3" s="23">
        <v>24016</v>
      </c>
      <c r="DE3" s="23">
        <v>17441</v>
      </c>
      <c r="DF3" s="23">
        <v>18537</v>
      </c>
      <c r="DG3" s="23">
        <v>18749</v>
      </c>
      <c r="DH3" s="23">
        <v>26177</v>
      </c>
      <c r="DI3" s="23">
        <v>17338</v>
      </c>
      <c r="DJ3" s="23">
        <v>25112</v>
      </c>
      <c r="DK3" s="23">
        <v>16974</v>
      </c>
      <c r="DL3" s="23">
        <v>23285</v>
      </c>
      <c r="DM3" s="23">
        <v>19633</v>
      </c>
      <c r="DN3" s="23">
        <v>21306</v>
      </c>
      <c r="DO3" s="23">
        <v>18151</v>
      </c>
      <c r="DP3" s="23">
        <v>15980</v>
      </c>
      <c r="DQ3" s="23">
        <v>18902</v>
      </c>
      <c r="DR3" s="23">
        <v>18172</v>
      </c>
      <c r="DS3" s="23">
        <v>17807</v>
      </c>
      <c r="DT3" s="23">
        <v>17807</v>
      </c>
      <c r="DU3" s="23">
        <v>28399</v>
      </c>
      <c r="DV3" s="23">
        <v>10867</v>
      </c>
      <c r="DW3" s="23">
        <v>15980</v>
      </c>
      <c r="DX3" s="23">
        <v>9953</v>
      </c>
      <c r="DY3" s="23">
        <v>18172</v>
      </c>
      <c r="DZ3" s="23">
        <v>16346</v>
      </c>
      <c r="EA3" s="23">
        <v>20363</v>
      </c>
      <c r="EB3" s="23">
        <v>24224</v>
      </c>
      <c r="EC3" s="23">
        <v>19633</v>
      </c>
      <c r="ED3" s="23">
        <v>17076</v>
      </c>
      <c r="EE3" s="23">
        <v>21306</v>
      </c>
      <c r="EF3" s="23">
        <v>20576</v>
      </c>
      <c r="EG3" s="23">
        <v>18172</v>
      </c>
      <c r="EH3" s="23">
        <v>24016</v>
      </c>
      <c r="EI3" s="23">
        <v>27276</v>
      </c>
      <c r="EJ3" s="23">
        <v>18933</v>
      </c>
      <c r="EK3" s="23">
        <v>22920</v>
      </c>
      <c r="EL3" s="23">
        <v>17076</v>
      </c>
      <c r="EM3" s="23">
        <v>23833</v>
      </c>
      <c r="EN3" s="23">
        <v>23651</v>
      </c>
      <c r="EO3" s="23">
        <v>15250</v>
      </c>
      <c r="EP3" s="23">
        <v>17807</v>
      </c>
      <c r="EQ3" s="23">
        <v>12479</v>
      </c>
      <c r="ER3" s="23">
        <v>22190</v>
      </c>
      <c r="ES3" s="23">
        <v>16346</v>
      </c>
      <c r="ET3" s="23">
        <v>17076</v>
      </c>
      <c r="EU3" s="23">
        <v>23651</v>
      </c>
      <c r="EV3" s="23">
        <v>22555</v>
      </c>
      <c r="EW3" s="23">
        <v>17015</v>
      </c>
      <c r="EX3" s="23">
        <v>21094</v>
      </c>
      <c r="EY3" s="23">
        <v>25112</v>
      </c>
    </row>
    <row r="4" spans="1:159" s="19" customFormat="1" x14ac:dyDescent="0.25">
      <c r="A4" s="8" t="s">
        <v>154</v>
      </c>
      <c r="B4" s="9">
        <v>41912</v>
      </c>
      <c r="C4" s="18" t="s">
        <v>155</v>
      </c>
      <c r="D4" s="10">
        <v>41912</v>
      </c>
      <c r="E4" s="23">
        <v>35338</v>
      </c>
      <c r="F4" s="10">
        <v>41912</v>
      </c>
      <c r="G4" s="23">
        <v>29128</v>
      </c>
      <c r="H4" s="10">
        <v>41912</v>
      </c>
      <c r="I4" s="10">
        <v>41912</v>
      </c>
      <c r="J4" s="10">
        <v>41912</v>
      </c>
      <c r="K4" s="10">
        <v>41912</v>
      </c>
      <c r="L4" s="10">
        <v>41912</v>
      </c>
      <c r="M4" s="23">
        <v>33146</v>
      </c>
      <c r="N4" s="23">
        <v>33149</v>
      </c>
      <c r="O4" s="23">
        <v>19997</v>
      </c>
      <c r="P4" s="10">
        <v>41912</v>
      </c>
      <c r="Q4" s="10">
        <v>41912</v>
      </c>
      <c r="R4" s="10">
        <v>41912</v>
      </c>
      <c r="S4" s="10">
        <v>41912</v>
      </c>
      <c r="T4" s="10">
        <v>41912</v>
      </c>
      <c r="U4" s="10">
        <v>41912</v>
      </c>
      <c r="V4" s="10">
        <v>41912</v>
      </c>
      <c r="W4" s="10">
        <v>41912</v>
      </c>
      <c r="X4" s="10">
        <v>41912</v>
      </c>
      <c r="Y4" s="23">
        <v>39813</v>
      </c>
      <c r="Z4" s="10">
        <v>41912</v>
      </c>
      <c r="AA4" s="23">
        <v>28763</v>
      </c>
      <c r="AB4" s="23">
        <v>38260</v>
      </c>
      <c r="AC4" s="23">
        <v>35360</v>
      </c>
      <c r="AD4" s="10">
        <v>41912</v>
      </c>
      <c r="AE4" s="10">
        <v>41912</v>
      </c>
      <c r="AF4" s="10">
        <v>41912</v>
      </c>
      <c r="AG4" s="23">
        <v>38260</v>
      </c>
      <c r="AH4" s="10">
        <v>41912</v>
      </c>
      <c r="AI4" s="23">
        <v>33653</v>
      </c>
      <c r="AJ4" s="10">
        <v>41912</v>
      </c>
      <c r="AK4" s="23">
        <v>40816</v>
      </c>
      <c r="AL4" s="10">
        <v>41912</v>
      </c>
      <c r="AM4" s="10">
        <v>41912</v>
      </c>
      <c r="AN4" s="23">
        <v>30955</v>
      </c>
      <c r="AO4" s="23">
        <v>33696</v>
      </c>
      <c r="AP4" s="10">
        <v>41912</v>
      </c>
      <c r="AQ4" s="23">
        <v>28763</v>
      </c>
      <c r="AR4" s="10">
        <v>41912</v>
      </c>
      <c r="AS4" s="23">
        <v>34242</v>
      </c>
      <c r="AT4" s="23">
        <v>33146</v>
      </c>
      <c r="AU4" s="11">
        <v>41912</v>
      </c>
      <c r="AV4" s="11">
        <v>41912</v>
      </c>
      <c r="AW4" s="11">
        <v>41912</v>
      </c>
      <c r="AX4" s="10">
        <v>41912</v>
      </c>
      <c r="AY4" s="10">
        <v>41912</v>
      </c>
      <c r="AZ4" s="10">
        <v>41912</v>
      </c>
      <c r="BA4" s="10">
        <v>41912</v>
      </c>
      <c r="BB4" s="23">
        <v>21458</v>
      </c>
      <c r="BC4" s="10">
        <v>41912</v>
      </c>
      <c r="BD4" s="23">
        <v>35430</v>
      </c>
      <c r="BE4" s="23">
        <v>40086</v>
      </c>
      <c r="BF4" s="10">
        <v>41912</v>
      </c>
      <c r="BG4" s="10">
        <v>41912</v>
      </c>
      <c r="BH4" s="23"/>
      <c r="BI4" s="10">
        <v>41912</v>
      </c>
      <c r="BJ4" s="10">
        <v>41912</v>
      </c>
      <c r="BK4" s="23">
        <v>40086</v>
      </c>
      <c r="BL4" s="10">
        <v>41912</v>
      </c>
      <c r="BM4" s="10">
        <v>41912</v>
      </c>
      <c r="BN4" s="23">
        <v>32781</v>
      </c>
      <c r="BO4" s="23">
        <v>32050</v>
      </c>
      <c r="BP4" s="10">
        <v>41912</v>
      </c>
      <c r="BQ4" s="23">
        <v>21458</v>
      </c>
      <c r="BR4" s="10">
        <v>41912</v>
      </c>
      <c r="BS4" s="10">
        <v>41912</v>
      </c>
      <c r="BT4" s="10">
        <v>41912</v>
      </c>
      <c r="BU4" s="10">
        <v>41912</v>
      </c>
      <c r="BV4" s="10">
        <v>41912</v>
      </c>
      <c r="BW4" s="23">
        <v>27302</v>
      </c>
      <c r="BX4" s="23">
        <v>33146</v>
      </c>
      <c r="BY4" s="10">
        <v>41912</v>
      </c>
      <c r="BZ4" s="10">
        <v>41912</v>
      </c>
      <c r="CA4" s="10">
        <v>41912</v>
      </c>
      <c r="CB4" s="10">
        <v>41912</v>
      </c>
      <c r="CC4" s="23">
        <v>27667</v>
      </c>
      <c r="CD4" s="23">
        <v>38260</v>
      </c>
      <c r="CE4" s="23">
        <v>39355</v>
      </c>
      <c r="CF4" s="23">
        <v>40496</v>
      </c>
      <c r="CG4" s="11">
        <v>41912</v>
      </c>
      <c r="CH4" s="10">
        <v>41912</v>
      </c>
      <c r="CI4" s="10">
        <v>41912</v>
      </c>
      <c r="CJ4" s="23">
        <v>30224</v>
      </c>
      <c r="CK4" s="10">
        <v>41912</v>
      </c>
      <c r="CL4" s="10">
        <v>41912</v>
      </c>
      <c r="CM4" s="23">
        <v>29676</v>
      </c>
      <c r="CN4" s="23">
        <v>34652</v>
      </c>
      <c r="CO4" s="10">
        <v>41912</v>
      </c>
      <c r="CP4" s="10">
        <v>41912</v>
      </c>
      <c r="CQ4" s="10">
        <v>41912</v>
      </c>
      <c r="CR4" s="23">
        <v>28417</v>
      </c>
      <c r="CS4" s="23">
        <v>30955</v>
      </c>
      <c r="CT4" s="23">
        <v>33652</v>
      </c>
      <c r="CU4" s="23">
        <v>40816</v>
      </c>
      <c r="CV4" s="10">
        <v>41912</v>
      </c>
      <c r="CW4" s="23">
        <v>32050</v>
      </c>
      <c r="CX4" s="23">
        <v>28872</v>
      </c>
      <c r="CY4" s="10">
        <v>41912</v>
      </c>
      <c r="CZ4" s="10">
        <v>41912</v>
      </c>
      <c r="DA4" s="11">
        <v>41912</v>
      </c>
      <c r="DB4" s="11">
        <v>41912</v>
      </c>
      <c r="DC4" s="23">
        <v>28763</v>
      </c>
      <c r="DD4" s="11">
        <v>41912</v>
      </c>
      <c r="DE4" s="11">
        <v>41912</v>
      </c>
      <c r="DF4" s="23">
        <v>31783</v>
      </c>
      <c r="DG4" s="11">
        <v>41912</v>
      </c>
      <c r="DH4" s="11">
        <v>41912</v>
      </c>
      <c r="DI4" s="23">
        <v>26572</v>
      </c>
      <c r="DJ4" s="10">
        <v>41912</v>
      </c>
      <c r="DK4" s="10">
        <v>41912</v>
      </c>
      <c r="DL4" s="23">
        <v>31790</v>
      </c>
      <c r="DM4" s="23">
        <v>28398</v>
      </c>
      <c r="DN4" s="10">
        <v>41912</v>
      </c>
      <c r="DO4" s="23">
        <v>35703</v>
      </c>
      <c r="DP4" s="23">
        <v>36433</v>
      </c>
      <c r="DQ4" s="10">
        <v>41912</v>
      </c>
      <c r="DR4" s="23">
        <v>32526</v>
      </c>
      <c r="DS4" s="23">
        <v>29128</v>
      </c>
      <c r="DT4" s="23">
        <v>28398</v>
      </c>
      <c r="DU4" s="10">
        <v>41912</v>
      </c>
      <c r="DV4" s="23">
        <v>19267</v>
      </c>
      <c r="DW4" s="10">
        <v>41912</v>
      </c>
      <c r="DX4" s="10">
        <v>41912</v>
      </c>
      <c r="DY4" s="10">
        <v>41912</v>
      </c>
      <c r="DZ4" s="10">
        <v>41912</v>
      </c>
      <c r="EA4" s="23">
        <v>34675</v>
      </c>
      <c r="EB4" s="10">
        <v>41912</v>
      </c>
      <c r="EC4" s="23">
        <v>35338</v>
      </c>
      <c r="ED4" s="23">
        <v>31790</v>
      </c>
      <c r="EE4" s="23">
        <v>31784</v>
      </c>
      <c r="EF4" s="10">
        <v>41912</v>
      </c>
      <c r="EG4" s="23">
        <v>35711</v>
      </c>
      <c r="EH4" s="10">
        <v>41912</v>
      </c>
      <c r="EI4" s="11">
        <v>41912</v>
      </c>
      <c r="EJ4" s="10">
        <v>41912</v>
      </c>
      <c r="EK4" s="10">
        <v>41912</v>
      </c>
      <c r="EL4" s="11">
        <v>41912</v>
      </c>
      <c r="EM4" s="23">
        <v>37529</v>
      </c>
      <c r="EN4" s="10">
        <v>41912</v>
      </c>
      <c r="EO4" s="23">
        <v>29128</v>
      </c>
      <c r="EP4" s="23">
        <v>34282</v>
      </c>
      <c r="EQ4" s="23">
        <v>20362</v>
      </c>
      <c r="ER4" s="23">
        <v>31320</v>
      </c>
      <c r="ES4" s="10">
        <v>41912</v>
      </c>
      <c r="ET4" s="23">
        <v>26294</v>
      </c>
      <c r="EU4" s="11">
        <v>41912</v>
      </c>
      <c r="EV4" s="23">
        <v>32050</v>
      </c>
      <c r="EW4" s="10">
        <v>41912</v>
      </c>
      <c r="EX4" s="10">
        <v>41912</v>
      </c>
      <c r="EY4" s="23">
        <v>35009</v>
      </c>
    </row>
    <row r="5" spans="1:159" s="19" customFormat="1" ht="27" x14ac:dyDescent="0.25">
      <c r="A5" s="3"/>
      <c r="B5" s="3"/>
      <c r="C5" s="18" t="s">
        <v>156</v>
      </c>
      <c r="D5" s="19">
        <v>51.799762206000004</v>
      </c>
      <c r="E5" s="19">
        <v>6.1900715836170006</v>
      </c>
      <c r="F5" s="19">
        <v>129.24040670397</v>
      </c>
      <c r="G5" s="19">
        <v>43.511800253040008</v>
      </c>
      <c r="H5" s="19">
        <v>115.25447090835002</v>
      </c>
      <c r="I5" s="19">
        <v>55.425745560419998</v>
      </c>
      <c r="J5" s="19">
        <v>128.98140789294001</v>
      </c>
      <c r="K5" s="19">
        <v>43.252801442010004</v>
      </c>
      <c r="L5" s="19">
        <v>111.11048993187001</v>
      </c>
      <c r="M5" s="19">
        <v>96.865555325220001</v>
      </c>
      <c r="N5" s="19">
        <v>56.979738426600008</v>
      </c>
      <c r="O5" s="19">
        <v>82.620620718570009</v>
      </c>
      <c r="P5" s="19">
        <v>19.321311302838001</v>
      </c>
      <c r="Q5" s="19">
        <v>53.094756261150003</v>
      </c>
      <c r="R5" s="19">
        <v>121.72944118410001</v>
      </c>
      <c r="S5" s="19">
        <v>48.43277766261</v>
      </c>
      <c r="T5" s="19">
        <v>118.62145545174</v>
      </c>
      <c r="U5" s="19">
        <v>22.196198105271002</v>
      </c>
      <c r="V5" s="19">
        <v>52.576758639090009</v>
      </c>
      <c r="W5" s="19">
        <v>10.515351727818</v>
      </c>
      <c r="X5" s="19">
        <v>82.620620718570009</v>
      </c>
      <c r="Y5" s="19">
        <v>33.410846622870004</v>
      </c>
      <c r="Z5" s="19">
        <v>7.8217640931060011</v>
      </c>
      <c r="AA5" s="19">
        <v>18.337115820924001</v>
      </c>
      <c r="AB5" s="19">
        <v>13.571537697972001</v>
      </c>
      <c r="AC5" s="19">
        <v>4.9209774095699998</v>
      </c>
      <c r="AD5" s="19">
        <v>116.29046615247</v>
      </c>
      <c r="AE5" s="19">
        <v>12.43194292944</v>
      </c>
      <c r="AF5" s="19">
        <v>50.504768150850005</v>
      </c>
      <c r="AG5" s="19">
        <v>43.252801442010004</v>
      </c>
      <c r="AH5" s="19">
        <v>121.21144356204</v>
      </c>
      <c r="AI5" s="19">
        <v>18.38891558313</v>
      </c>
      <c r="AJ5" s="19">
        <v>38.849821654500005</v>
      </c>
      <c r="AK5" s="19">
        <v>15.151430445255</v>
      </c>
      <c r="AL5" s="19">
        <v>51.022765772909999</v>
      </c>
      <c r="AM5" s="19">
        <v>32.892849000810003</v>
      </c>
      <c r="AN5" s="19">
        <v>62.93671108029001</v>
      </c>
      <c r="AO5" s="19">
        <v>23.387592636009</v>
      </c>
      <c r="AP5" s="19">
        <v>31.59785494566</v>
      </c>
      <c r="AQ5" s="19">
        <v>26.41787872506</v>
      </c>
      <c r="AR5" s="19">
        <v>100.49153867964</v>
      </c>
      <c r="AS5" s="19">
        <v>83.915614773720009</v>
      </c>
      <c r="AT5" s="19">
        <v>40.662813331709998</v>
      </c>
      <c r="AU5" s="19">
        <v>113.44147923114001</v>
      </c>
      <c r="AV5" s="19">
        <v>13.571537697972001</v>
      </c>
      <c r="AW5" s="19">
        <v>119.65745069586002</v>
      </c>
      <c r="AX5" s="19">
        <v>114.21847566423001</v>
      </c>
      <c r="AY5" s="19">
        <v>97.64255175831002</v>
      </c>
      <c r="AZ5" s="19">
        <v>61.641717025140004</v>
      </c>
      <c r="BA5" s="19">
        <v>114.21847566423001</v>
      </c>
      <c r="BB5" s="19">
        <v>95.311562459040005</v>
      </c>
      <c r="BC5" s="19">
        <v>38.849821654500005</v>
      </c>
      <c r="BD5" s="19">
        <v>58.274732481750007</v>
      </c>
      <c r="BE5" s="19">
        <v>55.943743182480006</v>
      </c>
      <c r="BF5" s="19">
        <v>22.066698699756</v>
      </c>
      <c r="BG5" s="19">
        <v>90.131586238439994</v>
      </c>
      <c r="BH5" s="19">
        <v>5.4130751505269998</v>
      </c>
      <c r="BI5" s="19">
        <v>24.345888236820002</v>
      </c>
      <c r="BJ5" s="19">
        <v>93.498570781830011</v>
      </c>
      <c r="BK5" s="19">
        <v>3.4705840678020006</v>
      </c>
      <c r="BL5" s="19">
        <v>19.709809519383004</v>
      </c>
      <c r="BM5" s="19">
        <v>5.5166746749389999</v>
      </c>
      <c r="BN5" s="19">
        <v>11.551346971938001</v>
      </c>
      <c r="BO5" s="19">
        <v>5.1022765772910006</v>
      </c>
      <c r="BP5" s="19">
        <v>8.5210608828870011</v>
      </c>
      <c r="BQ5" s="19">
        <v>29.525864457420003</v>
      </c>
      <c r="BR5" s="19">
        <v>6.3972706324410007</v>
      </c>
      <c r="BS5" s="19">
        <v>84.174613584750006</v>
      </c>
      <c r="BT5" s="19">
        <v>14.296734368856001</v>
      </c>
      <c r="BU5" s="19">
        <v>65.267700379559997</v>
      </c>
      <c r="BV5" s="19">
        <v>12.872240908191001</v>
      </c>
      <c r="BW5" s="19">
        <v>22.014898937550001</v>
      </c>
      <c r="BX5" s="19">
        <v>17.922717723276001</v>
      </c>
      <c r="BY5" s="19">
        <v>90.131586238439994</v>
      </c>
      <c r="BZ5" s="19">
        <v>59.310727725870002</v>
      </c>
      <c r="CA5" s="19">
        <v>69.9296789781</v>
      </c>
      <c r="CB5" s="19">
        <v>98.419548191400011</v>
      </c>
      <c r="CC5" s="19">
        <v>78.217640931060004</v>
      </c>
      <c r="CD5" s="19">
        <v>21.315602147769003</v>
      </c>
      <c r="CE5" s="19">
        <v>4.9468772906730001</v>
      </c>
      <c r="CF5" s="19">
        <v>126.13242097161002</v>
      </c>
      <c r="CG5" s="19">
        <v>110.33349349878002</v>
      </c>
      <c r="CH5" s="19">
        <v>127.16841621573002</v>
      </c>
      <c r="CI5" s="19">
        <v>43.252801442010004</v>
      </c>
      <c r="CJ5" s="19">
        <v>78.217640931060004</v>
      </c>
      <c r="CK5" s="19">
        <v>27.712872780209999</v>
      </c>
      <c r="CL5" s="19">
        <v>41.180810953770006</v>
      </c>
      <c r="CM5" s="19">
        <v>13.079439957015001</v>
      </c>
      <c r="CN5" s="19">
        <v>44.029797875100002</v>
      </c>
      <c r="CO5" s="19">
        <v>29.266865646390006</v>
      </c>
      <c r="CP5" s="19">
        <v>48.950775284670001</v>
      </c>
      <c r="CQ5" s="19">
        <v>44.806794308190007</v>
      </c>
      <c r="CR5" s="19">
        <v>36.259833544200006</v>
      </c>
      <c r="CS5" s="19">
        <v>15.358629494079</v>
      </c>
      <c r="CT5" s="19">
        <v>47.655781229520002</v>
      </c>
      <c r="CU5" s="19">
        <v>18.881013324087</v>
      </c>
      <c r="CV5" s="19">
        <v>261.60000000000002</v>
      </c>
      <c r="CW5" s="19">
        <v>9.5829560081100009</v>
      </c>
      <c r="CX5" s="19">
        <v>10.61895125223</v>
      </c>
      <c r="CY5" s="19">
        <v>54.389750316300002</v>
      </c>
      <c r="CZ5" s="19">
        <v>127.94541264882001</v>
      </c>
      <c r="DA5" s="19">
        <v>32.633850189779999</v>
      </c>
      <c r="DB5" s="19">
        <v>87.800596939170006</v>
      </c>
      <c r="DC5" s="19">
        <v>43.252801442010004</v>
      </c>
      <c r="DD5" s="19">
        <v>102.30453035685001</v>
      </c>
      <c r="DE5" s="19">
        <v>61.900715836170001</v>
      </c>
      <c r="DF5" s="19">
        <v>33.928844244930005</v>
      </c>
      <c r="DG5" s="19">
        <v>19.735709400486002</v>
      </c>
      <c r="DH5" s="19">
        <v>90.649583860500002</v>
      </c>
      <c r="DI5" s="19">
        <v>26.935876347120004</v>
      </c>
      <c r="DJ5" s="19">
        <v>47.914780040550006</v>
      </c>
      <c r="DK5" s="19">
        <v>62.159714647200005</v>
      </c>
      <c r="DL5" s="19">
        <v>17.534219506730999</v>
      </c>
      <c r="DM5" s="19">
        <v>37.813826410380003</v>
      </c>
      <c r="DN5" s="19">
        <v>66.821693245740008</v>
      </c>
      <c r="DO5" s="19">
        <v>41.698808575830007</v>
      </c>
      <c r="DP5" s="19">
        <v>118.10345782968001</v>
      </c>
      <c r="DQ5" s="19">
        <v>72.260668277370002</v>
      </c>
      <c r="DR5" s="19">
        <v>18.518414988645002</v>
      </c>
      <c r="DS5" s="19">
        <v>11.240548398702</v>
      </c>
      <c r="DT5" s="19">
        <v>14.944231396431</v>
      </c>
      <c r="DU5" s="19">
        <v>66.044696812650002</v>
      </c>
      <c r="DV5" s="19">
        <v>34.446841866990006</v>
      </c>
      <c r="DW5" s="19">
        <v>88.836592183289994</v>
      </c>
      <c r="DX5" s="19">
        <v>90.908582671530013</v>
      </c>
      <c r="DY5" s="19">
        <v>123.54243286131002</v>
      </c>
      <c r="DZ5" s="19">
        <v>58.015733670720003</v>
      </c>
      <c r="EA5" s="19">
        <v>85.728606450930016</v>
      </c>
      <c r="EB5" s="19">
        <v>22.118498461961998</v>
      </c>
      <c r="EC5" s="19">
        <v>61.12371940308001</v>
      </c>
      <c r="ED5" s="19">
        <v>100.23253986861002</v>
      </c>
      <c r="EE5" s="19">
        <v>79.771633797240014</v>
      </c>
      <c r="EF5" s="19">
        <v>30.302860890510001</v>
      </c>
      <c r="EG5" s="19">
        <v>23.776090852554002</v>
      </c>
      <c r="EH5" s="19">
        <v>100.49153867964</v>
      </c>
      <c r="EI5" s="19">
        <v>80.548630230330005</v>
      </c>
      <c r="EJ5" s="19">
        <v>20.305506784752001</v>
      </c>
      <c r="EK5" s="19">
        <v>14.970131277534001</v>
      </c>
      <c r="EL5" s="19">
        <v>37.036829977290004</v>
      </c>
      <c r="EM5" s="19">
        <v>28.489869213300004</v>
      </c>
      <c r="EN5" s="19">
        <v>126.65041859367001</v>
      </c>
      <c r="EO5" s="19">
        <v>7.9512634986210005</v>
      </c>
      <c r="EP5" s="19">
        <v>11.370047804217</v>
      </c>
      <c r="EQ5" s="19">
        <v>24.190488950202003</v>
      </c>
      <c r="ER5" s="19">
        <v>26.676877536090004</v>
      </c>
      <c r="ES5" s="19">
        <v>102.04553154582</v>
      </c>
      <c r="ET5" s="19">
        <v>82.879619529600006</v>
      </c>
      <c r="EU5" s="19">
        <v>98.16054938037</v>
      </c>
      <c r="EV5" s="19">
        <v>47.914780040550006</v>
      </c>
      <c r="EW5" s="19">
        <v>80.289631419300008</v>
      </c>
      <c r="EX5" s="19">
        <v>69.670680167070003</v>
      </c>
      <c r="EY5" s="19">
        <v>6.5526699190590003</v>
      </c>
      <c r="EZ5" s="21"/>
      <c r="FA5" s="19">
        <f>AVERAGE(D5:EY5)</f>
        <v>55.26496735712044</v>
      </c>
      <c r="FB5" s="19">
        <f>MIN(D5:EY5)</f>
        <v>3.4705840678020006</v>
      </c>
      <c r="FC5" s="19">
        <f>MAX(D5:EY5)</f>
        <v>261.60000000000002</v>
      </c>
    </row>
    <row r="6" spans="1:159" s="24" customFormat="1" x14ac:dyDescent="0.25">
      <c r="A6" s="12"/>
      <c r="B6" s="12"/>
      <c r="C6" s="13" t="s">
        <v>157</v>
      </c>
      <c r="D6" s="22">
        <v>2.5680654710100002</v>
      </c>
      <c r="E6" s="22">
        <v>7.24511446119</v>
      </c>
      <c r="F6" s="22">
        <v>8.9969255009100007</v>
      </c>
      <c r="G6" s="22">
        <v>9.4384872544899991</v>
      </c>
      <c r="H6" s="22">
        <v>5.72798545711</v>
      </c>
      <c r="I6" s="22">
        <v>2.97162878972</v>
      </c>
      <c r="J6" s="22">
        <v>4.6194171384900002</v>
      </c>
      <c r="K6" s="22">
        <v>5.1629572451600003</v>
      </c>
      <c r="L6" s="22">
        <v>12.350328084999999</v>
      </c>
      <c r="M6" s="22">
        <v>6.7987075243800001</v>
      </c>
      <c r="N6" s="22">
        <v>4.01804496921</v>
      </c>
      <c r="O6" s="22">
        <v>7.7913712691699999</v>
      </c>
      <c r="P6" s="22">
        <v>3.51008054907</v>
      </c>
      <c r="Q6" s="22">
        <v>4.2837797421200001</v>
      </c>
      <c r="R6" s="22">
        <v>7.9749046803899999</v>
      </c>
      <c r="S6" s="22">
        <v>5.0143842737000002</v>
      </c>
      <c r="T6" s="22">
        <v>7.4221672028999999</v>
      </c>
      <c r="U6" s="22">
        <v>6.8078767680099999</v>
      </c>
      <c r="V6" s="22">
        <v>7.9122174122200004</v>
      </c>
      <c r="W6" s="22">
        <v>1.5261755351199999</v>
      </c>
      <c r="X6" s="22">
        <v>1.04355199173</v>
      </c>
      <c r="Y6" s="22">
        <v>0.62938800021800001</v>
      </c>
      <c r="Z6" s="22">
        <v>0.38312400926700002</v>
      </c>
      <c r="AA6" s="22">
        <v>0.72895480225999998</v>
      </c>
      <c r="AB6" s="22">
        <v>0.46821515892400001</v>
      </c>
      <c r="AC6" s="22">
        <v>0.54684014869899999</v>
      </c>
      <c r="AD6" s="22">
        <v>0.70377488203500005</v>
      </c>
      <c r="AE6" s="22">
        <v>0.400307197191</v>
      </c>
      <c r="AF6" s="22">
        <v>1.0436060472199999</v>
      </c>
      <c r="AG6" s="22">
        <v>0.34268648138300001</v>
      </c>
      <c r="AH6" s="22">
        <v>0.38126247320599999</v>
      </c>
      <c r="AI6" s="22">
        <v>0.73527591085999999</v>
      </c>
      <c r="AJ6" s="22">
        <v>0.70015171218000005</v>
      </c>
      <c r="AK6" s="22">
        <v>1.5996333218700001</v>
      </c>
      <c r="AL6" s="22">
        <v>1.2375196315400001</v>
      </c>
      <c r="AM6" s="22">
        <v>2.4285512527200002</v>
      </c>
      <c r="AN6" s="22">
        <v>3.92318111179</v>
      </c>
      <c r="AO6" s="22">
        <v>5.2759454191000001</v>
      </c>
      <c r="AP6" s="22">
        <v>13.726009019799999</v>
      </c>
      <c r="AQ6" s="22">
        <v>14.2843258042</v>
      </c>
      <c r="AR6" s="22">
        <v>9.2498470361499994</v>
      </c>
      <c r="AS6" s="22">
        <v>11.2914273604</v>
      </c>
      <c r="AT6" s="22">
        <v>15.322003177499999</v>
      </c>
      <c r="AU6" s="22">
        <v>9.1479358750700008</v>
      </c>
      <c r="AV6" s="22">
        <v>26.1833135157</v>
      </c>
      <c r="AW6" s="22">
        <v>22.1120262106</v>
      </c>
      <c r="AX6" s="22">
        <v>21.0902197146</v>
      </c>
      <c r="AY6" s="22">
        <v>20.513788702700001</v>
      </c>
      <c r="AZ6" s="22">
        <v>18.648648648599998</v>
      </c>
      <c r="BA6" s="22">
        <v>17.895423307000002</v>
      </c>
      <c r="BB6" s="22">
        <v>15.5377386365</v>
      </c>
      <c r="BC6" s="22">
        <v>13.4241135741</v>
      </c>
      <c r="BD6" s="22">
        <v>18.721298407300001</v>
      </c>
      <c r="BE6" s="22">
        <v>3.73463522123</v>
      </c>
      <c r="BF6" s="22">
        <v>4.5379166666700002</v>
      </c>
      <c r="BG6" s="22">
        <v>8.7573933238299997</v>
      </c>
      <c r="BH6" s="22">
        <v>9.01540264524</v>
      </c>
      <c r="BI6" s="22">
        <v>6.8398622630299997</v>
      </c>
      <c r="BJ6" s="22">
        <v>8.3872390841600009</v>
      </c>
      <c r="BK6" s="22">
        <v>5.1988411904099996</v>
      </c>
      <c r="BL6" s="22">
        <v>6.4638473554999996</v>
      </c>
      <c r="BM6" s="22">
        <v>5.8710686903499996</v>
      </c>
      <c r="BN6" s="22">
        <v>6.2464137711200003</v>
      </c>
      <c r="BO6" s="22">
        <v>3.4813697657899998</v>
      </c>
      <c r="BP6" s="22">
        <v>8.7597870341400004</v>
      </c>
      <c r="BQ6" s="22">
        <v>7.0789425706499998</v>
      </c>
      <c r="BR6" s="22">
        <v>5.3995391041299996</v>
      </c>
      <c r="BS6" s="22">
        <v>5.61989320088</v>
      </c>
      <c r="BT6" s="22">
        <v>4.2790815039099996</v>
      </c>
      <c r="BU6" s="22">
        <v>7.8625905734600003</v>
      </c>
      <c r="BV6" s="22">
        <v>3.3463501063100001</v>
      </c>
      <c r="BW6" s="22">
        <v>9.2985480207699993</v>
      </c>
      <c r="BX6" s="22">
        <v>10.4475342061</v>
      </c>
      <c r="BY6" s="22">
        <v>8.1264274224000008</v>
      </c>
      <c r="BZ6" s="22">
        <v>6.4730175203</v>
      </c>
      <c r="CA6" s="22">
        <v>5.1808524254400004</v>
      </c>
      <c r="CB6" s="22">
        <v>5.3836276083500003</v>
      </c>
      <c r="CC6" s="22">
        <v>4.2411349133999998</v>
      </c>
      <c r="CD6" s="22">
        <v>15.126932908700001</v>
      </c>
      <c r="CE6" s="22">
        <v>14.714285714300001</v>
      </c>
      <c r="CF6" s="22">
        <v>9.0900873218899996</v>
      </c>
      <c r="CG6" s="22">
        <v>11.433229878600001</v>
      </c>
      <c r="CH6" s="22">
        <v>22.393108212200001</v>
      </c>
      <c r="CI6" s="22">
        <v>19.810353108200001</v>
      </c>
      <c r="CJ6" s="22">
        <v>19.547211904299999</v>
      </c>
      <c r="CK6" s="22">
        <v>19.271889844699999</v>
      </c>
      <c r="CL6" s="22">
        <v>16.416885307299999</v>
      </c>
      <c r="CM6" s="22">
        <v>13.967367102700001</v>
      </c>
      <c r="CN6" s="22">
        <v>5.7153779075699997</v>
      </c>
      <c r="CO6" s="22">
        <v>10.378360517899999</v>
      </c>
      <c r="CP6" s="22">
        <v>3.40158557547</v>
      </c>
      <c r="CQ6" s="22">
        <v>32.487034835700001</v>
      </c>
      <c r="CR6" s="22">
        <v>21.776786155700002</v>
      </c>
      <c r="CS6" s="22">
        <v>12.5604813532</v>
      </c>
      <c r="CT6" s="22">
        <v>12.910567759499999</v>
      </c>
      <c r="CU6" s="22">
        <v>14.5947423465</v>
      </c>
      <c r="CV6" s="22">
        <v>6.9</v>
      </c>
      <c r="CW6" s="22">
        <v>5.2844964871200002</v>
      </c>
      <c r="CX6" s="22">
        <v>4.9202082266599998</v>
      </c>
      <c r="CY6" s="22">
        <v>5.9467539301499999</v>
      </c>
      <c r="CZ6" s="22">
        <v>6.7555465417800002</v>
      </c>
      <c r="DA6" s="22">
        <v>5.6252744636400003</v>
      </c>
      <c r="DB6" s="22">
        <v>5.7298091948399996</v>
      </c>
      <c r="DC6" s="22">
        <v>5.84232314623</v>
      </c>
      <c r="DD6" s="22">
        <v>5.1949285837700003</v>
      </c>
      <c r="DE6" s="22">
        <v>5.5113900036499999</v>
      </c>
      <c r="DF6" s="22">
        <v>10.715605803900001</v>
      </c>
      <c r="DG6" s="22">
        <v>5.9511905848</v>
      </c>
      <c r="DH6" s="22">
        <v>5.9768149557900001</v>
      </c>
      <c r="DI6" s="22">
        <v>6.2083639276399998</v>
      </c>
      <c r="DJ6" s="22">
        <v>5.3925961172400001</v>
      </c>
      <c r="DK6" s="22">
        <v>3.7614715461700001</v>
      </c>
      <c r="DL6" s="22">
        <v>5.4438047559399996</v>
      </c>
      <c r="DM6" s="22">
        <v>24.0840116141</v>
      </c>
      <c r="DN6" s="22">
        <v>15.022375887999999</v>
      </c>
      <c r="DO6" s="22">
        <v>6.9968958158200003</v>
      </c>
      <c r="DP6" s="22">
        <v>7.1930630116099996</v>
      </c>
      <c r="DQ6" s="22">
        <v>6.48312795974</v>
      </c>
      <c r="DR6" s="22">
        <v>3.4986293322900002</v>
      </c>
      <c r="DS6" s="22">
        <v>4.9737723214300003</v>
      </c>
      <c r="DT6" s="22">
        <v>3.2512094395300002</v>
      </c>
      <c r="DU6" s="22">
        <v>5.3141675064999996</v>
      </c>
      <c r="DV6" s="22">
        <v>20.5941358426</v>
      </c>
      <c r="DW6" s="22">
        <v>24.8481507931</v>
      </c>
      <c r="DX6" s="22">
        <v>25.4648355114</v>
      </c>
      <c r="DY6" s="22">
        <v>32.592161433699999</v>
      </c>
      <c r="DZ6" s="22">
        <v>4.8862254970499999</v>
      </c>
      <c r="EA6" s="22">
        <v>4.6151338204599996</v>
      </c>
      <c r="EB6" s="22">
        <v>8.3206840390900005</v>
      </c>
      <c r="EC6" s="22">
        <v>0.983076761651</v>
      </c>
      <c r="ED6" s="22">
        <v>7.2852065907999997</v>
      </c>
      <c r="EE6" s="22">
        <v>5.0292222084300002</v>
      </c>
      <c r="EF6" s="22">
        <v>13.8658347728</v>
      </c>
      <c r="EG6" s="22">
        <v>7.9298623714499996</v>
      </c>
      <c r="EH6" s="22">
        <v>9.5345646106499995</v>
      </c>
      <c r="EI6" s="22">
        <v>5.2923299399800001</v>
      </c>
      <c r="EJ6" s="22">
        <v>9.0443737293400002</v>
      </c>
      <c r="EK6" s="22">
        <v>18.266250681500001</v>
      </c>
      <c r="EL6" s="22">
        <v>21.465448287600001</v>
      </c>
      <c r="EM6" s="22">
        <v>18.176247016000001</v>
      </c>
      <c r="EN6" s="22">
        <v>17.286650664700002</v>
      </c>
      <c r="EO6" s="22">
        <v>14.929579004900001</v>
      </c>
      <c r="EP6" s="22">
        <v>14.106023543799999</v>
      </c>
      <c r="EQ6" s="22">
        <v>2.4318506751400002</v>
      </c>
      <c r="ER6" s="22">
        <v>14.3125228428</v>
      </c>
      <c r="ES6" s="22">
        <v>14.421881475299999</v>
      </c>
      <c r="ET6" s="22">
        <v>26.037651337100002</v>
      </c>
      <c r="EU6" s="22">
        <v>38.5899785991</v>
      </c>
      <c r="EV6" s="22">
        <v>30.9686256102</v>
      </c>
      <c r="EW6" s="22">
        <v>40.002496864900003</v>
      </c>
      <c r="EX6" s="22">
        <v>14.154245486100001</v>
      </c>
      <c r="EY6" s="21">
        <v>3.5765433723800002</v>
      </c>
    </row>
    <row r="7" spans="1:159" s="19" customFormat="1" ht="40.5" x14ac:dyDescent="0.25">
      <c r="A7" s="3"/>
      <c r="B7" s="3"/>
      <c r="C7" s="18" t="s">
        <v>158</v>
      </c>
      <c r="D7" s="13" t="s">
        <v>159</v>
      </c>
      <c r="E7" s="18" t="s">
        <v>159</v>
      </c>
      <c r="F7" s="18" t="s">
        <v>159</v>
      </c>
      <c r="G7" s="18" t="s">
        <v>159</v>
      </c>
      <c r="H7" s="18" t="s">
        <v>159</v>
      </c>
      <c r="I7" s="18" t="s">
        <v>160</v>
      </c>
      <c r="J7" s="18" t="s">
        <v>160</v>
      </c>
      <c r="K7" s="18" t="s">
        <v>161</v>
      </c>
      <c r="L7" s="18" t="s">
        <v>159</v>
      </c>
      <c r="M7" s="18" t="s">
        <v>161</v>
      </c>
      <c r="N7" s="18" t="s">
        <v>160</v>
      </c>
      <c r="O7" s="18" t="s">
        <v>161</v>
      </c>
      <c r="P7" s="18" t="s">
        <v>160</v>
      </c>
      <c r="Q7" s="18" t="s">
        <v>160</v>
      </c>
      <c r="R7" s="18" t="s">
        <v>161</v>
      </c>
      <c r="S7" s="18" t="s">
        <v>161</v>
      </c>
      <c r="T7" s="18" t="s">
        <v>161</v>
      </c>
      <c r="U7" s="18" t="s">
        <v>161</v>
      </c>
      <c r="V7" s="18" t="s">
        <v>161</v>
      </c>
      <c r="W7" s="18" t="s">
        <v>162</v>
      </c>
      <c r="X7" s="18" t="s">
        <v>162</v>
      </c>
      <c r="Y7" s="18" t="s">
        <v>162</v>
      </c>
      <c r="Z7" s="18" t="s">
        <v>162</v>
      </c>
      <c r="AA7" s="18" t="s">
        <v>162</v>
      </c>
      <c r="AB7" s="18" t="s">
        <v>162</v>
      </c>
      <c r="AC7" s="18" t="s">
        <v>162</v>
      </c>
      <c r="AD7" s="18" t="s">
        <v>162</v>
      </c>
      <c r="AE7" s="18" t="s">
        <v>162</v>
      </c>
      <c r="AF7" s="18" t="s">
        <v>162</v>
      </c>
      <c r="AG7" s="18" t="s">
        <v>162</v>
      </c>
      <c r="AH7" s="18" t="s">
        <v>162</v>
      </c>
      <c r="AI7" s="18" t="s">
        <v>162</v>
      </c>
      <c r="AJ7" s="18" t="s">
        <v>163</v>
      </c>
      <c r="AK7" s="18" t="s">
        <v>162</v>
      </c>
      <c r="AL7" s="18" t="s">
        <v>162</v>
      </c>
      <c r="AM7" s="18" t="s">
        <v>162</v>
      </c>
      <c r="AN7" s="18" t="s">
        <v>161</v>
      </c>
      <c r="AO7" s="18" t="s">
        <v>160</v>
      </c>
      <c r="AP7" s="18" t="s">
        <v>164</v>
      </c>
      <c r="AQ7" s="18" t="s">
        <v>164</v>
      </c>
      <c r="AR7" s="18" t="s">
        <v>164</v>
      </c>
      <c r="AS7" s="18" t="s">
        <v>164</v>
      </c>
      <c r="AT7" s="18" t="s">
        <v>159</v>
      </c>
      <c r="AU7" s="18" t="s">
        <v>159</v>
      </c>
      <c r="AV7" s="18" t="s">
        <v>159</v>
      </c>
      <c r="AW7" s="18" t="s">
        <v>159</v>
      </c>
      <c r="AX7" s="18" t="s">
        <v>159</v>
      </c>
      <c r="AY7" s="18" t="s">
        <v>164</v>
      </c>
      <c r="AZ7" s="18" t="s">
        <v>159</v>
      </c>
      <c r="BA7" s="18" t="s">
        <v>159</v>
      </c>
      <c r="BB7" s="18" t="s">
        <v>159</v>
      </c>
      <c r="BC7" s="18" t="s">
        <v>159</v>
      </c>
      <c r="BD7" s="18" t="s">
        <v>159</v>
      </c>
      <c r="BE7" s="18" t="s">
        <v>159</v>
      </c>
      <c r="BF7" s="18" t="s">
        <v>161</v>
      </c>
      <c r="BG7" s="18" t="s">
        <v>161</v>
      </c>
      <c r="BH7" s="18" t="s">
        <v>161</v>
      </c>
      <c r="BI7" s="18" t="s">
        <v>161</v>
      </c>
      <c r="BJ7" s="18" t="s">
        <v>161</v>
      </c>
      <c r="BK7" s="18" t="s">
        <v>162</v>
      </c>
      <c r="BL7" s="18" t="s">
        <v>162</v>
      </c>
      <c r="BM7" s="18" t="s">
        <v>160</v>
      </c>
      <c r="BN7" s="18" t="s">
        <v>162</v>
      </c>
      <c r="BO7" s="18" t="s">
        <v>162</v>
      </c>
      <c r="BP7" s="18" t="s">
        <v>161</v>
      </c>
      <c r="BQ7" s="18" t="s">
        <v>161</v>
      </c>
      <c r="BR7" s="18" t="s">
        <v>160</v>
      </c>
      <c r="BS7" s="18" t="s">
        <v>161</v>
      </c>
      <c r="BT7" s="18" t="s">
        <v>161</v>
      </c>
      <c r="BU7" s="18" t="s">
        <v>161</v>
      </c>
      <c r="BV7" s="18" t="s">
        <v>162</v>
      </c>
      <c r="BW7" s="18" t="s">
        <v>162</v>
      </c>
      <c r="BX7" s="18" t="s">
        <v>162</v>
      </c>
      <c r="BY7" s="18" t="s">
        <v>161</v>
      </c>
      <c r="BZ7" s="18" t="s">
        <v>161</v>
      </c>
      <c r="CA7" s="18" t="s">
        <v>161</v>
      </c>
      <c r="CB7" s="18" t="s">
        <v>161</v>
      </c>
      <c r="CC7" s="18" t="s">
        <v>162</v>
      </c>
      <c r="CD7" s="18" t="s">
        <v>159</v>
      </c>
      <c r="CE7" s="18" t="s">
        <v>159</v>
      </c>
      <c r="CF7" s="18" t="s">
        <v>159</v>
      </c>
      <c r="CG7" s="18" t="s">
        <v>159</v>
      </c>
      <c r="CH7" s="18" t="s">
        <v>159</v>
      </c>
      <c r="CI7" s="18" t="s">
        <v>159</v>
      </c>
      <c r="CJ7" s="18" t="s">
        <v>159</v>
      </c>
      <c r="CK7" s="18" t="s">
        <v>159</v>
      </c>
      <c r="CL7" s="18" t="s">
        <v>159</v>
      </c>
      <c r="CM7" s="18" t="s">
        <v>159</v>
      </c>
      <c r="CN7" s="18" t="s">
        <v>159</v>
      </c>
      <c r="CO7" s="18" t="s">
        <v>159</v>
      </c>
      <c r="CP7" s="18" t="s">
        <v>159</v>
      </c>
      <c r="CQ7" s="18" t="s">
        <v>159</v>
      </c>
      <c r="CR7" s="18" t="s">
        <v>159</v>
      </c>
      <c r="CS7" s="18" t="s">
        <v>159</v>
      </c>
      <c r="CT7" s="18" t="s">
        <v>165</v>
      </c>
      <c r="CU7" s="18" t="s">
        <v>159</v>
      </c>
      <c r="CV7" s="18" t="s">
        <v>161</v>
      </c>
      <c r="CW7" s="18" t="s">
        <v>161</v>
      </c>
      <c r="CX7" s="18" t="s">
        <v>161</v>
      </c>
      <c r="CY7" s="18" t="s">
        <v>161</v>
      </c>
      <c r="CZ7" s="18" t="s">
        <v>160</v>
      </c>
      <c r="DA7" s="18" t="s">
        <v>160</v>
      </c>
      <c r="DB7" s="18" t="s">
        <v>160</v>
      </c>
      <c r="DC7" s="18" t="s">
        <v>162</v>
      </c>
      <c r="DD7" s="18" t="s">
        <v>162</v>
      </c>
      <c r="DE7" s="18" t="s">
        <v>161</v>
      </c>
      <c r="DF7" s="18" t="s">
        <v>161</v>
      </c>
      <c r="DG7" s="18" t="s">
        <v>161</v>
      </c>
      <c r="DH7" s="18" t="s">
        <v>161</v>
      </c>
      <c r="DI7" s="18" t="s">
        <v>162</v>
      </c>
      <c r="DJ7" s="18" t="s">
        <v>162</v>
      </c>
      <c r="DK7" s="18" t="s">
        <v>162</v>
      </c>
      <c r="DL7" s="18" t="s">
        <v>162</v>
      </c>
      <c r="DM7" s="18" t="s">
        <v>165</v>
      </c>
      <c r="DN7" s="18" t="s">
        <v>165</v>
      </c>
      <c r="DO7" s="18" t="s">
        <v>161</v>
      </c>
      <c r="DP7" s="18" t="s">
        <v>162</v>
      </c>
      <c r="DQ7" s="18" t="s">
        <v>162</v>
      </c>
      <c r="DR7" s="18" t="s">
        <v>162</v>
      </c>
      <c r="DS7" s="18" t="s">
        <v>161</v>
      </c>
      <c r="DT7" s="18" t="s">
        <v>162</v>
      </c>
      <c r="DU7" s="18" t="s">
        <v>162</v>
      </c>
      <c r="DV7" s="18" t="s">
        <v>159</v>
      </c>
      <c r="DW7" s="18" t="s">
        <v>159</v>
      </c>
      <c r="DX7" s="18" t="s">
        <v>159</v>
      </c>
      <c r="DY7" s="18" t="s">
        <v>165</v>
      </c>
      <c r="DZ7" s="18" t="s">
        <v>161</v>
      </c>
      <c r="EA7" s="18" t="s">
        <v>160</v>
      </c>
      <c r="EB7" s="18" t="s">
        <v>161</v>
      </c>
      <c r="EC7" s="18" t="s">
        <v>162</v>
      </c>
      <c r="ED7" s="18" t="s">
        <v>161</v>
      </c>
      <c r="EE7" s="18" t="s">
        <v>161</v>
      </c>
      <c r="EF7" s="18" t="s">
        <v>159</v>
      </c>
      <c r="EG7" s="18" t="s">
        <v>161</v>
      </c>
      <c r="EH7" s="18" t="s">
        <v>159</v>
      </c>
      <c r="EI7" s="18" t="s">
        <v>162</v>
      </c>
      <c r="EJ7" s="18" t="s">
        <v>159</v>
      </c>
      <c r="EK7" s="18" t="s">
        <v>166</v>
      </c>
      <c r="EL7" s="18" t="s">
        <v>164</v>
      </c>
      <c r="EM7" s="18" t="s">
        <v>164</v>
      </c>
      <c r="EN7" s="18" t="s">
        <v>159</v>
      </c>
      <c r="EO7" s="18" t="s">
        <v>159</v>
      </c>
      <c r="EP7" s="18" t="s">
        <v>166</v>
      </c>
      <c r="EQ7" s="18" t="s">
        <v>162</v>
      </c>
      <c r="ER7" s="18" t="s">
        <v>166</v>
      </c>
      <c r="ES7" s="18" t="s">
        <v>159</v>
      </c>
      <c r="ET7" s="18" t="s">
        <v>159</v>
      </c>
      <c r="EU7" s="18" t="s">
        <v>159</v>
      </c>
      <c r="EV7" s="18" t="s">
        <v>159</v>
      </c>
      <c r="EW7" s="18" t="s">
        <v>159</v>
      </c>
      <c r="EX7" s="18" t="s">
        <v>159</v>
      </c>
      <c r="EY7" s="18" t="s">
        <v>162</v>
      </c>
    </row>
    <row r="8" spans="1:159" s="19" customFormat="1" ht="15.75" thickBot="1" x14ac:dyDescent="0.3">
      <c r="A8" s="1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</row>
    <row r="9" spans="1:159" s="14" customFormat="1" ht="15" customHeight="1" thickTop="1" thickBot="1" x14ac:dyDescent="0.3"/>
    <row r="10" spans="1:159" s="19" customFormat="1" ht="15.75" thickTop="1" x14ac:dyDescent="0.25">
      <c r="A10" s="3"/>
      <c r="B10" s="3"/>
      <c r="C10" s="18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</row>
    <row r="11" spans="1:159" s="19" customFormat="1" x14ac:dyDescent="0.25">
      <c r="A11" s="3"/>
      <c r="B11" s="3"/>
      <c r="C11" s="18" t="s">
        <v>152</v>
      </c>
      <c r="D11" s="6">
        <v>1447680</v>
      </c>
      <c r="E11" s="6">
        <v>1448500</v>
      </c>
      <c r="F11" s="6">
        <v>1449360</v>
      </c>
      <c r="G11" s="6">
        <v>1449500</v>
      </c>
      <c r="H11" s="6">
        <v>1452500</v>
      </c>
      <c r="I11" s="6">
        <v>1465798</v>
      </c>
      <c r="J11" s="6">
        <v>1467048</v>
      </c>
      <c r="K11" s="6">
        <v>1467086</v>
      </c>
      <c r="L11" s="6">
        <v>1469500</v>
      </c>
      <c r="M11" s="6">
        <v>1475510</v>
      </c>
      <c r="N11" s="6">
        <v>1475550</v>
      </c>
      <c r="O11" s="6">
        <v>1476500</v>
      </c>
      <c r="P11" s="6">
        <v>1477800</v>
      </c>
      <c r="Q11" s="7">
        <v>1478000</v>
      </c>
      <c r="R11" s="6">
        <v>1480000</v>
      </c>
      <c r="S11" s="6">
        <v>1480300</v>
      </c>
      <c r="T11" s="6">
        <v>1480500</v>
      </c>
      <c r="U11" s="6">
        <v>1480675</v>
      </c>
      <c r="V11" s="6">
        <v>1480685</v>
      </c>
      <c r="W11" s="6">
        <v>1483200</v>
      </c>
      <c r="X11" s="6">
        <v>1483700</v>
      </c>
      <c r="Y11" s="6">
        <v>1484000</v>
      </c>
      <c r="Z11" s="6">
        <v>1484100</v>
      </c>
      <c r="AA11" s="6">
        <v>1484300</v>
      </c>
      <c r="AB11" s="6">
        <v>1484500</v>
      </c>
      <c r="AC11" s="6">
        <v>1484800</v>
      </c>
      <c r="AD11" s="6">
        <v>1485500</v>
      </c>
      <c r="AE11" s="6">
        <v>1486000</v>
      </c>
      <c r="AF11" s="6">
        <v>1486500</v>
      </c>
      <c r="AG11" s="6">
        <v>1487500</v>
      </c>
      <c r="AH11" s="6">
        <v>1488500</v>
      </c>
      <c r="AI11" s="6">
        <v>1489000</v>
      </c>
      <c r="AJ11" s="6">
        <v>1490000</v>
      </c>
      <c r="AK11" s="6">
        <v>1492000</v>
      </c>
      <c r="AL11" s="6">
        <v>1493000</v>
      </c>
      <c r="AM11" s="6">
        <v>1493500</v>
      </c>
      <c r="AN11" s="6">
        <v>1496000</v>
      </c>
      <c r="AO11" s="6">
        <v>1496200</v>
      </c>
      <c r="AP11" s="6">
        <v>1516500</v>
      </c>
      <c r="AQ11" s="6">
        <v>1517000</v>
      </c>
      <c r="AR11" s="6">
        <v>1534300</v>
      </c>
      <c r="AS11" s="6">
        <v>1537000</v>
      </c>
      <c r="AT11" s="6">
        <v>1537500</v>
      </c>
      <c r="AU11" s="6">
        <v>1538000</v>
      </c>
      <c r="AV11" s="6">
        <v>1542810</v>
      </c>
      <c r="AW11" s="6">
        <v>1545600</v>
      </c>
      <c r="AX11" s="6">
        <v>1547700</v>
      </c>
      <c r="AY11" s="6">
        <v>1549500</v>
      </c>
      <c r="AZ11" s="6">
        <v>1552500</v>
      </c>
      <c r="BA11" s="6">
        <v>1557500</v>
      </c>
      <c r="BB11" s="6">
        <v>1561000</v>
      </c>
      <c r="BC11" s="6">
        <v>1567500</v>
      </c>
      <c r="BD11" s="6">
        <v>1568500</v>
      </c>
      <c r="BE11" s="6">
        <v>1569800</v>
      </c>
      <c r="BF11" s="6">
        <v>1581500</v>
      </c>
      <c r="BG11" s="6">
        <v>1581700</v>
      </c>
      <c r="BH11" s="6">
        <v>1583000</v>
      </c>
      <c r="BI11" s="6">
        <v>1584050</v>
      </c>
      <c r="BJ11" s="6">
        <v>1584500</v>
      </c>
      <c r="BK11" s="6">
        <v>1585095</v>
      </c>
      <c r="BL11" s="6">
        <v>1585100</v>
      </c>
      <c r="BM11" s="6">
        <v>1585200</v>
      </c>
      <c r="BN11" s="6">
        <v>1585300</v>
      </c>
      <c r="BO11" s="6">
        <v>1585400</v>
      </c>
      <c r="BP11" s="6">
        <v>1585500</v>
      </c>
      <c r="BQ11" s="6">
        <v>1588000</v>
      </c>
      <c r="BR11" s="6">
        <v>1589100</v>
      </c>
      <c r="BS11" s="6">
        <v>1589300</v>
      </c>
      <c r="BT11" s="6">
        <v>1589330</v>
      </c>
      <c r="BU11" s="6">
        <v>1589440</v>
      </c>
      <c r="BV11" s="6">
        <v>1589500</v>
      </c>
      <c r="BW11" s="6">
        <v>1590000</v>
      </c>
      <c r="BX11" s="6">
        <v>1590500</v>
      </c>
      <c r="BY11" s="6">
        <v>1591000</v>
      </c>
      <c r="BZ11" s="6">
        <v>1591400</v>
      </c>
      <c r="CA11" s="6">
        <v>1591700</v>
      </c>
      <c r="CB11" s="6">
        <v>1593500</v>
      </c>
      <c r="CC11" s="6">
        <v>1594500</v>
      </c>
      <c r="CD11" s="6">
        <v>1594930</v>
      </c>
      <c r="CE11" s="7">
        <v>1594936</v>
      </c>
      <c r="CF11" s="6">
        <v>1595200</v>
      </c>
      <c r="CG11" s="6">
        <v>1595300</v>
      </c>
      <c r="CH11" s="6">
        <v>1596500</v>
      </c>
      <c r="CI11" s="6">
        <v>1597000</v>
      </c>
      <c r="CJ11" s="6">
        <v>1603500</v>
      </c>
      <c r="CK11" s="6">
        <v>1613050</v>
      </c>
      <c r="CL11" s="6">
        <v>1613900</v>
      </c>
      <c r="CM11" s="6">
        <v>1614090</v>
      </c>
      <c r="CN11" s="6">
        <v>1616000</v>
      </c>
      <c r="CO11" s="6">
        <v>1617000</v>
      </c>
      <c r="CP11" s="6">
        <v>1617800</v>
      </c>
      <c r="CQ11" s="6">
        <v>1620500</v>
      </c>
      <c r="CR11" s="6">
        <v>1636210</v>
      </c>
      <c r="CS11" s="6">
        <v>1640500</v>
      </c>
      <c r="CT11" s="6">
        <v>1641000</v>
      </c>
      <c r="CU11" s="6">
        <v>1641500</v>
      </c>
      <c r="CV11" s="6">
        <v>1645000</v>
      </c>
      <c r="CW11" s="7">
        <v>1645200</v>
      </c>
      <c r="CX11" s="6">
        <v>1646550</v>
      </c>
      <c r="CY11" s="6">
        <v>1650500</v>
      </c>
      <c r="CZ11" s="6">
        <v>1651000</v>
      </c>
      <c r="DA11" s="6">
        <v>1652500</v>
      </c>
      <c r="DB11" s="6">
        <v>1653000</v>
      </c>
      <c r="DC11" s="6">
        <v>1653500</v>
      </c>
      <c r="DD11" s="6">
        <v>1653600</v>
      </c>
      <c r="DE11" s="6">
        <v>1654000</v>
      </c>
      <c r="DF11" s="6">
        <v>1655500</v>
      </c>
      <c r="DG11" s="7">
        <v>1658500</v>
      </c>
      <c r="DH11" s="6">
        <v>1660400</v>
      </c>
      <c r="DI11" s="6">
        <v>1661000</v>
      </c>
      <c r="DJ11" s="6">
        <v>1661050</v>
      </c>
      <c r="DK11" s="6">
        <v>1661500</v>
      </c>
      <c r="DL11" s="6">
        <v>1661800</v>
      </c>
      <c r="DM11" s="6">
        <v>1662500</v>
      </c>
      <c r="DN11" s="6">
        <v>1662800</v>
      </c>
      <c r="DO11" s="6">
        <v>1665000</v>
      </c>
      <c r="DP11" s="6">
        <v>1668500</v>
      </c>
      <c r="DQ11" s="6">
        <v>1669000</v>
      </c>
      <c r="DR11" s="6">
        <v>1670000</v>
      </c>
      <c r="DS11" s="6">
        <v>1671500</v>
      </c>
      <c r="DT11" s="6">
        <v>1673500</v>
      </c>
      <c r="DU11" s="6">
        <v>1673550</v>
      </c>
      <c r="DV11" s="6">
        <v>2017000</v>
      </c>
      <c r="DW11" s="6">
        <v>2018500</v>
      </c>
      <c r="DX11" s="6">
        <v>2022500</v>
      </c>
      <c r="DY11" s="6">
        <v>2027500</v>
      </c>
      <c r="DZ11" s="6">
        <v>2036500</v>
      </c>
      <c r="EA11" s="6">
        <v>2038000</v>
      </c>
      <c r="EB11" s="7">
        <v>2038850</v>
      </c>
      <c r="EC11" s="6">
        <v>2043500</v>
      </c>
      <c r="ED11" s="6">
        <v>2044000</v>
      </c>
      <c r="EE11" s="6">
        <v>2051600</v>
      </c>
      <c r="EF11" s="6">
        <v>2055100</v>
      </c>
      <c r="EG11" s="6">
        <v>2076500</v>
      </c>
      <c r="EH11" s="6">
        <v>3011800</v>
      </c>
      <c r="EI11" s="6">
        <v>3022540</v>
      </c>
      <c r="EJ11" s="6">
        <v>3026500</v>
      </c>
      <c r="EK11" s="6">
        <v>3049800</v>
      </c>
      <c r="EL11" s="6">
        <v>3052500</v>
      </c>
      <c r="EM11" s="6">
        <v>3062400</v>
      </c>
      <c r="EN11" s="6">
        <v>3076600</v>
      </c>
      <c r="EO11" s="6">
        <v>3083000</v>
      </c>
      <c r="EP11" s="7">
        <v>3084000</v>
      </c>
      <c r="EQ11" s="6">
        <v>3101000</v>
      </c>
      <c r="ER11" s="6">
        <v>3111150</v>
      </c>
      <c r="ES11" s="6">
        <v>3165000</v>
      </c>
      <c r="ET11" s="6">
        <v>3178500</v>
      </c>
      <c r="EU11" s="6">
        <v>3206600</v>
      </c>
      <c r="EV11" s="6">
        <v>3208700</v>
      </c>
      <c r="EW11" s="6">
        <v>3213500</v>
      </c>
      <c r="EX11" s="6">
        <v>3478400</v>
      </c>
      <c r="EY11" s="7">
        <v>4213040</v>
      </c>
    </row>
    <row r="12" spans="1:159" ht="27" x14ac:dyDescent="0.25">
      <c r="A12" s="3"/>
      <c r="B12" s="3"/>
      <c r="C12" s="18" t="s">
        <v>169</v>
      </c>
      <c r="D12" s="25">
        <v>3.5660804457600559E-2</v>
      </c>
      <c r="E12" s="25">
        <v>2.3729759910664431E-3</v>
      </c>
      <c r="F12" s="25">
        <v>1.9374224403575065E-2</v>
      </c>
      <c r="G12" s="25">
        <v>1.0384454659423318E-2</v>
      </c>
      <c r="H12" s="25">
        <v>0.11285956819783459</v>
      </c>
      <c r="I12" s="25">
        <v>0.85856570473826788</v>
      </c>
      <c r="J12" s="25">
        <v>0.69816943971655843</v>
      </c>
      <c r="K12" s="25">
        <v>0.80104206869934391</v>
      </c>
      <c r="L12" s="25">
        <v>4.1038432818035937E-2</v>
      </c>
      <c r="M12" s="25">
        <v>0.5673064513155226</v>
      </c>
      <c r="N12" s="25">
        <v>0.84696784049138329</v>
      </c>
      <c r="O12" s="25">
        <v>0.17436078370839167</v>
      </c>
      <c r="P12" s="25">
        <v>0.8876602640484248</v>
      </c>
      <c r="Q12" s="25">
        <v>0.27434201781204309</v>
      </c>
      <c r="R12" s="25">
        <v>0.14955811373704278</v>
      </c>
      <c r="S12" s="25">
        <v>2.9694735847273415E-2</v>
      </c>
      <c r="T12" s="25">
        <v>5.1100945103559219E-2</v>
      </c>
      <c r="U12" s="25">
        <v>1.6907819866688344E-2</v>
      </c>
      <c r="V12" s="25">
        <v>5.3601491101491101E-2</v>
      </c>
      <c r="W12" s="25">
        <v>7.2208372732743059E-3</v>
      </c>
      <c r="X12" s="25">
        <v>7.4289949799535057E-2</v>
      </c>
      <c r="Y12" s="25">
        <v>1.8944150242943714E-2</v>
      </c>
      <c r="Z12" s="25">
        <v>0</v>
      </c>
      <c r="AA12" s="25">
        <v>0</v>
      </c>
      <c r="AB12" s="25">
        <v>4.5707688128226023E-2</v>
      </c>
      <c r="AC12" s="25">
        <v>9.4609665427509287E-2</v>
      </c>
      <c r="AD12" s="25">
        <v>5.8045061091840881E-3</v>
      </c>
      <c r="AE12" s="25">
        <v>0</v>
      </c>
      <c r="AF12" s="25">
        <v>8.0776840770693664E-2</v>
      </c>
      <c r="AG12" s="25">
        <v>0</v>
      </c>
      <c r="AH12" s="25">
        <v>3.3927119521028901E-3</v>
      </c>
      <c r="AI12" s="25">
        <v>8.8432967810399721E-4</v>
      </c>
      <c r="AJ12" s="25">
        <v>3.0775899436497616E-3</v>
      </c>
      <c r="AK12" s="25">
        <v>2.154233986478744E-2</v>
      </c>
      <c r="AL12" s="25">
        <v>1.0040763027404753E-2</v>
      </c>
      <c r="AM12" s="25">
        <v>1.1750416631358925E-2</v>
      </c>
      <c r="AN12" s="25">
        <v>4.1973794892998191E-2</v>
      </c>
      <c r="AO12" s="25">
        <v>0</v>
      </c>
      <c r="AP12" s="25">
        <v>0</v>
      </c>
      <c r="AQ12" s="25">
        <v>0</v>
      </c>
      <c r="AR12" s="25">
        <v>9.4883245207893849E-3</v>
      </c>
      <c r="AS12" s="25">
        <v>9.2910882695771968E-2</v>
      </c>
      <c r="AT12" s="25">
        <v>0.258206717536754</v>
      </c>
      <c r="AU12" s="25">
        <v>0.10773320043192956</v>
      </c>
      <c r="AV12" s="25">
        <v>0</v>
      </c>
      <c r="AW12" s="25">
        <v>0</v>
      </c>
      <c r="AX12" s="25">
        <v>3.1904193122524673E-3</v>
      </c>
      <c r="AY12" s="25">
        <v>2.9223541597306994E-3</v>
      </c>
      <c r="AZ12" s="25">
        <v>1.2251262251262251E-2</v>
      </c>
      <c r="BA12" s="25">
        <v>6.2171881459986119E-3</v>
      </c>
      <c r="BB12" s="25">
        <v>3.4312183684556658E-4</v>
      </c>
      <c r="BC12" s="25">
        <v>1.8588224359868024E-3</v>
      </c>
      <c r="BD12" s="25">
        <v>0</v>
      </c>
      <c r="BE12" s="25">
        <v>0.19882798154150766</v>
      </c>
      <c r="BF12" s="25">
        <v>0.19104166666666667</v>
      </c>
      <c r="BG12" s="25">
        <v>6.7738495120954478E-2</v>
      </c>
      <c r="BH12" s="25">
        <v>1.4398124895362465E-2</v>
      </c>
      <c r="BI12" s="25">
        <v>5.0836789099526068E-2</v>
      </c>
      <c r="BJ12" s="25">
        <v>2.6729726345396228E-2</v>
      </c>
      <c r="BK12" s="25">
        <v>0.72609955227811429</v>
      </c>
      <c r="BL12" s="25">
        <v>0.34032582012943541</v>
      </c>
      <c r="BM12" s="25">
        <v>0.8741980910655609</v>
      </c>
      <c r="BN12" s="25">
        <v>0.54040484539368827</v>
      </c>
      <c r="BO12" s="25">
        <v>0.48757984386089426</v>
      </c>
      <c r="BP12" s="25">
        <v>2.0461426036120681E-2</v>
      </c>
      <c r="BQ12" s="25">
        <v>2.8350045578851412E-2</v>
      </c>
      <c r="BR12" s="25">
        <v>0.83825435690623651</v>
      </c>
      <c r="BS12" s="25">
        <v>0.37127082422911717</v>
      </c>
      <c r="BT12" s="25">
        <v>0.71505172848851883</v>
      </c>
      <c r="BU12" s="25">
        <v>0.15408184390311228</v>
      </c>
      <c r="BV12" s="25">
        <v>0.31878100637845502</v>
      </c>
      <c r="BW12" s="25">
        <v>2.1617456197274496E-2</v>
      </c>
      <c r="BX12" s="25">
        <v>5.4926666010434097E-2</v>
      </c>
      <c r="BY12" s="25">
        <v>8.4801302802216347E-3</v>
      </c>
      <c r="BZ12" s="25">
        <v>1.768817532507173E-2</v>
      </c>
      <c r="CA12" s="25">
        <v>6.3432740304620511E-2</v>
      </c>
      <c r="CB12" s="25">
        <v>0.3474982802109608</v>
      </c>
      <c r="CC12" s="25">
        <v>0.23893573381950775</v>
      </c>
      <c r="CD12" s="25">
        <v>0.10396848677869505</v>
      </c>
      <c r="CE12" s="25">
        <v>4.0790195719773187E-2</v>
      </c>
      <c r="CF12" s="25">
        <v>4.8755913164025097E-2</v>
      </c>
      <c r="CG12" s="25">
        <v>6.1688012916502839E-2</v>
      </c>
      <c r="CH12" s="25">
        <v>8.7280629168855275E-3</v>
      </c>
      <c r="CI12" s="25">
        <v>3.9257449518678607E-3</v>
      </c>
      <c r="CJ12" s="25">
        <v>1.6307302047472369E-3</v>
      </c>
      <c r="CK12" s="25">
        <v>0</v>
      </c>
      <c r="CL12" s="25">
        <v>1.3118440779610195E-3</v>
      </c>
      <c r="CM12" s="25">
        <v>0</v>
      </c>
      <c r="CN12" s="25">
        <v>0.17793190160410455</v>
      </c>
      <c r="CO12" s="25">
        <v>2.3099336156919288E-2</v>
      </c>
      <c r="CP12" s="25">
        <v>6.9789876170765069E-2</v>
      </c>
      <c r="CQ12" s="25">
        <v>0</v>
      </c>
      <c r="CR12" s="25">
        <v>6.9468479604449934E-3</v>
      </c>
      <c r="CS12" s="25">
        <v>2.6111142646307543E-3</v>
      </c>
      <c r="CT12" s="25">
        <v>4.2039224344114508E-2</v>
      </c>
      <c r="CU12" s="25">
        <v>0</v>
      </c>
      <c r="CV12" s="25">
        <v>7.1900000000000006E-2</v>
      </c>
      <c r="CW12" s="25">
        <v>0.43081967213114752</v>
      </c>
      <c r="CX12" s="25">
        <v>0.59318996415770608</v>
      </c>
      <c r="CY12" s="25">
        <v>0.27290666315858714</v>
      </c>
      <c r="CZ12" s="25">
        <v>0.72239635188121487</v>
      </c>
      <c r="DA12" s="25">
        <v>0.80344435332398612</v>
      </c>
      <c r="DB12" s="25">
        <v>0.69099021301093844</v>
      </c>
      <c r="DC12" s="25">
        <v>0.63099151751288607</v>
      </c>
      <c r="DD12" s="25">
        <v>0.20092009200920091</v>
      </c>
      <c r="DE12" s="25">
        <v>0.65266690988690257</v>
      </c>
      <c r="DF12" s="25">
        <v>1.3000423639059521E-2</v>
      </c>
      <c r="DG12" s="25">
        <v>3.2113858224614544E-2</v>
      </c>
      <c r="DH12" s="25">
        <v>5.323936402204512E-2</v>
      </c>
      <c r="DI12" s="25">
        <v>0.14962285561711502</v>
      </c>
      <c r="DJ12" s="25">
        <v>0.12350590026646364</v>
      </c>
      <c r="DK12" s="25">
        <v>7.5418802479145772E-2</v>
      </c>
      <c r="DL12" s="25">
        <v>0</v>
      </c>
      <c r="DM12" s="25">
        <v>2.2847351135227758E-3</v>
      </c>
      <c r="DN12" s="25">
        <v>1.0109587933195842E-3</v>
      </c>
      <c r="DO12" s="25">
        <v>1.3710146802043587E-2</v>
      </c>
      <c r="DP12" s="25">
        <v>5.5861412526175519E-2</v>
      </c>
      <c r="DQ12" s="25">
        <v>0</v>
      </c>
      <c r="DR12" s="25">
        <v>0</v>
      </c>
      <c r="DS12" s="25">
        <v>1.5943877551020409E-2</v>
      </c>
      <c r="DT12" s="25">
        <v>0.14749262536873156</v>
      </c>
      <c r="DU12" s="25">
        <v>0.16416485439983028</v>
      </c>
      <c r="DV12" s="25">
        <v>1.7155779678199163E-3</v>
      </c>
      <c r="DW12" s="25">
        <v>1.7259935023787729E-2</v>
      </c>
      <c r="DX12" s="25">
        <v>1.370902568348018E-2</v>
      </c>
      <c r="DY12" s="25">
        <v>2.7682669192103156E-3</v>
      </c>
      <c r="DZ12" s="25">
        <v>1.0042127189914346E-2</v>
      </c>
      <c r="EA12" s="25">
        <v>0.19856587237522147</v>
      </c>
      <c r="EB12" s="25">
        <v>1.2214983713355048E-3</v>
      </c>
      <c r="EC12" s="25">
        <v>9.2200920360349561E-2</v>
      </c>
      <c r="ED12" s="25">
        <v>4.029507843629967E-3</v>
      </c>
      <c r="EE12" s="25">
        <v>3.7608496901700962E-2</v>
      </c>
      <c r="EF12" s="25">
        <v>4.3004348085055689E-2</v>
      </c>
      <c r="EG12" s="25">
        <v>8.8740169388989709E-2</v>
      </c>
      <c r="EH12" s="25">
        <v>7.8704825494260913E-3</v>
      </c>
      <c r="EI12" s="25">
        <v>3.8218314951050719E-3</v>
      </c>
      <c r="EJ12" s="25">
        <v>2.0772562538672323E-3</v>
      </c>
      <c r="EK12" s="25">
        <v>3.9740716059853395E-2</v>
      </c>
      <c r="EL12" s="25">
        <v>6.6655355454831909E-3</v>
      </c>
      <c r="EM12" s="25">
        <v>7.1868325166478203E-2</v>
      </c>
      <c r="EN12" s="25">
        <v>4.1188501306669697E-3</v>
      </c>
      <c r="EO12" s="25">
        <v>0</v>
      </c>
      <c r="EP12" s="25">
        <v>0.24346430209448097</v>
      </c>
      <c r="EQ12" s="25">
        <v>1.6679904686258936E-3</v>
      </c>
      <c r="ER12" s="25">
        <v>1.9935541748347012E-3</v>
      </c>
      <c r="ES12" s="25">
        <v>2.266094117854529E-2</v>
      </c>
      <c r="ET12" s="25">
        <v>8.2265288926338196E-3</v>
      </c>
      <c r="EU12" s="25">
        <v>1.7066541451829912E-3</v>
      </c>
      <c r="EV12" s="25">
        <v>1.4645137063462261E-2</v>
      </c>
      <c r="EW12" s="25">
        <v>2.7431924041562165E-3</v>
      </c>
      <c r="EX12" s="25">
        <v>7.6350376054091007E-2</v>
      </c>
      <c r="EY12" s="26">
        <v>3.0275108595498222E-2</v>
      </c>
    </row>
    <row r="13" spans="1:159" ht="40.5" x14ac:dyDescent="0.25">
      <c r="A13" s="3"/>
      <c r="B13" s="3"/>
      <c r="C13" s="18" t="s">
        <v>170</v>
      </c>
      <c r="D13" s="1" t="str">
        <f>IF(D12="","",IF(D12&lt;0.05,"Rural",IF(D12&lt;0.1,"Light Suburban",IF(D12&lt;0.2,"Suburban",IF(D12&lt;0.5,"Urban",IF(D12&lt;1,"Dense Urban",NA))))))</f>
        <v>Rural</v>
      </c>
      <c r="E13" s="1" t="str">
        <f>IF(E12="","",IF(E12&lt;0.05,"Rural",IF(E12&lt;0.1,"Light Suburban",IF(E12&lt;0.2,"Suburban",IF(E12&lt;0.5,"Urban",IF(E12&lt;1,"Dense Urban",NA))))))</f>
        <v>Rural</v>
      </c>
      <c r="F13" s="1" t="str">
        <f>IF(F12="","",IF(F12&lt;0.05,"Rural",IF(F12&lt;0.1,"Light Suburban",IF(F12&lt;0.2,"Suburban",IF(F12&lt;0.5,"Urban",IF(F12&lt;1,"Dense Urban",NA))))))</f>
        <v>Rural</v>
      </c>
      <c r="G13" s="1" t="str">
        <f>IF(G12="","",IF(G12&lt;0.05,"Rural",IF(G12&lt;0.1,"Light Suburban",IF(G12&lt;0.2,"Suburban",IF(G12&lt;0.5,"Urban",IF(G12&lt;1,"Dense Urban",NA))))))</f>
        <v>Rural</v>
      </c>
      <c r="H13" s="1" t="str">
        <f>IF(H12="","",IF(H12&lt;0.05,"Rural",IF(H12&lt;0.1,"Light Suburban",IF(H12&lt;0.2,"Suburban",IF(H12&lt;0.5,"Urban",IF(H12&lt;1,"Dense Urban",NA))))))</f>
        <v>Suburban</v>
      </c>
      <c r="I13" s="1" t="str">
        <f>IF(I12="","",IF(I12&lt;0.05,"Rural",IF(I12&lt;0.1,"Light Suburban",IF(I12&lt;0.2,"Suburban",IF(I12&lt;0.5,"Urban",IF(I12&lt;1,"Dense Urban",NA))))))</f>
        <v>Dense Urban</v>
      </c>
      <c r="J13" s="1" t="str">
        <f>IF(J12="","",IF(J12&lt;0.05,"Rural",IF(J12&lt;0.1,"Light Suburban",IF(J12&lt;0.2,"Suburban",IF(J12&lt;0.5,"Urban",IF(J12&lt;1,"Dense Urban",NA))))))</f>
        <v>Dense Urban</v>
      </c>
      <c r="K13" s="1" t="str">
        <f>IF(K12="","",IF(K12&lt;0.05,"Rural",IF(K12&lt;0.1,"Light Suburban",IF(K12&lt;0.2,"Suburban",IF(K12&lt;0.5,"Urban",IF(K12&lt;1,"Dense Urban",NA))))))</f>
        <v>Dense Urban</v>
      </c>
      <c r="L13" s="1" t="str">
        <f>IF(L12="","",IF(L12&lt;0.05,"Rural",IF(L12&lt;0.1,"Light Suburban",IF(L12&lt;0.2,"Suburban",IF(L12&lt;0.5,"Urban",IF(L12&lt;1,"Dense Urban",NA))))))</f>
        <v>Rural</v>
      </c>
      <c r="M13" s="1" t="str">
        <f>IF(M12="","",IF(M12&lt;0.05,"Rural",IF(M12&lt;0.1,"Light Suburban",IF(M12&lt;0.2,"Suburban",IF(M12&lt;0.5,"Urban",IF(M12&lt;1,"Dense Urban",NA))))))</f>
        <v>Dense Urban</v>
      </c>
      <c r="N13" s="1" t="str">
        <f>IF(N12="","",IF(N12&lt;0.05,"Rural",IF(N12&lt;0.1,"Light Suburban",IF(N12&lt;0.2,"Suburban",IF(N12&lt;0.5,"Urban",IF(N12&lt;1,"Dense Urban",NA))))))</f>
        <v>Dense Urban</v>
      </c>
      <c r="O13" s="1" t="str">
        <f>IF(O12="","",IF(O12&lt;0.05,"Rural",IF(O12&lt;0.1,"Light Suburban",IF(O12&lt;0.2,"Suburban",IF(O12&lt;0.5,"Urban",IF(O12&lt;1,"Dense Urban",NA))))))</f>
        <v>Suburban</v>
      </c>
      <c r="P13" s="1" t="str">
        <f>IF(P12="","",IF(P12&lt;0.05,"Rural",IF(P12&lt;0.1,"Light Suburban",IF(P12&lt;0.2,"Suburban",IF(P12&lt;0.5,"Urban",IF(P12&lt;1,"Dense Urban",NA))))))</f>
        <v>Dense Urban</v>
      </c>
      <c r="Q13" s="1" t="str">
        <f>IF(Q12="","",IF(Q12&lt;0.05,"Rural",IF(Q12&lt;0.1,"Light Suburban",IF(Q12&lt;0.2,"Suburban",IF(Q12&lt;0.5,"Urban",IF(Q12&lt;1,"Dense Urban",NA))))))</f>
        <v>Urban</v>
      </c>
      <c r="R13" s="1" t="str">
        <f>IF(R12="","",IF(R12&lt;0.05,"Rural",IF(R12&lt;0.1,"Light Suburban",IF(R12&lt;0.2,"Suburban",IF(R12&lt;0.5,"Urban",IF(R12&lt;1,"Dense Urban",NA))))))</f>
        <v>Suburban</v>
      </c>
      <c r="S13" s="1" t="str">
        <f>IF(S12="","",IF(S12&lt;0.05,"Rural",IF(S12&lt;0.1,"Light Suburban",IF(S12&lt;0.2,"Suburban",IF(S12&lt;0.5,"Urban",IF(S12&lt;1,"Dense Urban",NA))))))</f>
        <v>Rural</v>
      </c>
      <c r="T13" s="1" t="str">
        <f>IF(T12="","",IF(T12&lt;0.05,"Rural",IF(T12&lt;0.1,"Light Suburban",IF(T12&lt;0.2,"Suburban",IF(T12&lt;0.5,"Urban",IF(T12&lt;1,"Dense Urban",NA))))))</f>
        <v>Light Suburban</v>
      </c>
      <c r="U13" s="1" t="str">
        <f>IF(U12="","",IF(U12&lt;0.05,"Rural",IF(U12&lt;0.1,"Light Suburban",IF(U12&lt;0.2,"Suburban",IF(U12&lt;0.5,"Urban",IF(U12&lt;1,"Dense Urban",NA))))))</f>
        <v>Rural</v>
      </c>
      <c r="V13" s="1" t="str">
        <f>IF(V12="","",IF(V12&lt;0.05,"Rural",IF(V12&lt;0.1,"Light Suburban",IF(V12&lt;0.2,"Suburban",IF(V12&lt;0.5,"Urban",IF(V12&lt;1,"Dense Urban",NA))))))</f>
        <v>Light Suburban</v>
      </c>
      <c r="W13" s="1" t="str">
        <f>IF(W12="","",IF(W12&lt;0.05,"Rural",IF(W12&lt;0.1,"Light Suburban",IF(W12&lt;0.2,"Suburban",IF(W12&lt;0.5,"Urban",IF(W12&lt;1,"Dense Urban",NA))))))</f>
        <v>Rural</v>
      </c>
      <c r="X13" s="1" t="str">
        <f>IF(X12="","",IF(X12&lt;0.05,"Rural",IF(X12&lt;0.1,"Light Suburban",IF(X12&lt;0.2,"Suburban",IF(X12&lt;0.5,"Urban",IF(X12&lt;1,"Dense Urban",NA))))))</f>
        <v>Light Suburban</v>
      </c>
      <c r="Y13" s="1" t="str">
        <f>IF(Y12="","",IF(Y12&lt;0.05,"Rural",IF(Y12&lt;0.1,"Light Suburban",IF(Y12&lt;0.2,"Suburban",IF(Y12&lt;0.5,"Urban",IF(Y12&lt;1,"Dense Urban",NA))))))</f>
        <v>Rural</v>
      </c>
      <c r="Z13" s="1" t="str">
        <f>IF(Z12="","",IF(Z12&lt;0.05,"Rural",IF(Z12&lt;0.1,"Light Suburban",IF(Z12&lt;0.2,"Suburban",IF(Z12&lt;0.5,"Urban",IF(Z12&lt;1,"Dense Urban",NA))))))</f>
        <v>Rural</v>
      </c>
      <c r="AA13" s="1" t="str">
        <f>IF(AA12="","",IF(AA12&lt;0.05,"Rural",IF(AA12&lt;0.1,"Light Suburban",IF(AA12&lt;0.2,"Suburban",IF(AA12&lt;0.5,"Urban",IF(AA12&lt;1,"Dense Urban",NA))))))</f>
        <v>Rural</v>
      </c>
      <c r="AB13" s="1" t="str">
        <f>IF(AB12="","",IF(AB12&lt;0.05,"Rural",IF(AB12&lt;0.1,"Light Suburban",IF(AB12&lt;0.2,"Suburban",IF(AB12&lt;0.5,"Urban",IF(AB12&lt;1,"Dense Urban",NA))))))</f>
        <v>Rural</v>
      </c>
      <c r="AC13" s="1" t="str">
        <f>IF(AC12="","",IF(AC12&lt;0.05,"Rural",IF(AC12&lt;0.1,"Light Suburban",IF(AC12&lt;0.2,"Suburban",IF(AC12&lt;0.5,"Urban",IF(AC12&lt;1,"Dense Urban",NA))))))</f>
        <v>Light Suburban</v>
      </c>
      <c r="AD13" s="1" t="str">
        <f>IF(AD12="","",IF(AD12&lt;0.05,"Rural",IF(AD12&lt;0.1,"Light Suburban",IF(AD12&lt;0.2,"Suburban",IF(AD12&lt;0.5,"Urban",IF(AD12&lt;1,"Dense Urban",NA))))))</f>
        <v>Rural</v>
      </c>
      <c r="AE13" s="1" t="str">
        <f>IF(AE12="","",IF(AE12&lt;0.05,"Rural",IF(AE12&lt;0.1,"Light Suburban",IF(AE12&lt;0.2,"Suburban",IF(AE12&lt;0.5,"Urban",IF(AE12&lt;1,"Dense Urban",NA))))))</f>
        <v>Rural</v>
      </c>
      <c r="AF13" s="1" t="str">
        <f>IF(AF12="","",IF(AF12&lt;0.05,"Rural",IF(AF12&lt;0.1,"Light Suburban",IF(AF12&lt;0.2,"Suburban",IF(AF12&lt;0.5,"Urban",IF(AF12&lt;1,"Dense Urban",NA))))))</f>
        <v>Light Suburban</v>
      </c>
      <c r="AG13" s="1" t="str">
        <f>IF(AG12="","",IF(AG12&lt;0.05,"Rural",IF(AG12&lt;0.1,"Light Suburban",IF(AG12&lt;0.2,"Suburban",IF(AG12&lt;0.5,"Urban",IF(AG12&lt;1,"Dense Urban",NA))))))</f>
        <v>Rural</v>
      </c>
      <c r="AH13" s="1" t="str">
        <f>IF(AH12="","",IF(AH12&lt;0.05,"Rural",IF(AH12&lt;0.1,"Light Suburban",IF(AH12&lt;0.2,"Suburban",IF(AH12&lt;0.5,"Urban",IF(AH12&lt;1,"Dense Urban",NA))))))</f>
        <v>Rural</v>
      </c>
      <c r="AI13" s="1" t="str">
        <f>IF(AI12="","",IF(AI12&lt;0.05,"Rural",IF(AI12&lt;0.1,"Light Suburban",IF(AI12&lt;0.2,"Suburban",IF(AI12&lt;0.5,"Urban",IF(AI12&lt;1,"Dense Urban",NA))))))</f>
        <v>Rural</v>
      </c>
      <c r="AJ13" s="1" t="str">
        <f>IF(AJ12="","",IF(AJ12&lt;0.05,"Rural",IF(AJ12&lt;0.1,"Light Suburban",IF(AJ12&lt;0.2,"Suburban",IF(AJ12&lt;0.5,"Urban",IF(AJ12&lt;1,"Dense Urban",NA))))))</f>
        <v>Rural</v>
      </c>
      <c r="AK13" s="1" t="str">
        <f>IF(AK12="","",IF(AK12&lt;0.05,"Rural",IF(AK12&lt;0.1,"Light Suburban",IF(AK12&lt;0.2,"Suburban",IF(AK12&lt;0.5,"Urban",IF(AK12&lt;1,"Dense Urban",NA))))))</f>
        <v>Rural</v>
      </c>
      <c r="AL13" s="1" t="str">
        <f>IF(AL12="","",IF(AL12&lt;0.05,"Rural",IF(AL12&lt;0.1,"Light Suburban",IF(AL12&lt;0.2,"Suburban",IF(AL12&lt;0.5,"Urban",IF(AL12&lt;1,"Dense Urban",NA))))))</f>
        <v>Rural</v>
      </c>
      <c r="AM13" s="1" t="str">
        <f>IF(AM12="","",IF(AM12&lt;0.05,"Rural",IF(AM12&lt;0.1,"Light Suburban",IF(AM12&lt;0.2,"Suburban",IF(AM12&lt;0.5,"Urban",IF(AM12&lt;1,"Dense Urban",NA))))))</f>
        <v>Rural</v>
      </c>
      <c r="AN13" s="1" t="str">
        <f>IF(AN12="","",IF(AN12&lt;0.05,"Rural",IF(AN12&lt;0.1,"Light Suburban",IF(AN12&lt;0.2,"Suburban",IF(AN12&lt;0.5,"Urban",IF(AN12&lt;1,"Dense Urban",NA))))))</f>
        <v>Rural</v>
      </c>
      <c r="AO13" s="1" t="str">
        <f>IF(AO12="","",IF(AO12&lt;0.05,"Rural",IF(AO12&lt;0.1,"Light Suburban",IF(AO12&lt;0.2,"Suburban",IF(AO12&lt;0.5,"Urban",IF(AO12&lt;1,"Dense Urban",NA))))))</f>
        <v>Rural</v>
      </c>
      <c r="AP13" s="1" t="str">
        <f>IF(AP12="","",IF(AP12&lt;0.05,"Rural",IF(AP12&lt;0.1,"Light Suburban",IF(AP12&lt;0.2,"Suburban",IF(AP12&lt;0.5,"Urban",IF(AP12&lt;1,"Dense Urban",NA))))))</f>
        <v>Rural</v>
      </c>
      <c r="AQ13" s="1" t="str">
        <f>IF(AQ12="","",IF(AQ12&lt;0.05,"Rural",IF(AQ12&lt;0.1,"Light Suburban",IF(AQ12&lt;0.2,"Suburban",IF(AQ12&lt;0.5,"Urban",IF(AQ12&lt;1,"Dense Urban",NA))))))</f>
        <v>Rural</v>
      </c>
      <c r="AR13" s="1" t="str">
        <f>IF(AR12="","",IF(AR12&lt;0.05,"Rural",IF(AR12&lt;0.1,"Light Suburban",IF(AR12&lt;0.2,"Suburban",IF(AR12&lt;0.5,"Urban",IF(AR12&lt;1,"Dense Urban",NA))))))</f>
        <v>Rural</v>
      </c>
      <c r="AS13" s="1" t="str">
        <f>IF(AS12="","",IF(AS12&lt;0.05,"Rural",IF(AS12&lt;0.1,"Light Suburban",IF(AS12&lt;0.2,"Suburban",IF(AS12&lt;0.5,"Urban",IF(AS12&lt;1,"Dense Urban",NA))))))</f>
        <v>Light Suburban</v>
      </c>
      <c r="AT13" s="1" t="str">
        <f>IF(AT12="","",IF(AT12&lt;0.05,"Rural",IF(AT12&lt;0.1,"Light Suburban",IF(AT12&lt;0.2,"Suburban",IF(AT12&lt;0.5,"Urban",IF(AT12&lt;1,"Dense Urban",NA))))))</f>
        <v>Urban</v>
      </c>
      <c r="AU13" s="1" t="str">
        <f>IF(AU12="","",IF(AU12&lt;0.05,"Rural",IF(AU12&lt;0.1,"Light Suburban",IF(AU12&lt;0.2,"Suburban",IF(AU12&lt;0.5,"Urban",IF(AU12&lt;1,"Dense Urban",NA))))))</f>
        <v>Suburban</v>
      </c>
      <c r="AV13" s="1" t="str">
        <f>IF(AV12="","",IF(AV12&lt;0.05,"Rural",IF(AV12&lt;0.1,"Light Suburban",IF(AV12&lt;0.2,"Suburban",IF(AV12&lt;0.5,"Urban",IF(AV12&lt;1,"Dense Urban",NA))))))</f>
        <v>Rural</v>
      </c>
      <c r="AW13" s="1" t="str">
        <f>IF(AW12="","",IF(AW12&lt;0.05,"Rural",IF(AW12&lt;0.1,"Light Suburban",IF(AW12&lt;0.2,"Suburban",IF(AW12&lt;0.5,"Urban",IF(AW12&lt;1,"Dense Urban",NA))))))</f>
        <v>Rural</v>
      </c>
      <c r="AX13" s="1" t="str">
        <f>IF(AX12="","",IF(AX12&lt;0.05,"Rural",IF(AX12&lt;0.1,"Light Suburban",IF(AX12&lt;0.2,"Suburban",IF(AX12&lt;0.5,"Urban",IF(AX12&lt;1,"Dense Urban",NA))))))</f>
        <v>Rural</v>
      </c>
      <c r="AY13" s="1" t="str">
        <f>IF(AY12="","",IF(AY12&lt;0.05,"Rural",IF(AY12&lt;0.1,"Light Suburban",IF(AY12&lt;0.2,"Suburban",IF(AY12&lt;0.5,"Urban",IF(AY12&lt;1,"Dense Urban",NA))))))</f>
        <v>Rural</v>
      </c>
      <c r="AZ13" s="1" t="str">
        <f>IF(AZ12="","",IF(AZ12&lt;0.05,"Rural",IF(AZ12&lt;0.1,"Light Suburban",IF(AZ12&lt;0.2,"Suburban",IF(AZ12&lt;0.5,"Urban",IF(AZ12&lt;1,"Dense Urban",NA))))))</f>
        <v>Rural</v>
      </c>
      <c r="BA13" s="1" t="str">
        <f>IF(BA12="","",IF(BA12&lt;0.05,"Rural",IF(BA12&lt;0.1,"Light Suburban",IF(BA12&lt;0.2,"Suburban",IF(BA12&lt;0.5,"Urban",IF(BA12&lt;1,"Dense Urban",NA))))))</f>
        <v>Rural</v>
      </c>
      <c r="BB13" s="1" t="str">
        <f>IF(BB12="","",IF(BB12&lt;0.05,"Rural",IF(BB12&lt;0.1,"Light Suburban",IF(BB12&lt;0.2,"Suburban",IF(BB12&lt;0.5,"Urban",IF(BB12&lt;1,"Dense Urban",NA))))))</f>
        <v>Rural</v>
      </c>
      <c r="BC13" s="1" t="str">
        <f>IF(BC12="","",IF(BC12&lt;0.05,"Rural",IF(BC12&lt;0.1,"Light Suburban",IF(BC12&lt;0.2,"Suburban",IF(BC12&lt;0.5,"Urban",IF(BC12&lt;1,"Dense Urban",NA))))))</f>
        <v>Rural</v>
      </c>
      <c r="BD13" s="1" t="str">
        <f>IF(BD12="","",IF(BD12&lt;0.05,"Rural",IF(BD12&lt;0.1,"Light Suburban",IF(BD12&lt;0.2,"Suburban",IF(BD12&lt;0.5,"Urban",IF(BD12&lt;1,"Dense Urban",NA))))))</f>
        <v>Rural</v>
      </c>
      <c r="BE13" s="1" t="str">
        <f>IF(BE12="","",IF(BE12&lt;0.05,"Rural",IF(BE12&lt;0.1,"Light Suburban",IF(BE12&lt;0.2,"Suburban",IF(BE12&lt;0.5,"Urban",IF(BE12&lt;1,"Dense Urban",NA))))))</f>
        <v>Suburban</v>
      </c>
      <c r="BF13" s="1" t="str">
        <f>IF(BF12="","",IF(BF12&lt;0.05,"Rural",IF(BF12&lt;0.1,"Light Suburban",IF(BF12&lt;0.2,"Suburban",IF(BF12&lt;0.5,"Urban",IF(BF12&lt;1,"Dense Urban",NA))))))</f>
        <v>Suburban</v>
      </c>
      <c r="BG13" s="1" t="str">
        <f>IF(BG12="","",IF(BG12&lt;0.05,"Rural",IF(BG12&lt;0.1,"Light Suburban",IF(BG12&lt;0.2,"Suburban",IF(BG12&lt;0.5,"Urban",IF(BG12&lt;1,"Dense Urban",NA))))))</f>
        <v>Light Suburban</v>
      </c>
      <c r="BH13" s="1" t="str">
        <f>IF(BH12="","",IF(BH12&lt;0.05,"Rural",IF(BH12&lt;0.1,"Light Suburban",IF(BH12&lt;0.2,"Suburban",IF(BH12&lt;0.5,"Urban",IF(BH12&lt;1,"Dense Urban",NA))))))</f>
        <v>Rural</v>
      </c>
      <c r="BI13" s="1" t="str">
        <f>IF(BI12="","",IF(BI12&lt;0.05,"Rural",IF(BI12&lt;0.1,"Light Suburban",IF(BI12&lt;0.2,"Suburban",IF(BI12&lt;0.5,"Urban",IF(BI12&lt;1,"Dense Urban",NA))))))</f>
        <v>Light Suburban</v>
      </c>
      <c r="BJ13" s="1" t="str">
        <f>IF(BJ12="","",IF(BJ12&lt;0.05,"Rural",IF(BJ12&lt;0.1,"Light Suburban",IF(BJ12&lt;0.2,"Suburban",IF(BJ12&lt;0.5,"Urban",IF(BJ12&lt;1,"Dense Urban",NA))))))</f>
        <v>Rural</v>
      </c>
      <c r="BK13" s="1" t="str">
        <f>IF(BK12="","",IF(BK12&lt;0.05,"Rural",IF(BK12&lt;0.1,"Light Suburban",IF(BK12&lt;0.2,"Suburban",IF(BK12&lt;0.5,"Urban",IF(BK12&lt;1,"Dense Urban",NA))))))</f>
        <v>Dense Urban</v>
      </c>
      <c r="BL13" s="1" t="str">
        <f>IF(BL12="","",IF(BL12&lt;0.05,"Rural",IF(BL12&lt;0.1,"Light Suburban",IF(BL12&lt;0.2,"Suburban",IF(BL12&lt;0.5,"Urban",IF(BL12&lt;1,"Dense Urban",NA))))))</f>
        <v>Urban</v>
      </c>
      <c r="BM13" s="1" t="str">
        <f>IF(BM12="","",IF(BM12&lt;0.05,"Rural",IF(BM12&lt;0.1,"Light Suburban",IF(BM12&lt;0.2,"Suburban",IF(BM12&lt;0.5,"Urban",IF(BM12&lt;1,"Dense Urban",NA))))))</f>
        <v>Dense Urban</v>
      </c>
      <c r="BN13" s="1" t="str">
        <f>IF(BN12="","",IF(BN12&lt;0.05,"Rural",IF(BN12&lt;0.1,"Light Suburban",IF(BN12&lt;0.2,"Suburban",IF(BN12&lt;0.5,"Urban",IF(BN12&lt;1,"Dense Urban",NA))))))</f>
        <v>Dense Urban</v>
      </c>
      <c r="BO13" s="1" t="str">
        <f>IF(BO12="","",IF(BO12&lt;0.05,"Rural",IF(BO12&lt;0.1,"Light Suburban",IF(BO12&lt;0.2,"Suburban",IF(BO12&lt;0.5,"Urban",IF(BO12&lt;1,"Dense Urban",NA))))))</f>
        <v>Urban</v>
      </c>
      <c r="BP13" s="1" t="str">
        <f>IF(BP12="","",IF(BP12&lt;0.05,"Rural",IF(BP12&lt;0.1,"Light Suburban",IF(BP12&lt;0.2,"Suburban",IF(BP12&lt;0.5,"Urban",IF(BP12&lt;1,"Dense Urban",NA))))))</f>
        <v>Rural</v>
      </c>
      <c r="BQ13" s="1" t="str">
        <f>IF(BQ12="","",IF(BQ12&lt;0.05,"Rural",IF(BQ12&lt;0.1,"Light Suburban",IF(BQ12&lt;0.2,"Suburban",IF(BQ12&lt;0.5,"Urban",IF(BQ12&lt;1,"Dense Urban",NA))))))</f>
        <v>Rural</v>
      </c>
      <c r="BR13" s="1" t="str">
        <f>IF(BR12="","",IF(BR12&lt;0.05,"Rural",IF(BR12&lt;0.1,"Light Suburban",IF(BR12&lt;0.2,"Suburban",IF(BR12&lt;0.5,"Urban",IF(BR12&lt;1,"Dense Urban",NA))))))</f>
        <v>Dense Urban</v>
      </c>
      <c r="BS13" s="1" t="str">
        <f>IF(BS12="","",IF(BS12&lt;0.05,"Rural",IF(BS12&lt;0.1,"Light Suburban",IF(BS12&lt;0.2,"Suburban",IF(BS12&lt;0.5,"Urban",IF(BS12&lt;1,"Dense Urban",NA))))))</f>
        <v>Urban</v>
      </c>
      <c r="BT13" s="1" t="str">
        <f>IF(BT12="","",IF(BT12&lt;0.05,"Rural",IF(BT12&lt;0.1,"Light Suburban",IF(BT12&lt;0.2,"Suburban",IF(BT12&lt;0.5,"Urban",IF(BT12&lt;1,"Dense Urban",NA))))))</f>
        <v>Dense Urban</v>
      </c>
      <c r="BU13" s="1" t="str">
        <f>IF(BU12="","",IF(BU12&lt;0.05,"Rural",IF(BU12&lt;0.1,"Light Suburban",IF(BU12&lt;0.2,"Suburban",IF(BU12&lt;0.5,"Urban",IF(BU12&lt;1,"Dense Urban",NA))))))</f>
        <v>Suburban</v>
      </c>
      <c r="BV13" s="1" t="str">
        <f>IF(BV12="","",IF(BV12&lt;0.05,"Rural",IF(BV12&lt;0.1,"Light Suburban",IF(BV12&lt;0.2,"Suburban",IF(BV12&lt;0.5,"Urban",IF(BV12&lt;1,"Dense Urban",NA))))))</f>
        <v>Urban</v>
      </c>
      <c r="BW13" s="1" t="str">
        <f>IF(BW12="","",IF(BW12&lt;0.05,"Rural",IF(BW12&lt;0.1,"Light Suburban",IF(BW12&lt;0.2,"Suburban",IF(BW12&lt;0.5,"Urban",IF(BW12&lt;1,"Dense Urban",NA))))))</f>
        <v>Rural</v>
      </c>
      <c r="BX13" s="1" t="str">
        <f>IF(BX12="","",IF(BX12&lt;0.05,"Rural",IF(BX12&lt;0.1,"Light Suburban",IF(BX12&lt;0.2,"Suburban",IF(BX12&lt;0.5,"Urban",IF(BX12&lt;1,"Dense Urban",NA))))))</f>
        <v>Light Suburban</v>
      </c>
      <c r="BY13" s="1" t="str">
        <f>IF(BY12="","",IF(BY12&lt;0.05,"Rural",IF(BY12&lt;0.1,"Light Suburban",IF(BY12&lt;0.2,"Suburban",IF(BY12&lt;0.5,"Urban",IF(BY12&lt;1,"Dense Urban",NA))))))</f>
        <v>Rural</v>
      </c>
      <c r="BZ13" s="1" t="str">
        <f>IF(BZ12="","",IF(BZ12&lt;0.05,"Rural",IF(BZ12&lt;0.1,"Light Suburban",IF(BZ12&lt;0.2,"Suburban",IF(BZ12&lt;0.5,"Urban",IF(BZ12&lt;1,"Dense Urban",NA))))))</f>
        <v>Rural</v>
      </c>
      <c r="CA13" s="1" t="str">
        <f>IF(CA12="","",IF(CA12&lt;0.05,"Rural",IF(CA12&lt;0.1,"Light Suburban",IF(CA12&lt;0.2,"Suburban",IF(CA12&lt;0.5,"Urban",IF(CA12&lt;1,"Dense Urban",NA))))))</f>
        <v>Light Suburban</v>
      </c>
      <c r="CB13" s="1" t="str">
        <f>IF(CB12="","",IF(CB12&lt;0.05,"Rural",IF(CB12&lt;0.1,"Light Suburban",IF(CB12&lt;0.2,"Suburban",IF(CB12&lt;0.5,"Urban",IF(CB12&lt;1,"Dense Urban",NA))))))</f>
        <v>Urban</v>
      </c>
      <c r="CC13" s="1" t="str">
        <f>IF(CC12="","",IF(CC12&lt;0.05,"Rural",IF(CC12&lt;0.1,"Light Suburban",IF(CC12&lt;0.2,"Suburban",IF(CC12&lt;0.5,"Urban",IF(CC12&lt;1,"Dense Urban",NA))))))</f>
        <v>Urban</v>
      </c>
      <c r="CD13" s="1" t="str">
        <f>IF(CD12="","",IF(CD12&lt;0.05,"Rural",IF(CD12&lt;0.1,"Light Suburban",IF(CD12&lt;0.2,"Suburban",IF(CD12&lt;0.5,"Urban",IF(CD12&lt;1,"Dense Urban",NA))))))</f>
        <v>Suburban</v>
      </c>
      <c r="CE13" s="1" t="str">
        <f>IF(CE12="","",IF(CE12&lt;0.05,"Rural",IF(CE12&lt;0.1,"Light Suburban",IF(CE12&lt;0.2,"Suburban",IF(CE12&lt;0.5,"Urban",IF(CE12&lt;1,"Dense Urban",NA))))))</f>
        <v>Rural</v>
      </c>
      <c r="CF13" s="1" t="str">
        <f>IF(CF12="","",IF(CF12&lt;0.05,"Rural",IF(CF12&lt;0.1,"Light Suburban",IF(CF12&lt;0.2,"Suburban",IF(CF12&lt;0.5,"Urban",IF(CF12&lt;1,"Dense Urban",NA))))))</f>
        <v>Rural</v>
      </c>
      <c r="CG13" s="1" t="str">
        <f>IF(CG12="","",IF(CG12&lt;0.05,"Rural",IF(CG12&lt;0.1,"Light Suburban",IF(CG12&lt;0.2,"Suburban",IF(CG12&lt;0.5,"Urban",IF(CG12&lt;1,"Dense Urban",NA))))))</f>
        <v>Light Suburban</v>
      </c>
      <c r="CH13" s="1" t="str">
        <f>IF(CH12="","",IF(CH12&lt;0.05,"Rural",IF(CH12&lt;0.1,"Light Suburban",IF(CH12&lt;0.2,"Suburban",IF(CH12&lt;0.5,"Urban",IF(CH12&lt;1,"Dense Urban",NA))))))</f>
        <v>Rural</v>
      </c>
      <c r="CI13" s="1" t="str">
        <f>IF(CI12="","",IF(CI12&lt;0.05,"Rural",IF(CI12&lt;0.1,"Light Suburban",IF(CI12&lt;0.2,"Suburban",IF(CI12&lt;0.5,"Urban",IF(CI12&lt;1,"Dense Urban",NA))))))</f>
        <v>Rural</v>
      </c>
      <c r="CJ13" s="1" t="str">
        <f>IF(CJ12="","",IF(CJ12&lt;0.05,"Rural",IF(CJ12&lt;0.1,"Light Suburban",IF(CJ12&lt;0.2,"Suburban",IF(CJ12&lt;0.5,"Urban",IF(CJ12&lt;1,"Dense Urban",NA))))))</f>
        <v>Rural</v>
      </c>
      <c r="CK13" s="1" t="str">
        <f>IF(CK12="","",IF(CK12&lt;0.05,"Rural",IF(CK12&lt;0.1,"Light Suburban",IF(CK12&lt;0.2,"Suburban",IF(CK12&lt;0.5,"Urban",IF(CK12&lt;1,"Dense Urban",NA))))))</f>
        <v>Rural</v>
      </c>
      <c r="CL13" s="1" t="str">
        <f>IF(CL12="","",IF(CL12&lt;0.05,"Rural",IF(CL12&lt;0.1,"Light Suburban",IF(CL12&lt;0.2,"Suburban",IF(CL12&lt;0.5,"Urban",IF(CL12&lt;1,"Dense Urban",NA))))))</f>
        <v>Rural</v>
      </c>
      <c r="CM13" s="1" t="str">
        <f>IF(CM12="","",IF(CM12&lt;0.05,"Rural",IF(CM12&lt;0.1,"Light Suburban",IF(CM12&lt;0.2,"Suburban",IF(CM12&lt;0.5,"Urban",IF(CM12&lt;1,"Dense Urban",NA))))))</f>
        <v>Rural</v>
      </c>
      <c r="CN13" s="1" t="str">
        <f>IF(CN12="","",IF(CN12&lt;0.05,"Rural",IF(CN12&lt;0.1,"Light Suburban",IF(CN12&lt;0.2,"Suburban",IF(CN12&lt;0.5,"Urban",IF(CN12&lt;1,"Dense Urban",NA))))))</f>
        <v>Suburban</v>
      </c>
      <c r="CO13" s="1" t="str">
        <f>IF(CO12="","",IF(CO12&lt;0.05,"Rural",IF(CO12&lt;0.1,"Light Suburban",IF(CO12&lt;0.2,"Suburban",IF(CO12&lt;0.5,"Urban",IF(CO12&lt;1,"Dense Urban",NA))))))</f>
        <v>Rural</v>
      </c>
      <c r="CP13" s="1" t="str">
        <f>IF(CP12="","",IF(CP12&lt;0.05,"Rural",IF(CP12&lt;0.1,"Light Suburban",IF(CP12&lt;0.2,"Suburban",IF(CP12&lt;0.5,"Urban",IF(CP12&lt;1,"Dense Urban",NA))))))</f>
        <v>Light Suburban</v>
      </c>
      <c r="CQ13" s="1" t="str">
        <f>IF(CQ12="","",IF(CQ12&lt;0.05,"Rural",IF(CQ12&lt;0.1,"Light Suburban",IF(CQ12&lt;0.2,"Suburban",IF(CQ12&lt;0.5,"Urban",IF(CQ12&lt;1,"Dense Urban",NA))))))</f>
        <v>Rural</v>
      </c>
      <c r="CR13" s="1" t="str">
        <f>IF(CR12="","",IF(CR12&lt;0.05,"Rural",IF(CR12&lt;0.1,"Light Suburban",IF(CR12&lt;0.2,"Suburban",IF(CR12&lt;0.5,"Urban",IF(CR12&lt;1,"Dense Urban",NA))))))</f>
        <v>Rural</v>
      </c>
      <c r="CS13" s="1" t="str">
        <f>IF(CS12="","",IF(CS12&lt;0.05,"Rural",IF(CS12&lt;0.1,"Light Suburban",IF(CS12&lt;0.2,"Suburban",IF(CS12&lt;0.5,"Urban",IF(CS12&lt;1,"Dense Urban",NA))))))</f>
        <v>Rural</v>
      </c>
      <c r="CT13" s="1" t="str">
        <f>IF(CT12="","",IF(CT12&lt;0.05,"Rural",IF(CT12&lt;0.1,"Light Suburban",IF(CT12&lt;0.2,"Suburban",IF(CT12&lt;0.5,"Urban",IF(CT12&lt;1,"Dense Urban",NA))))))</f>
        <v>Rural</v>
      </c>
      <c r="CU13" s="1" t="str">
        <f>IF(CU12="","",IF(CU12&lt;0.05,"Rural",IF(CU12&lt;0.1,"Light Suburban",IF(CU12&lt;0.2,"Suburban",IF(CU12&lt;0.5,"Urban",IF(CU12&lt;1,"Dense Urban",NA))))))</f>
        <v>Rural</v>
      </c>
      <c r="CV13" s="1" t="str">
        <f>IF(CV12="","",IF(CV12&lt;0.05,"Rural",IF(CV12&lt;0.1,"Light Suburban",IF(CV12&lt;0.2,"Suburban",IF(CV12&lt;0.5,"Urban",IF(CV12&lt;1,"Dense Urban",NA))))))</f>
        <v>Light Suburban</v>
      </c>
      <c r="CW13" s="1" t="str">
        <f>IF(CW12="","",IF(CW12&lt;0.05,"Rural",IF(CW12&lt;0.1,"Light Suburban",IF(CW12&lt;0.2,"Suburban",IF(CW12&lt;0.5,"Urban",IF(CW12&lt;1,"Dense Urban",NA))))))</f>
        <v>Urban</v>
      </c>
      <c r="CX13" s="1" t="str">
        <f>IF(CX12="","",IF(CX12&lt;0.05,"Rural",IF(CX12&lt;0.1,"Light Suburban",IF(CX12&lt;0.2,"Suburban",IF(CX12&lt;0.5,"Urban",IF(CX12&lt;1,"Dense Urban",NA))))))</f>
        <v>Dense Urban</v>
      </c>
      <c r="CY13" s="1" t="str">
        <f>IF(CY12="","",IF(CY12&lt;0.05,"Rural",IF(CY12&lt;0.1,"Light Suburban",IF(CY12&lt;0.2,"Suburban",IF(CY12&lt;0.5,"Urban",IF(CY12&lt;1,"Dense Urban",NA))))))</f>
        <v>Urban</v>
      </c>
      <c r="CZ13" s="1" t="str">
        <f>IF(CZ12="","",IF(CZ12&lt;0.05,"Rural",IF(CZ12&lt;0.1,"Light Suburban",IF(CZ12&lt;0.2,"Suburban",IF(CZ12&lt;0.5,"Urban",IF(CZ12&lt;1,"Dense Urban",NA))))))</f>
        <v>Dense Urban</v>
      </c>
      <c r="DA13" s="1" t="str">
        <f>IF(DA12="","",IF(DA12&lt;0.05,"Rural",IF(DA12&lt;0.1,"Light Suburban",IF(DA12&lt;0.2,"Suburban",IF(DA12&lt;0.5,"Urban",IF(DA12&lt;1,"Dense Urban",NA))))))</f>
        <v>Dense Urban</v>
      </c>
      <c r="DB13" s="1" t="str">
        <f>IF(DB12="","",IF(DB12&lt;0.05,"Rural",IF(DB12&lt;0.1,"Light Suburban",IF(DB12&lt;0.2,"Suburban",IF(DB12&lt;0.5,"Urban",IF(DB12&lt;1,"Dense Urban",NA))))))</f>
        <v>Dense Urban</v>
      </c>
      <c r="DC13" s="1" t="str">
        <f>IF(DC12="","",IF(DC12&lt;0.05,"Rural",IF(DC12&lt;0.1,"Light Suburban",IF(DC12&lt;0.2,"Suburban",IF(DC12&lt;0.5,"Urban",IF(DC12&lt;1,"Dense Urban",NA))))))</f>
        <v>Dense Urban</v>
      </c>
      <c r="DD13" s="1" t="str">
        <f>IF(DD12="","",IF(DD12&lt;0.05,"Rural",IF(DD12&lt;0.1,"Light Suburban",IF(DD12&lt;0.2,"Suburban",IF(DD12&lt;0.5,"Urban",IF(DD12&lt;1,"Dense Urban",NA))))))</f>
        <v>Urban</v>
      </c>
      <c r="DE13" s="1" t="str">
        <f>IF(DE12="","",IF(DE12&lt;0.05,"Rural",IF(DE12&lt;0.1,"Light Suburban",IF(DE12&lt;0.2,"Suburban",IF(DE12&lt;0.5,"Urban",IF(DE12&lt;1,"Dense Urban",NA))))))</f>
        <v>Dense Urban</v>
      </c>
      <c r="DF13" s="1" t="str">
        <f>IF(DF12="","",IF(DF12&lt;0.05,"Rural",IF(DF12&lt;0.1,"Light Suburban",IF(DF12&lt;0.2,"Suburban",IF(DF12&lt;0.5,"Urban",IF(DF12&lt;1,"Dense Urban",NA))))))</f>
        <v>Rural</v>
      </c>
      <c r="DG13" s="1" t="str">
        <f>IF(DG12="","",IF(DG12&lt;0.05,"Rural",IF(DG12&lt;0.1,"Light Suburban",IF(DG12&lt;0.2,"Suburban",IF(DG12&lt;0.5,"Urban",IF(DG12&lt;1,"Dense Urban",NA))))))</f>
        <v>Rural</v>
      </c>
      <c r="DH13" s="1" t="str">
        <f>IF(DH12="","",IF(DH12&lt;0.05,"Rural",IF(DH12&lt;0.1,"Light Suburban",IF(DH12&lt;0.2,"Suburban",IF(DH12&lt;0.5,"Urban",IF(DH12&lt;1,"Dense Urban",NA))))))</f>
        <v>Light Suburban</v>
      </c>
      <c r="DI13" s="1" t="str">
        <f>IF(DI12="","",IF(DI12&lt;0.05,"Rural",IF(DI12&lt;0.1,"Light Suburban",IF(DI12&lt;0.2,"Suburban",IF(DI12&lt;0.5,"Urban",IF(DI12&lt;1,"Dense Urban",NA))))))</f>
        <v>Suburban</v>
      </c>
      <c r="DJ13" s="1" t="str">
        <f>IF(DJ12="","",IF(DJ12&lt;0.05,"Rural",IF(DJ12&lt;0.1,"Light Suburban",IF(DJ12&lt;0.2,"Suburban",IF(DJ12&lt;0.5,"Urban",IF(DJ12&lt;1,"Dense Urban",NA))))))</f>
        <v>Suburban</v>
      </c>
      <c r="DK13" s="1" t="str">
        <f>IF(DK12="","",IF(DK12&lt;0.05,"Rural",IF(DK12&lt;0.1,"Light Suburban",IF(DK12&lt;0.2,"Suburban",IF(DK12&lt;0.5,"Urban",IF(DK12&lt;1,"Dense Urban",NA))))))</f>
        <v>Light Suburban</v>
      </c>
      <c r="DL13" s="1" t="str">
        <f>IF(DL12="","",IF(DL12&lt;0.05,"Rural",IF(DL12&lt;0.1,"Light Suburban",IF(DL12&lt;0.2,"Suburban",IF(DL12&lt;0.5,"Urban",IF(DL12&lt;1,"Dense Urban",NA))))))</f>
        <v>Rural</v>
      </c>
      <c r="DM13" s="1" t="str">
        <f>IF(DM12="","",IF(DM12&lt;0.05,"Rural",IF(DM12&lt;0.1,"Light Suburban",IF(DM12&lt;0.2,"Suburban",IF(DM12&lt;0.5,"Urban",IF(DM12&lt;1,"Dense Urban",NA))))))</f>
        <v>Rural</v>
      </c>
      <c r="DN13" s="1" t="str">
        <f>IF(DN12="","",IF(DN12&lt;0.05,"Rural",IF(DN12&lt;0.1,"Light Suburban",IF(DN12&lt;0.2,"Suburban",IF(DN12&lt;0.5,"Urban",IF(DN12&lt;1,"Dense Urban",NA))))))</f>
        <v>Rural</v>
      </c>
      <c r="DO13" s="1" t="str">
        <f>IF(DO12="","",IF(DO12&lt;0.05,"Rural",IF(DO12&lt;0.1,"Light Suburban",IF(DO12&lt;0.2,"Suburban",IF(DO12&lt;0.5,"Urban",IF(DO12&lt;1,"Dense Urban",NA))))))</f>
        <v>Rural</v>
      </c>
      <c r="DP13" s="1" t="str">
        <f>IF(DP12="","",IF(DP12&lt;0.05,"Rural",IF(DP12&lt;0.1,"Light Suburban",IF(DP12&lt;0.2,"Suburban",IF(DP12&lt;0.5,"Urban",IF(DP12&lt;1,"Dense Urban",NA))))))</f>
        <v>Light Suburban</v>
      </c>
      <c r="DQ13" s="1" t="str">
        <f>IF(DQ12="","",IF(DQ12&lt;0.05,"Rural",IF(DQ12&lt;0.1,"Light Suburban",IF(DQ12&lt;0.2,"Suburban",IF(DQ12&lt;0.5,"Urban",IF(DQ12&lt;1,"Dense Urban",NA))))))</f>
        <v>Rural</v>
      </c>
      <c r="DR13" s="1" t="str">
        <f>IF(DR12="","",IF(DR12&lt;0.05,"Rural",IF(DR12&lt;0.1,"Light Suburban",IF(DR12&lt;0.2,"Suburban",IF(DR12&lt;0.5,"Urban",IF(DR12&lt;1,"Dense Urban",NA))))))</f>
        <v>Rural</v>
      </c>
      <c r="DS13" s="1" t="str">
        <f>IF(DS12="","",IF(DS12&lt;0.05,"Rural",IF(DS12&lt;0.1,"Light Suburban",IF(DS12&lt;0.2,"Suburban",IF(DS12&lt;0.5,"Urban",IF(DS12&lt;1,"Dense Urban",NA))))))</f>
        <v>Rural</v>
      </c>
      <c r="DT13" s="1" t="str">
        <f>IF(DT12="","",IF(DT12&lt;0.05,"Rural",IF(DT12&lt;0.1,"Light Suburban",IF(DT12&lt;0.2,"Suburban",IF(DT12&lt;0.5,"Urban",IF(DT12&lt;1,"Dense Urban",NA))))))</f>
        <v>Suburban</v>
      </c>
      <c r="DU13" s="1" t="str">
        <f>IF(DU12="","",IF(DU12&lt;0.05,"Rural",IF(DU12&lt;0.1,"Light Suburban",IF(DU12&lt;0.2,"Suburban",IF(DU12&lt;0.5,"Urban",IF(DU12&lt;1,"Dense Urban",NA))))))</f>
        <v>Suburban</v>
      </c>
      <c r="DV13" s="1" t="str">
        <f>IF(DV12="","",IF(DV12&lt;0.05,"Rural",IF(DV12&lt;0.1,"Light Suburban",IF(DV12&lt;0.2,"Suburban",IF(DV12&lt;0.5,"Urban",IF(DV12&lt;1,"Dense Urban",NA))))))</f>
        <v>Rural</v>
      </c>
      <c r="DW13" s="1" t="str">
        <f>IF(DW12="","",IF(DW12&lt;0.05,"Rural",IF(DW12&lt;0.1,"Light Suburban",IF(DW12&lt;0.2,"Suburban",IF(DW12&lt;0.5,"Urban",IF(DW12&lt;1,"Dense Urban",NA))))))</f>
        <v>Rural</v>
      </c>
      <c r="DX13" s="1" t="str">
        <f>IF(DX12="","",IF(DX12&lt;0.05,"Rural",IF(DX12&lt;0.1,"Light Suburban",IF(DX12&lt;0.2,"Suburban",IF(DX12&lt;0.5,"Urban",IF(DX12&lt;1,"Dense Urban",NA))))))</f>
        <v>Rural</v>
      </c>
      <c r="DY13" s="1" t="str">
        <f>IF(DY12="","",IF(DY12&lt;0.05,"Rural",IF(DY12&lt;0.1,"Light Suburban",IF(DY12&lt;0.2,"Suburban",IF(DY12&lt;0.5,"Urban",IF(DY12&lt;1,"Dense Urban",NA))))))</f>
        <v>Rural</v>
      </c>
      <c r="DZ13" s="1" t="str">
        <f>IF(DZ12="","",IF(DZ12&lt;0.05,"Rural",IF(DZ12&lt;0.1,"Light Suburban",IF(DZ12&lt;0.2,"Suburban",IF(DZ12&lt;0.5,"Urban",IF(DZ12&lt;1,"Dense Urban",NA))))))</f>
        <v>Rural</v>
      </c>
      <c r="EA13" s="1" t="str">
        <f>IF(EA12="","",IF(EA12&lt;0.05,"Rural",IF(EA12&lt;0.1,"Light Suburban",IF(EA12&lt;0.2,"Suburban",IF(EA12&lt;0.5,"Urban",IF(EA12&lt;1,"Dense Urban",NA))))))</f>
        <v>Suburban</v>
      </c>
      <c r="EB13" s="1" t="str">
        <f>IF(EB12="","",IF(EB12&lt;0.05,"Rural",IF(EB12&lt;0.1,"Light Suburban",IF(EB12&lt;0.2,"Suburban",IF(EB12&lt;0.5,"Urban",IF(EB12&lt;1,"Dense Urban",NA))))))</f>
        <v>Rural</v>
      </c>
      <c r="EC13" s="1" t="str">
        <f>IF(EC12="","",IF(EC12&lt;0.05,"Rural",IF(EC12&lt;0.1,"Light Suburban",IF(EC12&lt;0.2,"Suburban",IF(EC12&lt;0.5,"Urban",IF(EC12&lt;1,"Dense Urban",NA))))))</f>
        <v>Light Suburban</v>
      </c>
      <c r="ED13" s="1" t="str">
        <f>IF(ED12="","",IF(ED12&lt;0.05,"Rural",IF(ED12&lt;0.1,"Light Suburban",IF(ED12&lt;0.2,"Suburban",IF(ED12&lt;0.5,"Urban",IF(ED12&lt;1,"Dense Urban",NA))))))</f>
        <v>Rural</v>
      </c>
      <c r="EE13" s="1" t="str">
        <f>IF(EE12="","",IF(EE12&lt;0.05,"Rural",IF(EE12&lt;0.1,"Light Suburban",IF(EE12&lt;0.2,"Suburban",IF(EE12&lt;0.5,"Urban",IF(EE12&lt;1,"Dense Urban",NA))))))</f>
        <v>Rural</v>
      </c>
      <c r="EF13" s="1" t="str">
        <f>IF(EF12="","",IF(EF12&lt;0.05,"Rural",IF(EF12&lt;0.1,"Light Suburban",IF(EF12&lt;0.2,"Suburban",IF(EF12&lt;0.5,"Urban",IF(EF12&lt;1,"Dense Urban",NA))))))</f>
        <v>Rural</v>
      </c>
      <c r="EG13" s="1" t="str">
        <f>IF(EG12="","",IF(EG12&lt;0.05,"Rural",IF(EG12&lt;0.1,"Light Suburban",IF(EG12&lt;0.2,"Suburban",IF(EG12&lt;0.5,"Urban",IF(EG12&lt;1,"Dense Urban",NA))))))</f>
        <v>Light Suburban</v>
      </c>
      <c r="EH13" s="1" t="str">
        <f>IF(EH12="","",IF(EH12&lt;0.05,"Rural",IF(EH12&lt;0.1,"Light Suburban",IF(EH12&lt;0.2,"Suburban",IF(EH12&lt;0.5,"Urban",IF(EH12&lt;1,"Dense Urban",NA))))))</f>
        <v>Rural</v>
      </c>
      <c r="EI13" s="1" t="str">
        <f>IF(EI12="","",IF(EI12&lt;0.05,"Rural",IF(EI12&lt;0.1,"Light Suburban",IF(EI12&lt;0.2,"Suburban",IF(EI12&lt;0.5,"Urban",IF(EI12&lt;1,"Dense Urban",NA))))))</f>
        <v>Rural</v>
      </c>
      <c r="EJ13" s="1" t="str">
        <f>IF(EJ12="","",IF(EJ12&lt;0.05,"Rural",IF(EJ12&lt;0.1,"Light Suburban",IF(EJ12&lt;0.2,"Suburban",IF(EJ12&lt;0.5,"Urban",IF(EJ12&lt;1,"Dense Urban",NA))))))</f>
        <v>Rural</v>
      </c>
      <c r="EK13" s="1" t="str">
        <f>IF(EK12="","",IF(EK12&lt;0.05,"Rural",IF(EK12&lt;0.1,"Light Suburban",IF(EK12&lt;0.2,"Suburban",IF(EK12&lt;0.5,"Urban",IF(EK12&lt;1,"Dense Urban",NA))))))</f>
        <v>Rural</v>
      </c>
      <c r="EL13" s="1" t="str">
        <f>IF(EL12="","",IF(EL12&lt;0.05,"Rural",IF(EL12&lt;0.1,"Light Suburban",IF(EL12&lt;0.2,"Suburban",IF(EL12&lt;0.5,"Urban",IF(EL12&lt;1,"Dense Urban",NA))))))</f>
        <v>Rural</v>
      </c>
      <c r="EM13" s="1" t="str">
        <f>IF(EM12="","",IF(EM12&lt;0.05,"Rural",IF(EM12&lt;0.1,"Light Suburban",IF(EM12&lt;0.2,"Suburban",IF(EM12&lt;0.5,"Urban",IF(EM12&lt;1,"Dense Urban",NA))))))</f>
        <v>Light Suburban</v>
      </c>
      <c r="EN13" s="1" t="str">
        <f>IF(EN12="","",IF(EN12&lt;0.05,"Rural",IF(EN12&lt;0.1,"Light Suburban",IF(EN12&lt;0.2,"Suburban",IF(EN12&lt;0.5,"Urban",IF(EN12&lt;1,"Dense Urban",NA))))))</f>
        <v>Rural</v>
      </c>
      <c r="EO13" s="1" t="str">
        <f>IF(EO12="","",IF(EO12&lt;0.05,"Rural",IF(EO12&lt;0.1,"Light Suburban",IF(EO12&lt;0.2,"Suburban",IF(EO12&lt;0.5,"Urban",IF(EO12&lt;1,"Dense Urban",NA))))))</f>
        <v>Rural</v>
      </c>
      <c r="EP13" s="1" t="str">
        <f>IF(EP12="","",IF(EP12&lt;0.05,"Rural",IF(EP12&lt;0.1,"Light Suburban",IF(EP12&lt;0.2,"Suburban",IF(EP12&lt;0.5,"Urban",IF(EP12&lt;1,"Dense Urban",NA))))))</f>
        <v>Urban</v>
      </c>
      <c r="EQ13" s="1" t="str">
        <f>IF(EQ12="","",IF(EQ12&lt;0.05,"Rural",IF(EQ12&lt;0.1,"Light Suburban",IF(EQ12&lt;0.2,"Suburban",IF(EQ12&lt;0.5,"Urban",IF(EQ12&lt;1,"Dense Urban",NA))))))</f>
        <v>Rural</v>
      </c>
      <c r="ER13" s="1" t="str">
        <f>IF(ER12="","",IF(ER12&lt;0.05,"Rural",IF(ER12&lt;0.1,"Light Suburban",IF(ER12&lt;0.2,"Suburban",IF(ER12&lt;0.5,"Urban",IF(ER12&lt;1,"Dense Urban",NA))))))</f>
        <v>Rural</v>
      </c>
      <c r="ES13" s="1" t="str">
        <f>IF(ES12="","",IF(ES12&lt;0.05,"Rural",IF(ES12&lt;0.1,"Light Suburban",IF(ES12&lt;0.2,"Suburban",IF(ES12&lt;0.5,"Urban",IF(ES12&lt;1,"Dense Urban",NA))))))</f>
        <v>Rural</v>
      </c>
      <c r="ET13" s="1" t="str">
        <f>IF(ET12="","",IF(ET12&lt;0.05,"Rural",IF(ET12&lt;0.1,"Light Suburban",IF(ET12&lt;0.2,"Suburban",IF(ET12&lt;0.5,"Urban",IF(ET12&lt;1,"Dense Urban",NA))))))</f>
        <v>Rural</v>
      </c>
      <c r="EU13" s="1" t="str">
        <f>IF(EU12="","",IF(EU12&lt;0.05,"Rural",IF(EU12&lt;0.1,"Light Suburban",IF(EU12&lt;0.2,"Suburban",IF(EU12&lt;0.5,"Urban",IF(EU12&lt;1,"Dense Urban",NA))))))</f>
        <v>Rural</v>
      </c>
      <c r="EV13" s="1" t="str">
        <f>IF(EV12="","",IF(EV12&lt;0.05,"Rural",IF(EV12&lt;0.1,"Light Suburban",IF(EV12&lt;0.2,"Suburban",IF(EV12&lt;0.5,"Urban",IF(EV12&lt;1,"Dense Urban",NA))))))</f>
        <v>Rural</v>
      </c>
      <c r="EW13" s="1" t="str">
        <f>IF(EW12="","",IF(EW12&lt;0.05,"Rural",IF(EW12&lt;0.1,"Light Suburban",IF(EW12&lt;0.2,"Suburban",IF(EW12&lt;0.5,"Urban",IF(EW12&lt;1,"Dense Urban",NA))))))</f>
        <v>Rural</v>
      </c>
      <c r="EX13" s="1" t="str">
        <f>IF(EX12="","",IF(EX12&lt;0.05,"Rural",IF(EX12&lt;0.1,"Light Suburban",IF(EX12&lt;0.2,"Suburban",IF(EX12&lt;0.5,"Urban",IF(EX12&lt;1,"Dense Urban",NA))))))</f>
        <v>Light Suburban</v>
      </c>
      <c r="EY13" s="1" t="str">
        <f>IF(EY12="","",IF(EY12&lt;0.05,"Rural",IF(EY12&lt;0.1,"Light Suburban",IF(EY12&lt;0.2,"Suburban",IF(EY12&lt;0.5,"Urban",IF(EY12&lt;1,"Dense Urban",NA))))))</f>
        <v>Rural</v>
      </c>
    </row>
    <row r="14" spans="1:159" s="19" customFormat="1" x14ac:dyDescent="0.25">
      <c r="A14" s="3"/>
      <c r="B14" s="3"/>
      <c r="C14" s="18"/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</row>
    <row r="15" spans="1:159" s="19" customFormat="1" ht="27" customHeight="1" x14ac:dyDescent="0.25">
      <c r="A15" s="18"/>
      <c r="B15" s="18" t="s">
        <v>167</v>
      </c>
      <c r="C15" s="18">
        <v>1972</v>
      </c>
      <c r="D15" s="15">
        <v>0.15492659813005016</v>
      </c>
      <c r="E15" s="18">
        <v>0.26945003909674675</v>
      </c>
      <c r="F15" s="18">
        <v>0.1478053538528232</v>
      </c>
      <c r="G15" s="18">
        <v>0.11225344053964527</v>
      </c>
      <c r="H15" s="18">
        <v>0.12326646243041137</v>
      </c>
      <c r="I15" s="18">
        <v>0.9063343411252851</v>
      </c>
      <c r="J15" s="18">
        <v>0.48168506736527061</v>
      </c>
      <c r="K15" s="18">
        <v>0.63569616873581491</v>
      </c>
      <c r="L15" s="18">
        <v>0.22992394072803379</v>
      </c>
      <c r="M15" s="18">
        <v>0.41689474993779596</v>
      </c>
      <c r="N15" s="18">
        <v>0.77796343283068992</v>
      </c>
      <c r="O15" s="18"/>
      <c r="P15" s="18">
        <v>1.1863381835806581</v>
      </c>
      <c r="Q15" s="18">
        <v>0.83040632923154623</v>
      </c>
      <c r="R15" s="18">
        <v>0.40977033440619764</v>
      </c>
      <c r="S15" s="18">
        <v>0.62171620830016361</v>
      </c>
      <c r="T15" s="18">
        <v>0.47598581389757089</v>
      </c>
      <c r="U15" s="18">
        <v>0.42896406583741614</v>
      </c>
      <c r="V15" s="18"/>
      <c r="W15" s="18">
        <v>0.56827927764691666</v>
      </c>
      <c r="X15" s="18">
        <v>0.3350018129936469</v>
      </c>
      <c r="Y15" s="18">
        <v>0.3875498910591364</v>
      </c>
      <c r="Z15" s="18">
        <v>0.23987964989059035</v>
      </c>
      <c r="AA15" s="18">
        <v>0.12465109016025497</v>
      </c>
      <c r="AB15" s="18">
        <v>0.19488557056701183</v>
      </c>
      <c r="AC15" s="18">
        <v>0.37373702422145294</v>
      </c>
      <c r="AD15" s="18">
        <v>0.31699683102293358</v>
      </c>
      <c r="AE15" s="18"/>
      <c r="AF15" s="18">
        <v>0.32592989258520011</v>
      </c>
      <c r="AG15" s="18"/>
      <c r="AH15" s="18">
        <v>0.36270402520360612</v>
      </c>
      <c r="AI15" s="18">
        <v>0.31692221036016327</v>
      </c>
      <c r="AJ15" s="18">
        <v>0.25328880103605755</v>
      </c>
      <c r="AK15" s="18">
        <v>0.69984091601889942</v>
      </c>
      <c r="AL15" s="18">
        <v>0.32812994409872365</v>
      </c>
      <c r="AM15" s="18">
        <v>1.0601579244218853</v>
      </c>
      <c r="AN15" s="18">
        <v>0.7678961566471445</v>
      </c>
      <c r="AO15" s="18">
        <v>0.65343532180682506</v>
      </c>
      <c r="AP15" s="18">
        <v>0.71210570253026206</v>
      </c>
      <c r="AQ15" s="18">
        <v>0.73548206219512857</v>
      </c>
      <c r="AR15" s="18">
        <v>0.25543923957972176</v>
      </c>
      <c r="AS15" s="18">
        <v>0.37753208873348792</v>
      </c>
      <c r="AT15" s="18">
        <v>0.34940371139099458</v>
      </c>
      <c r="AU15" s="18">
        <v>0.33642915781693294</v>
      </c>
      <c r="AV15" s="18">
        <v>0.44631756076172885</v>
      </c>
      <c r="AW15" s="18">
        <v>0.31788986530770569</v>
      </c>
      <c r="AX15" s="18">
        <v>0.42325315617456716</v>
      </c>
      <c r="AY15" s="18">
        <v>0.45249324548514058</v>
      </c>
      <c r="AZ15" s="18">
        <v>0.53980561488222467</v>
      </c>
      <c r="BA15" s="18">
        <v>0.29280879864636189</v>
      </c>
      <c r="BB15" s="18"/>
      <c r="BC15" s="18">
        <v>0.54640405466093511</v>
      </c>
      <c r="BD15" s="18">
        <v>0.56322504611600643</v>
      </c>
      <c r="BE15" s="18"/>
      <c r="BF15" s="18"/>
      <c r="BG15" s="18">
        <v>0.46786803966437851</v>
      </c>
      <c r="BH15" s="18">
        <v>0.27260481562552558</v>
      </c>
      <c r="BI15" s="18"/>
      <c r="BJ15" s="18"/>
      <c r="BK15" s="18"/>
      <c r="BL15" s="18">
        <v>0.96984512455973915</v>
      </c>
      <c r="BM15" s="18">
        <v>0.9515868125096284</v>
      </c>
      <c r="BN15" s="18">
        <v>1.1522039580086441</v>
      </c>
      <c r="BO15" s="18">
        <v>1.2536731415218356</v>
      </c>
      <c r="BP15" s="18">
        <v>0.51606611015562742</v>
      </c>
      <c r="BQ15" s="18"/>
      <c r="BR15" s="18">
        <v>0.9227457659191981</v>
      </c>
      <c r="BS15" s="18">
        <v>0.78999964436857761</v>
      </c>
      <c r="BT15" s="18">
        <v>1.1392440284580725</v>
      </c>
      <c r="BU15" s="18">
        <v>0.55970801643500323</v>
      </c>
      <c r="BV15" s="18"/>
      <c r="BW15" s="18">
        <v>0.27246263225661993</v>
      </c>
      <c r="BX15" s="18"/>
      <c r="BY15" s="18">
        <v>0.38966949011792096</v>
      </c>
      <c r="BZ15" s="18"/>
      <c r="CA15" s="18"/>
      <c r="CB15" s="18">
        <v>0.74676422574626933</v>
      </c>
      <c r="CC15" s="18">
        <v>0.60319619471748565</v>
      </c>
      <c r="CD15" s="18"/>
      <c r="CE15" s="18"/>
      <c r="CF15" s="18">
        <v>0.24291406040337774</v>
      </c>
      <c r="CG15" s="18">
        <v>0.33229095220934435</v>
      </c>
      <c r="CH15" s="18">
        <v>0.37172763121729074</v>
      </c>
      <c r="CI15" s="18">
        <v>0.27513008208308914</v>
      </c>
      <c r="CJ15" s="18">
        <v>0.36983063627399793</v>
      </c>
      <c r="CK15" s="18">
        <v>0.41329969968748165</v>
      </c>
      <c r="CL15" s="18">
        <v>0.54655664329730858</v>
      </c>
      <c r="CM15" s="18">
        <v>0.26106608834607914</v>
      </c>
      <c r="CN15" s="18"/>
      <c r="CO15" s="18">
        <v>0.19476059989312014</v>
      </c>
      <c r="CP15" s="18">
        <v>0.15378117687346643</v>
      </c>
      <c r="CQ15" s="18">
        <v>0.40941738462850907</v>
      </c>
      <c r="CR15" s="18">
        <v>0.39634080717488768</v>
      </c>
      <c r="CS15" s="18">
        <v>0.36270760237767646</v>
      </c>
      <c r="CT15" s="18">
        <v>0.3425725845382861</v>
      </c>
      <c r="CU15" s="18">
        <v>0.19028772544884387</v>
      </c>
      <c r="CV15" s="18">
        <v>0.47228048820249741</v>
      </c>
      <c r="CW15" s="18">
        <v>0.85060166189704511</v>
      </c>
      <c r="CX15" s="18">
        <v>0.99367023583936409</v>
      </c>
      <c r="CY15" s="18">
        <v>0.78868576277871738</v>
      </c>
      <c r="CZ15" s="18">
        <v>0.83937144049855417</v>
      </c>
      <c r="DA15" s="18"/>
      <c r="DB15" s="18">
        <v>0.91319039603834495</v>
      </c>
      <c r="DC15" s="18">
        <v>0.85427160657476198</v>
      </c>
      <c r="DD15" s="18">
        <v>0.61405645348485971</v>
      </c>
      <c r="DE15" s="18">
        <v>0.93029382301991892</v>
      </c>
      <c r="DF15" s="18">
        <v>0.5575218347744656</v>
      </c>
      <c r="DG15" s="18">
        <v>0.83216490314961222</v>
      </c>
      <c r="DH15" s="18">
        <v>0.68379154560569744</v>
      </c>
      <c r="DI15" s="18">
        <v>0.54267829511886445</v>
      </c>
      <c r="DJ15" s="18">
        <v>0.6382806678188081</v>
      </c>
      <c r="DK15" s="18">
        <v>0.63185038144169325</v>
      </c>
      <c r="DL15" s="18">
        <v>0.32266146993318506</v>
      </c>
      <c r="DM15" s="18">
        <v>0.34167262460604586</v>
      </c>
      <c r="DN15" s="18">
        <v>0.31193178351333212</v>
      </c>
      <c r="DO15" s="18">
        <v>0.38713750668806851</v>
      </c>
      <c r="DP15" s="18">
        <v>0.39843980892814163</v>
      </c>
      <c r="DQ15" s="18">
        <v>0.28129153801873469</v>
      </c>
      <c r="DR15" s="18">
        <v>0.27505603490728553</v>
      </c>
      <c r="DS15" s="18">
        <v>0.75242557962369427</v>
      </c>
      <c r="DT15" s="18">
        <v>0.49708542420352425</v>
      </c>
      <c r="DU15" s="18"/>
      <c r="DV15" s="18"/>
      <c r="DW15" s="18">
        <v>0.54464010387081174</v>
      </c>
      <c r="DX15" s="18">
        <v>0.55778737912588505</v>
      </c>
      <c r="DY15" s="18">
        <v>0.32824264049955404</v>
      </c>
      <c r="DZ15" s="18">
        <v>0.49971415769224853</v>
      </c>
      <c r="EA15" s="18">
        <v>0.47339019980529379</v>
      </c>
      <c r="EB15" s="18">
        <v>0.87181910935061924</v>
      </c>
      <c r="EC15" s="18"/>
      <c r="ED15" s="18">
        <v>0.80177055139191622</v>
      </c>
      <c r="EE15" s="18">
        <v>0.61376349141596764</v>
      </c>
      <c r="EF15" s="18">
        <v>0.43354144796213456</v>
      </c>
      <c r="EG15" s="18">
        <v>0.41062869467966301</v>
      </c>
      <c r="EH15" s="18">
        <v>0.29338267975470111</v>
      </c>
      <c r="EI15" s="18" t="b">
        <v>0</v>
      </c>
      <c r="EJ15" s="18">
        <v>0.33373689782164678</v>
      </c>
      <c r="EK15" s="18">
        <v>0.44844709761480589</v>
      </c>
      <c r="EL15" s="18">
        <v>0.50441547094996431</v>
      </c>
      <c r="EM15" s="18">
        <v>0.46663672154284741</v>
      </c>
      <c r="EN15" s="18">
        <v>0.27867654789601509</v>
      </c>
      <c r="EO15" s="18">
        <v>0.55121842375723573</v>
      </c>
      <c r="EP15" s="18">
        <v>0.49174842916889661</v>
      </c>
      <c r="EQ15" s="18"/>
      <c r="ER15" s="18">
        <v>0.52882219128781438</v>
      </c>
      <c r="ES15" s="18">
        <v>0.24146037089706013</v>
      </c>
      <c r="ET15" s="18"/>
      <c r="EU15" s="18">
        <v>0.49491554387385378</v>
      </c>
      <c r="EV15" s="18">
        <v>0.3104165424294823</v>
      </c>
      <c r="EW15" s="18">
        <v>0.55380051150895127</v>
      </c>
      <c r="EX15" s="18">
        <v>0.33188163037409257</v>
      </c>
      <c r="EY15" s="18">
        <v>0.63050452500948373</v>
      </c>
    </row>
    <row r="16" spans="1:159" s="19" customFormat="1" ht="27" customHeight="1" x14ac:dyDescent="0.25">
      <c r="A16" s="33" t="s">
        <v>168</v>
      </c>
      <c r="B16" s="18" t="s">
        <v>167</v>
      </c>
      <c r="C16" s="18">
        <v>1973</v>
      </c>
      <c r="D16" s="15">
        <v>0.17830344209596782</v>
      </c>
      <c r="E16" s="18">
        <v>0.36298824903929938</v>
      </c>
      <c r="F16" s="18">
        <v>0.20207022377778602</v>
      </c>
      <c r="G16" s="18">
        <v>0.13416385539454523</v>
      </c>
      <c r="H16" s="18">
        <v>0.13322267306037103</v>
      </c>
      <c r="I16" s="18">
        <v>1.0034240835189048</v>
      </c>
      <c r="J16" s="18">
        <v>0.58827235199522676</v>
      </c>
      <c r="K16" s="18">
        <v>0.72510785416775336</v>
      </c>
      <c r="L16" s="18">
        <v>0.24482850695553363</v>
      </c>
      <c r="M16" s="18">
        <v>0.58786741713570978</v>
      </c>
      <c r="N16" s="18">
        <v>0.98963511632531542</v>
      </c>
      <c r="O16" s="18"/>
      <c r="P16" s="18">
        <v>1.2112799031073944</v>
      </c>
      <c r="Q16" s="18">
        <v>0.87562074142510871</v>
      </c>
      <c r="R16" s="18">
        <v>0.43268005098789097</v>
      </c>
      <c r="S16" s="18">
        <v>0.68324988132972075</v>
      </c>
      <c r="T16" s="18">
        <v>0.49169344570423823</v>
      </c>
      <c r="U16" s="18">
        <v>0.44726608255634143</v>
      </c>
      <c r="V16" s="18"/>
      <c r="W16" s="18">
        <v>0.49278172154847044</v>
      </c>
      <c r="X16" s="18">
        <v>0.35311032712727164</v>
      </c>
      <c r="Y16" s="18">
        <v>0.37457148618673003</v>
      </c>
      <c r="Z16" s="18">
        <v>0.22070409632247034</v>
      </c>
      <c r="AA16" s="18">
        <v>9.615629105394756E-2</v>
      </c>
      <c r="AB16" s="18">
        <v>0.21345880022286853</v>
      </c>
      <c r="AC16" s="18">
        <v>0.35838820251041925</v>
      </c>
      <c r="AD16" s="18">
        <v>0.27070462483121671</v>
      </c>
      <c r="AE16" s="18"/>
      <c r="AF16" s="18">
        <v>0.31591215231885911</v>
      </c>
      <c r="AG16" s="18"/>
      <c r="AH16" s="18">
        <v>0.34435324517403809</v>
      </c>
      <c r="AI16" s="18">
        <v>0.33380760414196559</v>
      </c>
      <c r="AJ16" s="18">
        <v>0.36269901180345898</v>
      </c>
      <c r="AK16" s="18">
        <v>0.74318451067791702</v>
      </c>
      <c r="AL16" s="18">
        <v>0.29701900414222876</v>
      </c>
      <c r="AM16" s="18">
        <v>0.69117113241284811</v>
      </c>
      <c r="AN16" s="18">
        <v>0.74093513819507406</v>
      </c>
      <c r="AO16" s="18">
        <v>0.70101646860107247</v>
      </c>
      <c r="AP16" s="18">
        <v>0.48911474743368094</v>
      </c>
      <c r="AQ16" s="18">
        <v>0.49168569789412314</v>
      </c>
      <c r="AR16" s="18">
        <v>0.26313946455289172</v>
      </c>
      <c r="AS16" s="18">
        <v>0.34570783651526632</v>
      </c>
      <c r="AT16" s="18">
        <v>0.34372779737494941</v>
      </c>
      <c r="AU16" s="18">
        <v>0.27384615384615379</v>
      </c>
      <c r="AV16" s="18">
        <v>0.45948827292110855</v>
      </c>
      <c r="AW16" s="18">
        <v>0.21868856068827747</v>
      </c>
      <c r="AX16" s="18">
        <v>0.31139388566256021</v>
      </c>
      <c r="AY16" s="18">
        <v>0.42489160928334629</v>
      </c>
      <c r="AZ16" s="18">
        <v>0.30286591913479094</v>
      </c>
      <c r="BA16" s="18">
        <v>0.25410620669544631</v>
      </c>
      <c r="BB16" s="18"/>
      <c r="BC16" s="18">
        <v>0.3551525074154005</v>
      </c>
      <c r="BD16" s="18">
        <v>0.21960885672439043</v>
      </c>
      <c r="BE16" s="18"/>
      <c r="BF16" s="18"/>
      <c r="BG16" s="18">
        <v>0.31111193504134105</v>
      </c>
      <c r="BH16" s="18">
        <v>0.23336174677070329</v>
      </c>
      <c r="BI16" s="18"/>
      <c r="BJ16" s="18"/>
      <c r="BK16" s="18"/>
      <c r="BL16" s="18">
        <v>0.94184140132884708</v>
      </c>
      <c r="BM16" s="18">
        <v>0.89079506694957566</v>
      </c>
      <c r="BN16" s="18"/>
      <c r="BO16" s="18">
        <v>1.1467598606214315</v>
      </c>
      <c r="BP16" s="18">
        <v>0.49620637329286721</v>
      </c>
      <c r="BQ16" s="18"/>
      <c r="BR16" s="18">
        <v>0.87862536937725799</v>
      </c>
      <c r="BS16" s="18">
        <v>0.63316165092269772</v>
      </c>
      <c r="BT16" s="18">
        <v>1.1802467602368207</v>
      </c>
      <c r="BU16" s="18">
        <v>0.34224801996311166</v>
      </c>
      <c r="BV16" s="18"/>
      <c r="BW16" s="18">
        <v>0.29419469325671832</v>
      </c>
      <c r="BX16" s="18"/>
      <c r="BY16" s="18">
        <v>0.32960498371796609</v>
      </c>
      <c r="BZ16" s="18"/>
      <c r="CA16" s="18"/>
      <c r="CB16" s="18">
        <v>0.57538862919882661</v>
      </c>
      <c r="CC16" s="18">
        <v>0.58176045357902328</v>
      </c>
      <c r="CD16" s="18"/>
      <c r="CE16" s="18"/>
      <c r="CF16" s="18">
        <v>0.23311496182587385</v>
      </c>
      <c r="CG16" s="18">
        <v>0.319394598257776</v>
      </c>
      <c r="CH16" s="18">
        <v>0.36281712698242935</v>
      </c>
      <c r="CI16" s="18">
        <v>0.28557338292537804</v>
      </c>
      <c r="CJ16" s="18">
        <v>0.31175673836542356</v>
      </c>
      <c r="CK16" s="18"/>
      <c r="CL16" s="18">
        <v>0.39607094206576032</v>
      </c>
      <c r="CM16" s="18">
        <v>0.19651976546245531</v>
      </c>
      <c r="CN16" s="18"/>
      <c r="CO16" s="18">
        <v>0.16499347299061401</v>
      </c>
      <c r="CP16" s="18">
        <v>0.13742158313949421</v>
      </c>
      <c r="CQ16" s="18">
        <v>0.34359456400503063</v>
      </c>
      <c r="CR16" s="18">
        <v>0.25746372887153379</v>
      </c>
      <c r="CS16" s="18">
        <v>0.35265609179885254</v>
      </c>
      <c r="CT16" s="18">
        <v>0.38929621469467729</v>
      </c>
      <c r="CU16" s="18">
        <v>0.15160168215565165</v>
      </c>
      <c r="CV16" s="18">
        <v>0.46936389533830719</v>
      </c>
      <c r="CW16" s="18">
        <v>0.84671264743092689</v>
      </c>
      <c r="CX16" s="18">
        <v>1.0266973860788811</v>
      </c>
      <c r="CY16" s="18">
        <v>0.6275730551348917</v>
      </c>
      <c r="CZ16" s="18">
        <v>0.67159458206155787</v>
      </c>
      <c r="DA16" s="18"/>
      <c r="DB16" s="18">
        <v>0.69046363050231574</v>
      </c>
      <c r="DC16" s="18">
        <v>0.76607248181401144</v>
      </c>
      <c r="DD16" s="18">
        <v>0.64233174584343244</v>
      </c>
      <c r="DE16" s="18">
        <v>0.89188298636510577</v>
      </c>
      <c r="DF16" s="18">
        <v>0.36879251338417141</v>
      </c>
      <c r="DG16" s="18">
        <v>0.75426461653502785</v>
      </c>
      <c r="DH16" s="18">
        <v>0.68111738960493651</v>
      </c>
      <c r="DI16" s="18"/>
      <c r="DJ16" s="18">
        <v>0.53110509209100765</v>
      </c>
      <c r="DK16" s="18">
        <v>0.47034971572687961</v>
      </c>
      <c r="DL16" s="18">
        <v>0.38119993460846896</v>
      </c>
      <c r="DM16" s="18">
        <v>0.25191991503080602</v>
      </c>
      <c r="DN16" s="18">
        <v>0.36246997262620761</v>
      </c>
      <c r="DO16" s="18">
        <v>0.4378971587174052</v>
      </c>
      <c r="DP16" s="18">
        <v>0.21064368751978976</v>
      </c>
      <c r="DQ16" s="18">
        <v>0.20423460209588543</v>
      </c>
      <c r="DR16" s="18">
        <v>0.33784054487179466</v>
      </c>
      <c r="DS16" s="18">
        <v>0.75439886927425903</v>
      </c>
      <c r="DT16" s="18">
        <v>0.3829988659336323</v>
      </c>
      <c r="DU16" s="18"/>
      <c r="DV16" s="18"/>
      <c r="DW16" s="18">
        <v>0.5492997740675668</v>
      </c>
      <c r="DX16" s="18">
        <v>0.45841422119122777</v>
      </c>
      <c r="DY16" s="18">
        <v>0.25492732560438147</v>
      </c>
      <c r="DZ16" s="18">
        <v>0.5669328449657276</v>
      </c>
      <c r="EA16" s="18">
        <v>0.36155924307899701</v>
      </c>
      <c r="EB16" s="18">
        <v>0.61115293214660205</v>
      </c>
      <c r="EC16" s="18"/>
      <c r="ED16" s="18">
        <v>0.7696412261445047</v>
      </c>
      <c r="EE16" s="18">
        <v>0.64487796832262179</v>
      </c>
      <c r="EF16" s="18">
        <v>0.49174913299203488</v>
      </c>
      <c r="EG16" s="18">
        <v>0.34566652470187531</v>
      </c>
      <c r="EH16" s="18">
        <v>0.32383650835782396</v>
      </c>
      <c r="EI16" s="18" t="b">
        <v>0</v>
      </c>
      <c r="EJ16" s="18">
        <v>0.34069994357410244</v>
      </c>
      <c r="EK16" s="18">
        <v>0.39979318854416701</v>
      </c>
      <c r="EL16" s="18">
        <v>0.3786504036893521</v>
      </c>
      <c r="EM16" s="18">
        <v>0.43626965042834065</v>
      </c>
      <c r="EN16" s="18">
        <v>0.23977189509178998</v>
      </c>
      <c r="EO16" s="18">
        <v>0.4332144568988639</v>
      </c>
      <c r="EP16" s="18">
        <v>0.4960209559665742</v>
      </c>
      <c r="EQ16" s="18"/>
      <c r="ER16" s="18">
        <v>0.33494861581271951</v>
      </c>
      <c r="ES16" s="18">
        <v>0.30671669560903031</v>
      </c>
      <c r="ET16" s="18"/>
      <c r="EU16" s="18">
        <v>0.39274259772179659</v>
      </c>
      <c r="EV16" s="18">
        <v>0.29795106567878182</v>
      </c>
      <c r="EW16" s="18">
        <v>0.43796130441962933</v>
      </c>
      <c r="EX16" s="18">
        <v>0.20816984915860118</v>
      </c>
      <c r="EY16" s="18">
        <v>0.62426902889207647</v>
      </c>
    </row>
    <row r="17" spans="1:155" s="19" customFormat="1" ht="27" customHeight="1" x14ac:dyDescent="0.25">
      <c r="A17" s="34"/>
      <c r="B17" s="18" t="s">
        <v>167</v>
      </c>
      <c r="C17" s="18">
        <v>1974</v>
      </c>
      <c r="D17" s="15">
        <v>0.16296418188799255</v>
      </c>
      <c r="E17" s="18">
        <v>0.3250011646746423</v>
      </c>
      <c r="F17" s="18">
        <v>0.16747357199964458</v>
      </c>
      <c r="G17" s="18">
        <v>0.15395533448890941</v>
      </c>
      <c r="H17" s="18">
        <v>0.11502106821546489</v>
      </c>
      <c r="I17" s="18">
        <v>0.91392572205827283</v>
      </c>
      <c r="J17" s="18">
        <v>0.67122135263976457</v>
      </c>
      <c r="K17" s="18">
        <v>0.7490742757569161</v>
      </c>
      <c r="L17" s="18">
        <v>0.19538956300840479</v>
      </c>
      <c r="M17" s="18">
        <v>0.47374279467302621</v>
      </c>
      <c r="N17" s="18">
        <v>0.94565027547990743</v>
      </c>
      <c r="O17" s="18"/>
      <c r="P17" s="18">
        <v>1.2437914054404313</v>
      </c>
      <c r="Q17" s="18">
        <v>0.81020576742804684</v>
      </c>
      <c r="R17" s="18">
        <v>0.39259993962654643</v>
      </c>
      <c r="S17" s="18">
        <v>0.48501397969951815</v>
      </c>
      <c r="T17" s="18">
        <v>0.41297215818407468</v>
      </c>
      <c r="U17" s="18">
        <v>0.43186711780990511</v>
      </c>
      <c r="V17" s="18">
        <v>0.12085571576665713</v>
      </c>
      <c r="W17" s="18">
        <v>0.48772468496129978</v>
      </c>
      <c r="X17" s="18">
        <v>0.2994668653563759</v>
      </c>
      <c r="Y17" s="18">
        <v>0.33601936772164248</v>
      </c>
      <c r="Z17" s="18">
        <v>0.16511391854416257</v>
      </c>
      <c r="AA17" s="18">
        <v>8.8443939440469119E-2</v>
      </c>
      <c r="AB17" s="18">
        <v>0.17350039989336152</v>
      </c>
      <c r="AC17" s="18">
        <v>0.29668042714339199</v>
      </c>
      <c r="AD17" s="18">
        <v>0.20859717023031513</v>
      </c>
      <c r="AE17" s="18"/>
      <c r="AF17" s="18">
        <v>0.2425157593332064</v>
      </c>
      <c r="AG17" s="18"/>
      <c r="AH17" s="18">
        <v>0.28932077739931839</v>
      </c>
      <c r="AI17" s="18">
        <v>0.23870644465001553</v>
      </c>
      <c r="AJ17" s="18">
        <v>0.20450445894232924</v>
      </c>
      <c r="AK17" s="18">
        <v>0.68817279651560825</v>
      </c>
      <c r="AL17" s="18">
        <v>0.24571896471928553</v>
      </c>
      <c r="AM17" s="18">
        <v>0.53407118055555569</v>
      </c>
      <c r="AN17" s="18">
        <v>0.71617921210590085</v>
      </c>
      <c r="AO17" s="18">
        <v>0.63912552360333241</v>
      </c>
      <c r="AP17" s="18">
        <v>0.41977687688233645</v>
      </c>
      <c r="AQ17" s="18">
        <v>0.43683999939222951</v>
      </c>
      <c r="AR17" s="18">
        <v>0.23998573492344621</v>
      </c>
      <c r="AS17" s="18">
        <v>0.32241140244587962</v>
      </c>
      <c r="AT17" s="18">
        <v>0.33648002411781947</v>
      </c>
      <c r="AU17" s="18">
        <v>0.29252641478121405</v>
      </c>
      <c r="AV17" s="18">
        <v>0.4840129738765388</v>
      </c>
      <c r="AW17" s="18">
        <v>0.23576517308720329</v>
      </c>
      <c r="AX17" s="18">
        <v>0.30143237057686939</v>
      </c>
      <c r="AY17" s="18">
        <v>0.33458589191335997</v>
      </c>
      <c r="AZ17" s="18">
        <v>0.35835288235972756</v>
      </c>
      <c r="BA17" s="18">
        <v>0.25373446110957093</v>
      </c>
      <c r="BB17" s="18"/>
      <c r="BC17" s="18">
        <v>0.22479842921001028</v>
      </c>
      <c r="BD17" s="18">
        <v>0.19290060851927032</v>
      </c>
      <c r="BE17" s="18"/>
      <c r="BF17" s="18"/>
      <c r="BG17" s="18">
        <v>0.2920437405731513</v>
      </c>
      <c r="BH17" s="18">
        <v>0.27515344204996461</v>
      </c>
      <c r="BI17" s="18"/>
      <c r="BJ17" s="18"/>
      <c r="BK17" s="18"/>
      <c r="BL17" s="18">
        <v>0.87829102021626637</v>
      </c>
      <c r="BM17" s="18">
        <v>0.99955273947074164</v>
      </c>
      <c r="BN17" s="18">
        <v>1.0652964673852403</v>
      </c>
      <c r="BO17" s="18">
        <v>0.97289860011865392</v>
      </c>
      <c r="BP17" s="18">
        <v>0.39461076105577902</v>
      </c>
      <c r="BQ17" s="18"/>
      <c r="BR17" s="18">
        <v>0.85200079317866295</v>
      </c>
      <c r="BS17" s="18">
        <v>0.62973393611502326</v>
      </c>
      <c r="BT17" s="18">
        <v>1.0728347955566457</v>
      </c>
      <c r="BU17" s="18">
        <v>0.37105459612800412</v>
      </c>
      <c r="BV17" s="18"/>
      <c r="BW17" s="18">
        <v>0.28190027483313662</v>
      </c>
      <c r="BX17" s="18"/>
      <c r="BY17" s="18">
        <v>0.33079526882053512</v>
      </c>
      <c r="BZ17" s="18"/>
      <c r="CA17" s="18"/>
      <c r="CB17" s="18">
        <v>0.53619343801298069</v>
      </c>
      <c r="CC17" s="18">
        <v>0.68291890162696323</v>
      </c>
      <c r="CD17" s="18"/>
      <c r="CE17" s="18"/>
      <c r="CF17" s="18">
        <v>0.294662448644608</v>
      </c>
      <c r="CG17" s="18">
        <v>0.35423705906203551</v>
      </c>
      <c r="CH17" s="18">
        <v>0.3542858927685214</v>
      </c>
      <c r="CI17" s="18">
        <v>0.31054657049782919</v>
      </c>
      <c r="CJ17" s="18">
        <v>0.32777664464910417</v>
      </c>
      <c r="CK17" s="18">
        <v>0.27437635026613483</v>
      </c>
      <c r="CL17" s="18">
        <v>0.37888714240804738</v>
      </c>
      <c r="CM17" s="18">
        <v>0.22600140742069519</v>
      </c>
      <c r="CN17" s="18"/>
      <c r="CO17" s="18">
        <v>0.18063362289218232</v>
      </c>
      <c r="CP17" s="18">
        <v>0.13073270160678283</v>
      </c>
      <c r="CQ17" s="18">
        <v>0.44083044982698993</v>
      </c>
      <c r="CR17" s="18">
        <v>0.43145784346657717</v>
      </c>
      <c r="CS17" s="18">
        <v>0.31882621599385297</v>
      </c>
      <c r="CT17" s="18">
        <v>0.29143924307927205</v>
      </c>
      <c r="CU17" s="18">
        <v>0.14281436436090603</v>
      </c>
      <c r="CV17" s="18">
        <v>0.39225254204945081</v>
      </c>
      <c r="CW17" s="18">
        <v>0.81718294352199183</v>
      </c>
      <c r="CX17" s="18">
        <v>0.93908221149775806</v>
      </c>
      <c r="CY17" s="18">
        <v>0.64834405033533904</v>
      </c>
      <c r="CZ17" s="18">
        <v>0.80094673730366006</v>
      </c>
      <c r="DA17" s="18">
        <v>1.024022262082378</v>
      </c>
      <c r="DB17" s="18">
        <v>0.7888137620164658</v>
      </c>
      <c r="DC17" s="18">
        <v>0.83157666135804409</v>
      </c>
      <c r="DD17" s="18">
        <v>0.54584500535957237</v>
      </c>
      <c r="DE17" s="18">
        <v>0.97855014895729808</v>
      </c>
      <c r="DF17" s="18">
        <v>0.34553981713960918</v>
      </c>
      <c r="DG17" s="18">
        <v>0.63031613468478997</v>
      </c>
      <c r="DH17" s="18">
        <v>0.4124642693298512</v>
      </c>
      <c r="DI17" s="18"/>
      <c r="DJ17" s="18">
        <v>0.55719137345492864</v>
      </c>
      <c r="DK17" s="18">
        <v>0.55074905141959951</v>
      </c>
      <c r="DL17" s="18">
        <v>0.49860404007226194</v>
      </c>
      <c r="DM17" s="18">
        <v>0.22870413648048649</v>
      </c>
      <c r="DN17" s="18">
        <v>0.31552233881917091</v>
      </c>
      <c r="DO17" s="18">
        <v>0.3408239041300794</v>
      </c>
      <c r="DP17" s="18">
        <v>0.33625626447056045</v>
      </c>
      <c r="DQ17" s="18">
        <v>0.23360874619082039</v>
      </c>
      <c r="DR17" s="18">
        <v>0.39297054637030587</v>
      </c>
      <c r="DS17" s="18">
        <v>0.63067463993935891</v>
      </c>
      <c r="DT17" s="18">
        <v>0.56419863034732709</v>
      </c>
      <c r="DU17" s="18"/>
      <c r="DV17" s="18"/>
      <c r="DW17" s="18">
        <v>0.33783443307252792</v>
      </c>
      <c r="DX17" s="18">
        <v>0.3815861241409404</v>
      </c>
      <c r="DY17" s="18">
        <v>0.20867617316504936</v>
      </c>
      <c r="DZ17" s="18">
        <v>0.46551405894296444</v>
      </c>
      <c r="EA17" s="18">
        <v>0.36838914199594569</v>
      </c>
      <c r="EB17" s="18">
        <v>0.49545252883762186</v>
      </c>
      <c r="EC17" s="18"/>
      <c r="ED17" s="18">
        <v>0.85549621416982258</v>
      </c>
      <c r="EE17" s="18">
        <v>0.49542482395728504</v>
      </c>
      <c r="EF17" s="18">
        <v>0.3364402304919768</v>
      </c>
      <c r="EG17" s="18">
        <v>0.35720545277507276</v>
      </c>
      <c r="EH17" s="18">
        <v>0.28547973578852964</v>
      </c>
      <c r="EI17" s="18" t="b">
        <v>0</v>
      </c>
      <c r="EJ17" s="18">
        <v>0.33669769229483837</v>
      </c>
      <c r="EK17" s="18">
        <v>0.50141577804002435</v>
      </c>
      <c r="EL17" s="18">
        <v>0.59998236953455564</v>
      </c>
      <c r="EM17" s="18">
        <v>0.49874327211691277</v>
      </c>
      <c r="EN17" s="18">
        <v>0.24527989806295106</v>
      </c>
      <c r="EO17" s="18">
        <v>0.54444978609132189</v>
      </c>
      <c r="EP17" s="18">
        <v>0.56504369905249341</v>
      </c>
      <c r="EQ17" s="18"/>
      <c r="ER17" s="18">
        <v>0.43144978212287288</v>
      </c>
      <c r="ES17" s="18">
        <v>0.27279905250690817</v>
      </c>
      <c r="ET17" s="18"/>
      <c r="EU17" s="18">
        <v>0.58382801304972165</v>
      </c>
      <c r="EV17" s="18">
        <v>0.36776990842633528</v>
      </c>
      <c r="EW17" s="18">
        <v>0.53886216294338718</v>
      </c>
      <c r="EX17" s="18">
        <v>0.20119100349426566</v>
      </c>
      <c r="EY17" s="18">
        <v>0.71754966677847842</v>
      </c>
    </row>
    <row r="18" spans="1:155" s="19" customFormat="1" ht="27" customHeight="1" x14ac:dyDescent="0.25">
      <c r="A18" s="34"/>
      <c r="B18" s="18" t="s">
        <v>167</v>
      </c>
      <c r="C18" s="18">
        <v>1975</v>
      </c>
      <c r="D18" s="15">
        <v>0.20540218039811217</v>
      </c>
      <c r="E18" s="18">
        <v>0.30594689488698695</v>
      </c>
      <c r="F18" s="18">
        <v>0.17210093563935336</v>
      </c>
      <c r="G18" s="18">
        <v>0.13615712851405645</v>
      </c>
      <c r="H18" s="18">
        <v>0.1425708228945847</v>
      </c>
      <c r="I18" s="18">
        <v>0.88319025984890398</v>
      </c>
      <c r="J18" s="18">
        <v>0.61093585699264052</v>
      </c>
      <c r="K18" s="18">
        <v>0.63750836023747304</v>
      </c>
      <c r="L18" s="18">
        <v>0.25448063681203315</v>
      </c>
      <c r="M18" s="18">
        <v>0.51984100913212006</v>
      </c>
      <c r="N18" s="18">
        <v>0.86987688951223352</v>
      </c>
      <c r="O18" s="18"/>
      <c r="P18" s="18">
        <v>1.1997236552405433</v>
      </c>
      <c r="Q18" s="18">
        <v>0.89440083725798203</v>
      </c>
      <c r="R18" s="18">
        <v>0.46587981704431952</v>
      </c>
      <c r="S18" s="18">
        <v>0.60204553156095075</v>
      </c>
      <c r="T18" s="18">
        <v>0.4350942655145329</v>
      </c>
      <c r="U18" s="18">
        <v>0.43096608170413553</v>
      </c>
      <c r="V18" s="18">
        <v>0.12897187322798623</v>
      </c>
      <c r="W18" s="18">
        <v>0.47335533064350732</v>
      </c>
      <c r="X18" s="18">
        <v>0.34222424327954876</v>
      </c>
      <c r="Y18" s="18">
        <v>0.44038867350444116</v>
      </c>
      <c r="Z18" s="18">
        <v>0.29212018343464458</v>
      </c>
      <c r="AA18" s="18">
        <v>0.10978122240753456</v>
      </c>
      <c r="AB18" s="18">
        <v>0.22716682986122824</v>
      </c>
      <c r="AC18" s="18">
        <v>0.38766852271104846</v>
      </c>
      <c r="AD18" s="18">
        <v>0.24674060752295143</v>
      </c>
      <c r="AE18" s="18">
        <v>0.38146825155313052</v>
      </c>
      <c r="AF18" s="18">
        <v>0.26672552011407924</v>
      </c>
      <c r="AG18" s="18"/>
      <c r="AH18" s="18">
        <v>0.4117613563141922</v>
      </c>
      <c r="AI18" s="18">
        <v>0.4759702927757436</v>
      </c>
      <c r="AJ18" s="18">
        <v>0.28821490684784112</v>
      </c>
      <c r="AK18" s="18">
        <v>0.68140867429114482</v>
      </c>
      <c r="AL18" s="18">
        <v>0.30738258411414848</v>
      </c>
      <c r="AM18" s="18">
        <v>0.57477193847554398</v>
      </c>
      <c r="AN18" s="18">
        <v>0.81823146588995677</v>
      </c>
      <c r="AO18" s="18">
        <v>0.72445310750833003</v>
      </c>
      <c r="AP18" s="18">
        <v>0.61568948163059978</v>
      </c>
      <c r="AQ18" s="18">
        <v>0.67802956909986956</v>
      </c>
      <c r="AR18" s="18">
        <v>0.25116953869840686</v>
      </c>
      <c r="AS18" s="18">
        <v>0.33796182114141976</v>
      </c>
      <c r="AT18" s="18">
        <v>0.33747906065299182</v>
      </c>
      <c r="AU18" s="18">
        <v>0.32557246579167792</v>
      </c>
      <c r="AV18" s="18">
        <v>0.49006819960496467</v>
      </c>
      <c r="AW18" s="18">
        <v>0.31715578539107964</v>
      </c>
      <c r="AX18" s="18">
        <v>0.37910896179428744</v>
      </c>
      <c r="AY18" s="18">
        <v>0.41481853878878611</v>
      </c>
      <c r="AZ18" s="18">
        <v>0.50508120038211957</v>
      </c>
      <c r="BA18" s="18">
        <v>0.34552691432903726</v>
      </c>
      <c r="BB18" s="18"/>
      <c r="BC18" s="18">
        <v>0.3598980528645232</v>
      </c>
      <c r="BD18" s="18">
        <v>0.41425457576048985</v>
      </c>
      <c r="BE18" s="18"/>
      <c r="BF18" s="18"/>
      <c r="BG18" s="18">
        <v>0.43997993059330154</v>
      </c>
      <c r="BH18" s="18">
        <v>0.36541917337291963</v>
      </c>
      <c r="BI18" s="18"/>
      <c r="BJ18" s="18"/>
      <c r="BK18" s="18"/>
      <c r="BL18" s="18">
        <v>0.97050004052192318</v>
      </c>
      <c r="BM18" s="18">
        <v>0.94616461671319918</v>
      </c>
      <c r="BN18" s="18">
        <v>1.1093230897009962</v>
      </c>
      <c r="BO18" s="18">
        <v>1.0471954496390463</v>
      </c>
      <c r="BP18" s="18">
        <v>0.66605676889715026</v>
      </c>
      <c r="BQ18" s="18"/>
      <c r="BR18" s="18">
        <v>0.98932002555479237</v>
      </c>
      <c r="BS18" s="18">
        <v>0.7132201163445302</v>
      </c>
      <c r="BT18" s="18">
        <v>1.1146684738856147</v>
      </c>
      <c r="BU18" s="18">
        <v>0.47274838078944137</v>
      </c>
      <c r="BV18" s="18"/>
      <c r="BW18" s="18"/>
      <c r="BX18" s="18">
        <v>0.3751248751248753</v>
      </c>
      <c r="BY18" s="18">
        <v>0.55010087424344245</v>
      </c>
      <c r="BZ18" s="18"/>
      <c r="CA18" s="18"/>
      <c r="CB18" s="18">
        <v>0.77812447994674649</v>
      </c>
      <c r="CC18" s="18">
        <v>0.63786294840725577</v>
      </c>
      <c r="CD18" s="18"/>
      <c r="CE18" s="18"/>
      <c r="CF18" s="18">
        <v>0.21968004693246651</v>
      </c>
      <c r="CG18" s="18">
        <v>0.33898770908300691</v>
      </c>
      <c r="CH18" s="18">
        <v>0.42660632558615319</v>
      </c>
      <c r="CI18" s="18">
        <v>0.31689759443967996</v>
      </c>
      <c r="CJ18" s="18">
        <v>0.42503046297600278</v>
      </c>
      <c r="CK18" s="18">
        <v>0.38511867697153918</v>
      </c>
      <c r="CL18" s="18">
        <v>0.46037975089881911</v>
      </c>
      <c r="CM18" s="18">
        <v>0.34465010154218723</v>
      </c>
      <c r="CN18" s="18"/>
      <c r="CO18" s="18">
        <v>0.28490483345855255</v>
      </c>
      <c r="CP18" s="18">
        <v>0.21634201239336434</v>
      </c>
      <c r="CQ18" s="18">
        <v>0.35292039681563764</v>
      </c>
      <c r="CR18" s="18">
        <v>0.51690845683567521</v>
      </c>
      <c r="CS18" s="18">
        <v>0.49606587733973984</v>
      </c>
      <c r="CT18" s="18">
        <v>0.46359872738648278</v>
      </c>
      <c r="CU18" s="18">
        <v>0.2075192769667549</v>
      </c>
      <c r="CV18" s="18">
        <v>0.65250352259421707</v>
      </c>
      <c r="CW18" s="18">
        <v>1.141260513360824</v>
      </c>
      <c r="CX18" s="18">
        <v>1.117864008080018</v>
      </c>
      <c r="CY18" s="18">
        <v>0.9064638902375991</v>
      </c>
      <c r="CZ18" s="18">
        <v>0.89982384332418008</v>
      </c>
      <c r="DA18" s="18">
        <v>1.0279999421488797</v>
      </c>
      <c r="DB18" s="18">
        <v>0.89014580905550911</v>
      </c>
      <c r="DC18" s="18">
        <v>0.81969268739301793</v>
      </c>
      <c r="DD18" s="18">
        <v>0.64988525286867826</v>
      </c>
      <c r="DE18" s="18">
        <v>0.91442914169807898</v>
      </c>
      <c r="DF18" s="18">
        <v>0.5001401862263346</v>
      </c>
      <c r="DG18" s="18">
        <v>0.81368485534969159</v>
      </c>
      <c r="DH18" s="18">
        <v>0.72662594356942223</v>
      </c>
      <c r="DI18" s="18"/>
      <c r="DJ18" s="18">
        <v>0.61165260980267322</v>
      </c>
      <c r="DK18" s="18">
        <v>0.51664919619502947</v>
      </c>
      <c r="DL18" s="18">
        <v>0.48127050326780768</v>
      </c>
      <c r="DM18" s="18">
        <v>0.37539505146065077</v>
      </c>
      <c r="DN18" s="18">
        <v>0.47693439607602695</v>
      </c>
      <c r="DO18" s="18">
        <v>0.39972020713697443</v>
      </c>
      <c r="DP18" s="18">
        <v>0.30359727143257492</v>
      </c>
      <c r="DQ18" s="18">
        <v>0.2637269556552071</v>
      </c>
      <c r="DR18" s="18">
        <v>0.37394814090019624</v>
      </c>
      <c r="DS18" s="18">
        <v>0.66131538788215427</v>
      </c>
      <c r="DT18" s="18">
        <v>0.51763290903623949</v>
      </c>
      <c r="DU18" s="18"/>
      <c r="DV18" s="18"/>
      <c r="DW18" s="18">
        <v>0.47332825369181081</v>
      </c>
      <c r="DX18" s="18">
        <v>0.44942842181857756</v>
      </c>
      <c r="DY18" s="18">
        <v>0.21778701778701784</v>
      </c>
      <c r="DZ18" s="18">
        <v>0.456810376367563</v>
      </c>
      <c r="EA18" s="18">
        <v>0.47674548326297189</v>
      </c>
      <c r="EB18" s="18">
        <v>0.67952629556806143</v>
      </c>
      <c r="EC18" s="18"/>
      <c r="ED18" s="18">
        <v>0.84676029350536597</v>
      </c>
      <c r="EE18" s="18">
        <v>0.54604770215241416</v>
      </c>
      <c r="EF18" s="18">
        <v>0.38636936785474124</v>
      </c>
      <c r="EG18" s="18">
        <v>0.44663527337678999</v>
      </c>
      <c r="EH18" s="18">
        <v>0.30826688705855071</v>
      </c>
      <c r="EI18" s="18">
        <v>0.51187882738391266</v>
      </c>
      <c r="EJ18" s="18">
        <v>0.30792389588925906</v>
      </c>
      <c r="EK18" s="18">
        <v>0.51018916656023405</v>
      </c>
      <c r="EL18" s="18">
        <v>0.46624034820670801</v>
      </c>
      <c r="EM18" s="18">
        <v>0.43603623832786226</v>
      </c>
      <c r="EN18" s="18">
        <v>0.36300624487267524</v>
      </c>
      <c r="EO18" s="18">
        <v>0.49544765591909717</v>
      </c>
      <c r="EP18" s="18">
        <v>0.56461682311678041</v>
      </c>
      <c r="EQ18" s="18"/>
      <c r="ER18" s="18">
        <v>0.49745199939453494</v>
      </c>
      <c r="ES18" s="18">
        <v>0.32732333776175093</v>
      </c>
      <c r="ET18" s="18"/>
      <c r="EU18" s="18">
        <v>0.49854599104038544</v>
      </c>
      <c r="EV18" s="18">
        <v>0.36567359828397844</v>
      </c>
      <c r="EW18" s="18">
        <v>0.54058744972123363</v>
      </c>
      <c r="EX18" s="18">
        <v>0.23209587839812812</v>
      </c>
      <c r="EY18" s="18">
        <v>0.79703676733984474</v>
      </c>
    </row>
    <row r="19" spans="1:155" s="19" customFormat="1" ht="27" customHeight="1" x14ac:dyDescent="0.25">
      <c r="A19" s="18"/>
      <c r="B19" s="18" t="s">
        <v>167</v>
      </c>
      <c r="C19" s="18">
        <v>1976</v>
      </c>
      <c r="D19" s="15">
        <v>0.18855707165618052</v>
      </c>
      <c r="E19" s="18">
        <v>0.31953626967129201</v>
      </c>
      <c r="F19" s="18">
        <v>0.20223431037583184</v>
      </c>
      <c r="G19" s="18">
        <v>0.11439829872404349</v>
      </c>
      <c r="H19" s="18">
        <v>0.19936173485081532</v>
      </c>
      <c r="I19" s="18">
        <v>0.75153388868214288</v>
      </c>
      <c r="J19" s="18">
        <v>0.48707459001939718</v>
      </c>
      <c r="K19" s="18">
        <v>0.49618037194964187</v>
      </c>
      <c r="L19" s="18">
        <v>0.22593348472218244</v>
      </c>
      <c r="M19" s="18">
        <v>0.35379361674182397</v>
      </c>
      <c r="N19" s="18">
        <v>0.77793918171410958</v>
      </c>
      <c r="O19" s="18"/>
      <c r="P19" s="18">
        <v>1.1145195764111513</v>
      </c>
      <c r="Q19" s="18">
        <v>0.8056225383811606</v>
      </c>
      <c r="R19" s="18">
        <v>0.33505939689308595</v>
      </c>
      <c r="S19" s="18">
        <v>0.51235303158380074</v>
      </c>
      <c r="T19" s="18">
        <v>0.4144874258501125</v>
      </c>
      <c r="U19" s="18">
        <v>0.39940821770415363</v>
      </c>
      <c r="V19" s="18">
        <v>0.11692507057897929</v>
      </c>
      <c r="W19" s="18">
        <v>0.44868692021974876</v>
      </c>
      <c r="X19" s="18">
        <v>0.30443331779205746</v>
      </c>
      <c r="Y19" s="18">
        <v>0.30307689679326189</v>
      </c>
      <c r="Z19" s="18">
        <v>0.217320590467634</v>
      </c>
      <c r="AA19" s="18">
        <v>8.3177908303872325E-2</v>
      </c>
      <c r="AB19" s="18">
        <v>0.21068611400505974</v>
      </c>
      <c r="AC19" s="18">
        <v>0.29876522839149744</v>
      </c>
      <c r="AD19" s="18">
        <v>0.22926746141706511</v>
      </c>
      <c r="AE19" s="18">
        <v>0.35670768948879239</v>
      </c>
      <c r="AF19" s="18"/>
      <c r="AG19" s="18"/>
      <c r="AH19" s="18">
        <v>0.25634903665692588</v>
      </c>
      <c r="AI19" s="18">
        <v>0.3306543138390281</v>
      </c>
      <c r="AJ19" s="18">
        <v>0.21021930172847372</v>
      </c>
      <c r="AK19" s="18">
        <v>0.60382455392052148</v>
      </c>
      <c r="AL19" s="18">
        <v>0.23300424401391417</v>
      </c>
      <c r="AM19" s="18">
        <v>0.52848999393571894</v>
      </c>
      <c r="AN19" s="18">
        <v>0.6632510266037589</v>
      </c>
      <c r="AO19" s="18">
        <v>0.57538468123354769</v>
      </c>
      <c r="AP19" s="18">
        <v>0.39850340471320878</v>
      </c>
      <c r="AQ19" s="18">
        <v>0.40565479588553366</v>
      </c>
      <c r="AR19" s="18">
        <v>0.23235087719298181</v>
      </c>
      <c r="AS19" s="18">
        <v>0.28718070598354434</v>
      </c>
      <c r="AT19" s="18">
        <v>0.28590803837247797</v>
      </c>
      <c r="AU19" s="18">
        <v>0.30355451068458483</v>
      </c>
      <c r="AV19" s="18">
        <v>0.38258904479222922</v>
      </c>
      <c r="AW19" s="18">
        <v>0.17161697063269954</v>
      </c>
      <c r="AX19" s="18">
        <v>0.2707860420781617</v>
      </c>
      <c r="AY19" s="18">
        <v>0.33909448867190839</v>
      </c>
      <c r="AZ19" s="18">
        <v>0.31252011891461917</v>
      </c>
      <c r="BA19" s="18">
        <v>0.28053476583511755</v>
      </c>
      <c r="BB19" s="18"/>
      <c r="BC19" s="18">
        <v>0.40101959339106963</v>
      </c>
      <c r="BD19" s="18">
        <v>0.23115676685262093</v>
      </c>
      <c r="BE19" s="18"/>
      <c r="BF19" s="18"/>
      <c r="BG19" s="18">
        <v>0.40496854479496691</v>
      </c>
      <c r="BH19" s="18">
        <v>0.22836658892631928</v>
      </c>
      <c r="BI19" s="18">
        <v>0.37424112964878392</v>
      </c>
      <c r="BJ19" s="18"/>
      <c r="BK19" s="18"/>
      <c r="BL19" s="18">
        <v>0.98612041181089849</v>
      </c>
      <c r="BM19" s="18">
        <v>0.93017254620859113</v>
      </c>
      <c r="BN19" s="18">
        <v>1.1393809679093532</v>
      </c>
      <c r="BO19" s="18">
        <v>1.0733278568031457</v>
      </c>
      <c r="BP19" s="18">
        <v>0.33354278914929653</v>
      </c>
      <c r="BQ19" s="18"/>
      <c r="BR19" s="18">
        <v>0.77287683953408548</v>
      </c>
      <c r="BS19" s="18">
        <v>0.53283227594860616</v>
      </c>
      <c r="BT19" s="18">
        <v>1.1088042915627478</v>
      </c>
      <c r="BU19" s="18">
        <v>0.28699161751008961</v>
      </c>
      <c r="BV19" s="18"/>
      <c r="BW19" s="18"/>
      <c r="BX19" s="18">
        <v>0.32233401633077502</v>
      </c>
      <c r="BY19" s="18">
        <v>0.32734240933531583</v>
      </c>
      <c r="BZ19" s="18"/>
      <c r="CA19" s="18"/>
      <c r="CB19" s="18">
        <v>0.50853441852467518</v>
      </c>
      <c r="CC19" s="18"/>
      <c r="CD19" s="18"/>
      <c r="CE19" s="18"/>
      <c r="CF19" s="18">
        <v>0.17676824378508388</v>
      </c>
      <c r="CG19" s="18">
        <v>0.28875981362098646</v>
      </c>
      <c r="CH19" s="18">
        <v>0.30949976601561524</v>
      </c>
      <c r="CI19" s="18">
        <v>0.24162080420447282</v>
      </c>
      <c r="CJ19" s="18">
        <v>0.29651214759461536</v>
      </c>
      <c r="CK19" s="18">
        <v>0.29336114007646863</v>
      </c>
      <c r="CL19" s="18">
        <v>0.38234410708455935</v>
      </c>
      <c r="CM19" s="18">
        <v>0.19347307882734427</v>
      </c>
      <c r="CN19" s="18"/>
      <c r="CO19" s="18">
        <v>9.7764511068502646E-2</v>
      </c>
      <c r="CP19" s="18">
        <v>0.12899502552264594</v>
      </c>
      <c r="CQ19" s="18">
        <v>0.265268420449849</v>
      </c>
      <c r="CR19" s="18">
        <v>0.30080713138158544</v>
      </c>
      <c r="CS19" s="18">
        <v>0.30111872792389238</v>
      </c>
      <c r="CT19" s="18">
        <v>0.26681564612995684</v>
      </c>
      <c r="CU19" s="18">
        <v>0.12924649814844652</v>
      </c>
      <c r="CV19" s="18">
        <v>0.42787017667405525</v>
      </c>
      <c r="CW19" s="18">
        <v>0.73199084469924136</v>
      </c>
      <c r="CX19" s="18">
        <v>0.83561853802636443</v>
      </c>
      <c r="CY19" s="18">
        <v>0.56952077318380934</v>
      </c>
      <c r="CZ19" s="18">
        <v>0.64012548262548252</v>
      </c>
      <c r="DA19" s="18"/>
      <c r="DB19" s="18">
        <v>0.86216570587244434</v>
      </c>
      <c r="DC19" s="18">
        <v>0.74926262529375098</v>
      </c>
      <c r="DD19" s="18">
        <v>0.48631305734041952</v>
      </c>
      <c r="DE19" s="18">
        <v>0.8610879511947116</v>
      </c>
      <c r="DF19" s="18">
        <v>0.3593771036215952</v>
      </c>
      <c r="DG19" s="18">
        <v>0.57094804329913285</v>
      </c>
      <c r="DH19" s="18">
        <v>0.49369227140801236</v>
      </c>
      <c r="DI19" s="18"/>
      <c r="DJ19" s="18">
        <v>0.5265885342029627</v>
      </c>
      <c r="DK19" s="18">
        <v>0.45159754297414362</v>
      </c>
      <c r="DL19" s="18">
        <v>0.3832643870765039</v>
      </c>
      <c r="DM19" s="18">
        <v>0.22825066088400767</v>
      </c>
      <c r="DN19" s="18">
        <v>0.32306581505137455</v>
      </c>
      <c r="DO19" s="18">
        <v>0.36777537444394665</v>
      </c>
      <c r="DP19" s="18">
        <v>0.23104373814651866</v>
      </c>
      <c r="DQ19" s="18">
        <v>0.20075748985099717</v>
      </c>
      <c r="DR19" s="18">
        <v>0.25582496259515386</v>
      </c>
      <c r="DS19" s="18">
        <v>0.56424964075533746</v>
      </c>
      <c r="DT19" s="18">
        <v>0.430915729064829</v>
      </c>
      <c r="DU19" s="18"/>
      <c r="DV19" s="18"/>
      <c r="DW19" s="18">
        <v>0.38243979357798175</v>
      </c>
      <c r="DX19" s="18">
        <v>0.32202802396395519</v>
      </c>
      <c r="DY19" s="18">
        <v>0.14130544354838681</v>
      </c>
      <c r="DZ19" s="18">
        <v>0.39083327781781613</v>
      </c>
      <c r="EA19" s="18">
        <v>0.40522236961530378</v>
      </c>
      <c r="EB19" s="18">
        <v>0.3612280521614134</v>
      </c>
      <c r="EC19" s="18"/>
      <c r="ED19" s="18">
        <v>0.6363091430293295</v>
      </c>
      <c r="EE19" s="18">
        <v>0.36559288237417148</v>
      </c>
      <c r="EF19" s="18">
        <v>0.24924275205538751</v>
      </c>
      <c r="EG19" s="18">
        <v>0.20236920039486672</v>
      </c>
      <c r="EH19" s="18">
        <v>0.30308751933791139</v>
      </c>
      <c r="EI19" s="18">
        <v>0.45654313198325741</v>
      </c>
      <c r="EJ19" s="18">
        <v>0.29931646037317727</v>
      </c>
      <c r="EK19" s="18">
        <v>0.37208813066595214</v>
      </c>
      <c r="EL19" s="18">
        <v>0.51969950098225448</v>
      </c>
      <c r="EM19" s="18">
        <v>0.3505723936068883</v>
      </c>
      <c r="EN19" s="18">
        <v>0.28251649477809299</v>
      </c>
      <c r="EO19" s="18">
        <v>0.40086115274560596</v>
      </c>
      <c r="EP19" s="18">
        <v>0.60193139775506455</v>
      </c>
      <c r="EQ19" s="18"/>
      <c r="ER19" s="18">
        <v>0.43575195528374033</v>
      </c>
      <c r="ES19" s="18">
        <v>0.42266194056012257</v>
      </c>
      <c r="ET19" s="18"/>
      <c r="EU19" s="18">
        <v>0.46407110351243214</v>
      </c>
      <c r="EV19" s="18">
        <v>0.38764185431725329</v>
      </c>
      <c r="EW19" s="18">
        <v>0.3953953622201572</v>
      </c>
      <c r="EX19" s="18">
        <v>0.11015736766809778</v>
      </c>
      <c r="EY19" s="18">
        <v>0.6028923834446106</v>
      </c>
    </row>
    <row r="20" spans="1:155" s="19" customFormat="1" ht="15.75" thickBot="1" x14ac:dyDescent="0.3">
      <c r="A20" s="1"/>
      <c r="B20" s="18"/>
      <c r="C20" s="18"/>
      <c r="D20" s="16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</row>
    <row r="21" spans="1:155" s="14" customFormat="1" ht="15" customHeight="1" thickTop="1" thickBot="1" x14ac:dyDescent="0.3"/>
    <row r="22" spans="1:155" s="19" customFormat="1" ht="15.75" thickTop="1" x14ac:dyDescent="0.25">
      <c r="A22" s="3"/>
      <c r="B22" s="3"/>
      <c r="C22" s="18"/>
      <c r="D22" s="1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</row>
    <row r="23" spans="1:155" s="19" customFormat="1" x14ac:dyDescent="0.25">
      <c r="A23" s="3"/>
      <c r="B23" s="3"/>
      <c r="C23" s="18" t="s">
        <v>152</v>
      </c>
      <c r="D23" s="6">
        <v>1447680</v>
      </c>
      <c r="E23" s="6">
        <v>1448500</v>
      </c>
      <c r="F23" s="6">
        <v>1449360</v>
      </c>
      <c r="G23" s="6">
        <v>1449500</v>
      </c>
      <c r="H23" s="6">
        <v>1452500</v>
      </c>
      <c r="I23" s="6">
        <v>1465798</v>
      </c>
      <c r="J23" s="6">
        <v>1467048</v>
      </c>
      <c r="K23" s="6">
        <v>1467086</v>
      </c>
      <c r="L23" s="6">
        <v>1469500</v>
      </c>
      <c r="M23" s="6">
        <v>1475510</v>
      </c>
      <c r="N23" s="6">
        <v>1475550</v>
      </c>
      <c r="O23" s="6">
        <v>1476500</v>
      </c>
      <c r="P23" s="6">
        <v>1477800</v>
      </c>
      <c r="Q23" s="7">
        <v>1478000</v>
      </c>
      <c r="R23" s="6">
        <v>1480000</v>
      </c>
      <c r="S23" s="6">
        <v>1480300</v>
      </c>
      <c r="T23" s="6">
        <v>1480500</v>
      </c>
      <c r="U23" s="6">
        <v>1480675</v>
      </c>
      <c r="V23" s="6">
        <v>1480685</v>
      </c>
      <c r="W23" s="6">
        <v>1483200</v>
      </c>
      <c r="X23" s="6">
        <v>1483700</v>
      </c>
      <c r="Y23" s="6">
        <v>1484000</v>
      </c>
      <c r="Z23" s="6">
        <v>1484100</v>
      </c>
      <c r="AA23" s="6">
        <v>1484300</v>
      </c>
      <c r="AB23" s="6">
        <v>1484500</v>
      </c>
      <c r="AC23" s="6">
        <v>1484800</v>
      </c>
      <c r="AD23" s="6">
        <v>1485500</v>
      </c>
      <c r="AE23" s="6">
        <v>1486000</v>
      </c>
      <c r="AF23" s="6">
        <v>1486500</v>
      </c>
      <c r="AG23" s="6">
        <v>1487500</v>
      </c>
      <c r="AH23" s="6">
        <v>1488500</v>
      </c>
      <c r="AI23" s="6">
        <v>1489000</v>
      </c>
      <c r="AJ23" s="6">
        <v>1490000</v>
      </c>
      <c r="AK23" s="6">
        <v>1492000</v>
      </c>
      <c r="AL23" s="6">
        <v>1493000</v>
      </c>
      <c r="AM23" s="6">
        <v>1493500</v>
      </c>
      <c r="AN23" s="6">
        <v>1496000</v>
      </c>
      <c r="AO23" s="6">
        <v>1496200</v>
      </c>
      <c r="AP23" s="6">
        <v>1516500</v>
      </c>
      <c r="AQ23" s="6">
        <v>1517000</v>
      </c>
      <c r="AR23" s="6">
        <v>1534300</v>
      </c>
      <c r="AS23" s="6">
        <v>1537000</v>
      </c>
      <c r="AT23" s="6">
        <v>1537500</v>
      </c>
      <c r="AU23" s="6">
        <v>1538000</v>
      </c>
      <c r="AV23" s="6">
        <v>1542810</v>
      </c>
      <c r="AW23" s="6">
        <v>1545600</v>
      </c>
      <c r="AX23" s="6">
        <v>1547700</v>
      </c>
      <c r="AY23" s="6">
        <v>1549500</v>
      </c>
      <c r="AZ23" s="6">
        <v>1552500</v>
      </c>
      <c r="BA23" s="6">
        <v>1557500</v>
      </c>
      <c r="BB23" s="6">
        <v>1561000</v>
      </c>
      <c r="BC23" s="6">
        <v>1567500</v>
      </c>
      <c r="BD23" s="6">
        <v>1568500</v>
      </c>
      <c r="BE23" s="6">
        <v>1569800</v>
      </c>
      <c r="BF23" s="6">
        <v>1581500</v>
      </c>
      <c r="BG23" s="6">
        <v>1581700</v>
      </c>
      <c r="BH23" s="6">
        <v>1583000</v>
      </c>
      <c r="BI23" s="6">
        <v>1584050</v>
      </c>
      <c r="BJ23" s="6">
        <v>1584500</v>
      </c>
      <c r="BK23" s="6">
        <v>1585095</v>
      </c>
      <c r="BL23" s="6">
        <v>1585100</v>
      </c>
      <c r="BM23" s="6">
        <v>1585200</v>
      </c>
      <c r="BN23" s="6">
        <v>1585300</v>
      </c>
      <c r="BO23" s="6">
        <v>1585400</v>
      </c>
      <c r="BP23" s="6">
        <v>1585500</v>
      </c>
      <c r="BQ23" s="6">
        <v>1588000</v>
      </c>
      <c r="BR23" s="6">
        <v>1589100</v>
      </c>
      <c r="BS23" s="6">
        <v>1589300</v>
      </c>
      <c r="BT23" s="6">
        <v>1589330</v>
      </c>
      <c r="BU23" s="6">
        <v>1589440</v>
      </c>
      <c r="BV23" s="6">
        <v>1589500</v>
      </c>
      <c r="BW23" s="6">
        <v>1590000</v>
      </c>
      <c r="BX23" s="6">
        <v>1590500</v>
      </c>
      <c r="BY23" s="6">
        <v>1591000</v>
      </c>
      <c r="BZ23" s="6">
        <v>1591400</v>
      </c>
      <c r="CA23" s="6">
        <v>1591700</v>
      </c>
      <c r="CB23" s="6">
        <v>1593500</v>
      </c>
      <c r="CC23" s="6">
        <v>1594500</v>
      </c>
      <c r="CD23" s="6">
        <v>1594930</v>
      </c>
      <c r="CE23" s="7">
        <v>1594936</v>
      </c>
      <c r="CF23" s="6">
        <v>1595200</v>
      </c>
      <c r="CG23" s="6">
        <v>1595300</v>
      </c>
      <c r="CH23" s="6">
        <v>1596500</v>
      </c>
      <c r="CI23" s="6">
        <v>1597000</v>
      </c>
      <c r="CJ23" s="6">
        <v>1603500</v>
      </c>
      <c r="CK23" s="6">
        <v>1613050</v>
      </c>
      <c r="CL23" s="6">
        <v>1613900</v>
      </c>
      <c r="CM23" s="6">
        <v>1614090</v>
      </c>
      <c r="CN23" s="6">
        <v>1616000</v>
      </c>
      <c r="CO23" s="6">
        <v>1617000</v>
      </c>
      <c r="CP23" s="6">
        <v>1617800</v>
      </c>
      <c r="CQ23" s="6">
        <v>1620500</v>
      </c>
      <c r="CR23" s="6">
        <v>1636210</v>
      </c>
      <c r="CS23" s="6">
        <v>1640500</v>
      </c>
      <c r="CT23" s="6">
        <v>1641000</v>
      </c>
      <c r="CU23" s="6">
        <v>1641500</v>
      </c>
      <c r="CV23" s="6">
        <v>1645000</v>
      </c>
      <c r="CW23" s="7">
        <v>1645200</v>
      </c>
      <c r="CX23" s="6">
        <v>1646550</v>
      </c>
      <c r="CY23" s="6">
        <v>1650500</v>
      </c>
      <c r="CZ23" s="6">
        <v>1651000</v>
      </c>
      <c r="DA23" s="6">
        <v>1652500</v>
      </c>
      <c r="DB23" s="6">
        <v>1653000</v>
      </c>
      <c r="DC23" s="6">
        <v>1653500</v>
      </c>
      <c r="DD23" s="6">
        <v>1653600</v>
      </c>
      <c r="DE23" s="6">
        <v>1654000</v>
      </c>
      <c r="DF23" s="6">
        <v>1655500</v>
      </c>
      <c r="DG23" s="7">
        <v>1658500</v>
      </c>
      <c r="DH23" s="6">
        <v>1660400</v>
      </c>
      <c r="DI23" s="6">
        <v>1661000</v>
      </c>
      <c r="DJ23" s="6">
        <v>1661050</v>
      </c>
      <c r="DK23" s="6">
        <v>1661500</v>
      </c>
      <c r="DL23" s="6">
        <v>1661800</v>
      </c>
      <c r="DM23" s="6">
        <v>1662500</v>
      </c>
      <c r="DN23" s="6">
        <v>1662800</v>
      </c>
      <c r="DO23" s="6">
        <v>1665000</v>
      </c>
      <c r="DP23" s="6">
        <v>1668500</v>
      </c>
      <c r="DQ23" s="6">
        <v>1669000</v>
      </c>
      <c r="DR23" s="6">
        <v>1670000</v>
      </c>
      <c r="DS23" s="6">
        <v>1671500</v>
      </c>
      <c r="DT23" s="6">
        <v>1673500</v>
      </c>
      <c r="DU23" s="6">
        <v>1673550</v>
      </c>
      <c r="DV23" s="6">
        <v>2017000</v>
      </c>
      <c r="DW23" s="6">
        <v>2018500</v>
      </c>
      <c r="DX23" s="6">
        <v>2022500</v>
      </c>
      <c r="DY23" s="6">
        <v>2027500</v>
      </c>
      <c r="DZ23" s="6">
        <v>2036500</v>
      </c>
      <c r="EA23" s="6">
        <v>2038000</v>
      </c>
      <c r="EB23" s="7">
        <v>2038850</v>
      </c>
      <c r="EC23" s="6">
        <v>2043500</v>
      </c>
      <c r="ED23" s="6">
        <v>2044000</v>
      </c>
      <c r="EE23" s="6">
        <v>2051600</v>
      </c>
      <c r="EF23" s="6">
        <v>2055100</v>
      </c>
      <c r="EG23" s="6">
        <v>2076500</v>
      </c>
      <c r="EH23" s="6">
        <v>3011800</v>
      </c>
      <c r="EI23" s="6">
        <v>3022540</v>
      </c>
      <c r="EJ23" s="6">
        <v>3026500</v>
      </c>
      <c r="EK23" s="6">
        <v>3049800</v>
      </c>
      <c r="EL23" s="6">
        <v>3052500</v>
      </c>
      <c r="EM23" s="6">
        <v>3062400</v>
      </c>
      <c r="EN23" s="6">
        <v>3076600</v>
      </c>
      <c r="EO23" s="6">
        <v>3083000</v>
      </c>
      <c r="EP23" s="7">
        <v>3084000</v>
      </c>
      <c r="EQ23" s="6">
        <v>3101000</v>
      </c>
      <c r="ER23" s="6">
        <v>3111150</v>
      </c>
      <c r="ES23" s="6">
        <v>3165000</v>
      </c>
      <c r="ET23" s="6">
        <v>3178500</v>
      </c>
      <c r="EU23" s="6">
        <v>3206600</v>
      </c>
      <c r="EV23" s="6">
        <v>3208700</v>
      </c>
      <c r="EW23" s="6">
        <v>3213500</v>
      </c>
      <c r="EX23" s="6">
        <v>3478400</v>
      </c>
      <c r="EY23" s="7">
        <v>4213040</v>
      </c>
    </row>
    <row r="24" spans="1:155" ht="27" x14ac:dyDescent="0.25">
      <c r="A24" s="3"/>
      <c r="B24" s="3"/>
      <c r="C24" s="18" t="s">
        <v>172</v>
      </c>
      <c r="D24" s="25"/>
      <c r="E24" s="25">
        <v>1.7308766052484645E-2</v>
      </c>
      <c r="F24" s="25"/>
      <c r="G24" s="25">
        <v>8.2741328875888011E-3</v>
      </c>
      <c r="H24" s="25"/>
      <c r="I24" s="25"/>
      <c r="J24" s="25"/>
      <c r="K24" s="25"/>
      <c r="L24" s="25">
        <v>3.6621598004480387E-2</v>
      </c>
      <c r="M24" s="25"/>
      <c r="N24" s="25"/>
      <c r="O24" s="25"/>
      <c r="P24" s="25">
        <v>0.73151899337495829</v>
      </c>
      <c r="Q24" s="25">
        <v>0.32714674996676857</v>
      </c>
      <c r="R24" s="25">
        <v>0.17376451833295378</v>
      </c>
      <c r="S24" s="25">
        <v>4.9503827615537281E-2</v>
      </c>
      <c r="T24" s="25">
        <v>6.4988437562839327E-2</v>
      </c>
      <c r="U24" s="25">
        <v>3.5360104048122259E-2</v>
      </c>
      <c r="V24" s="25">
        <v>9.9867724867724869E-2</v>
      </c>
      <c r="W24" s="25">
        <v>1.0401444167454655E-2</v>
      </c>
      <c r="X24" s="25">
        <v>0.16475186146019338</v>
      </c>
      <c r="Y24" s="25">
        <v>2.4239777256100891E-2</v>
      </c>
      <c r="Z24" s="25">
        <v>7.3161809535422513E-4</v>
      </c>
      <c r="AA24" s="25">
        <v>1.5725047080979285E-2</v>
      </c>
      <c r="AB24" s="25">
        <v>7.355338223308884E-2</v>
      </c>
      <c r="AC24" s="25">
        <v>2.8438661710037175E-2</v>
      </c>
      <c r="AD24" s="25">
        <v>1.319490015937002E-2</v>
      </c>
      <c r="AE24" s="25">
        <v>4.0959625511995321E-3</v>
      </c>
      <c r="AF24" s="25">
        <v>0.13763758956528421</v>
      </c>
      <c r="AG24" s="25">
        <v>3.1199967157929309E-3</v>
      </c>
      <c r="AH24" s="25">
        <v>7.9606770640845599E-3</v>
      </c>
      <c r="AI24" s="25">
        <v>8.3569154580827726E-3</v>
      </c>
      <c r="AJ24" s="25">
        <v>3.6844386649328132E-3</v>
      </c>
      <c r="AK24" s="25">
        <v>1.1745158702876131E-2</v>
      </c>
      <c r="AL24" s="25">
        <v>1.2458310540154229E-2</v>
      </c>
      <c r="AM24" s="25">
        <v>9.9426602265344742E-3</v>
      </c>
      <c r="AN24" s="25">
        <v>5.3137341564607421E-2</v>
      </c>
      <c r="AO24" s="25">
        <v>8.6939571150097469E-3</v>
      </c>
      <c r="AP24" s="25">
        <v>1.1303305360506936E-2</v>
      </c>
      <c r="AQ24" s="25">
        <v>6.9815195071868579E-3</v>
      </c>
      <c r="AR24" s="25">
        <v>1.2867227381898213E-2</v>
      </c>
      <c r="AS24" s="25">
        <v>0.1774398643636749</v>
      </c>
      <c r="AT24" s="25">
        <v>0.24225200832419611</v>
      </c>
      <c r="AU24" s="25">
        <v>8.0305673228673477E-2</v>
      </c>
      <c r="AV24" s="25">
        <v>1.9817677368212446E-4</v>
      </c>
      <c r="AW24" s="25">
        <v>5.7110222729868647E-4</v>
      </c>
      <c r="AX24" s="25">
        <v>1.3036713396617841E-2</v>
      </c>
      <c r="AY24" s="25">
        <v>1.7034735323493509E-2</v>
      </c>
      <c r="AZ24" s="25">
        <v>3.4155034155034154E-3</v>
      </c>
      <c r="BA24" s="25">
        <v>2.6405497960107025E-2</v>
      </c>
      <c r="BB24" s="25">
        <v>1.7175154166547527E-2</v>
      </c>
      <c r="BC24" s="25">
        <v>1.8123518750871322E-2</v>
      </c>
      <c r="BD24" s="25">
        <v>5.5800902380307065E-3</v>
      </c>
      <c r="BE24" s="25">
        <v>0.26387979625401187</v>
      </c>
      <c r="BF24" s="25">
        <v>0.37874999999999998</v>
      </c>
      <c r="BG24" s="25">
        <v>0.15872098238759258</v>
      </c>
      <c r="BH24" s="25">
        <v>4.3529214799933033E-2</v>
      </c>
      <c r="BI24" s="25">
        <v>9.1787618483412325E-2</v>
      </c>
      <c r="BJ24" s="25">
        <v>0.10230501748268588</v>
      </c>
      <c r="BK24" s="25">
        <v>0.89386357650776926</v>
      </c>
      <c r="BL24" s="25">
        <v>0.76813211336755194</v>
      </c>
      <c r="BM24" s="25">
        <v>0.82271944922547335</v>
      </c>
      <c r="BN24" s="25">
        <v>0.77056104558495375</v>
      </c>
      <c r="BO24" s="25">
        <v>0.81653655074520937</v>
      </c>
      <c r="BP24" s="25">
        <v>0.12767512266416117</v>
      </c>
      <c r="BQ24" s="25">
        <v>6.2078395624430266E-2</v>
      </c>
      <c r="BR24" s="25">
        <v>0.84963272360651021</v>
      </c>
      <c r="BS24" s="25">
        <v>0.51374425768218202</v>
      </c>
      <c r="BT24" s="25">
        <v>0.87976280595508449</v>
      </c>
      <c r="BU24" s="25">
        <v>0.23022565730453384</v>
      </c>
      <c r="BV24" s="25">
        <v>0.54018426647767537</v>
      </c>
      <c r="BW24" s="25">
        <v>8.8741077222582732E-2</v>
      </c>
      <c r="BX24" s="25">
        <v>0.15542868392558323</v>
      </c>
      <c r="BY24" s="25">
        <v>1.9601612614938535E-2</v>
      </c>
      <c r="BZ24" s="25">
        <v>5.4361760576277396E-2</v>
      </c>
      <c r="CA24" s="25">
        <v>0.12132343530014079</v>
      </c>
      <c r="CB24" s="25">
        <v>0.4788076129328136</v>
      </c>
      <c r="CC24" s="25">
        <v>0.38906107566089332</v>
      </c>
      <c r="CD24" s="25">
        <v>3.8888656078447804E-2</v>
      </c>
      <c r="CE24" s="25">
        <v>3.7314797878178159E-2</v>
      </c>
      <c r="CF24" s="25">
        <v>4.2624801703562906E-2</v>
      </c>
      <c r="CG24" s="25">
        <v>2.5364531483975671E-2</v>
      </c>
      <c r="CH24" s="25">
        <v>1.2699943156061794E-2</v>
      </c>
      <c r="CI24" s="25">
        <v>6.3897763578274758E-3</v>
      </c>
      <c r="CJ24" s="25">
        <v>1.2026635260010871E-2</v>
      </c>
      <c r="CK24" s="25">
        <v>6.4193092823212226E-3</v>
      </c>
      <c r="CL24" s="25">
        <v>1.7991004497751123E-2</v>
      </c>
      <c r="CM24" s="25">
        <v>0</v>
      </c>
      <c r="CN24" s="25">
        <v>0.44195007199205044</v>
      </c>
      <c r="CO24" s="25">
        <v>0.11069057703283169</v>
      </c>
      <c r="CP24" s="25">
        <v>0.14028133440909252</v>
      </c>
      <c r="CQ24" s="25">
        <v>1.0476900449297847E-3</v>
      </c>
      <c r="CR24" s="25">
        <v>4.0914709517923364E-2</v>
      </c>
      <c r="CS24" s="25">
        <v>1.3736731566100925E-2</v>
      </c>
      <c r="CT24" s="25">
        <v>9.4712440666740255E-2</v>
      </c>
      <c r="CU24" s="25">
        <v>4.7537554668187869E-4</v>
      </c>
      <c r="CV24" s="25">
        <v>0.21542589414616872</v>
      </c>
      <c r="CW24" s="25">
        <v>0.52721311475409838</v>
      </c>
      <c r="CX24" s="25">
        <v>0.86721283495477042</v>
      </c>
      <c r="CY24" s="25">
        <v>0.3795303558508189</v>
      </c>
      <c r="CZ24" s="25">
        <v>0.7531619897488846</v>
      </c>
      <c r="DA24" s="25">
        <v>0.86791354726065451</v>
      </c>
      <c r="DB24" s="25">
        <v>0.71303149930092935</v>
      </c>
      <c r="DC24" s="25">
        <v>0.71226510816185717</v>
      </c>
      <c r="DD24" s="25">
        <v>0.26778132358690415</v>
      </c>
      <c r="DE24" s="25">
        <v>0.64102152499087928</v>
      </c>
      <c r="DF24" s="25">
        <v>8.6342935818682479E-2</v>
      </c>
      <c r="DG24" s="25">
        <v>2.5088951737980113E-2</v>
      </c>
      <c r="DH24" s="25">
        <v>9.2710439712937631E-2</v>
      </c>
      <c r="DI24" s="25">
        <v>6.7251852346305319E-2</v>
      </c>
      <c r="DJ24" s="25">
        <v>8.0529120669965745E-2</v>
      </c>
      <c r="DK24" s="25">
        <v>0.1337007159838938</v>
      </c>
      <c r="DL24" s="25">
        <v>9.0112640801001253E-4</v>
      </c>
      <c r="DM24" s="25">
        <v>5.3072492741206151E-3</v>
      </c>
      <c r="DN24" s="25">
        <v>2.5327887635299987E-2</v>
      </c>
      <c r="DO24" s="25">
        <v>5.0615447627670354E-2</v>
      </c>
      <c r="DP24" s="25">
        <v>3.0710070435941365E-2</v>
      </c>
      <c r="DQ24" s="25">
        <v>5.0454962437706096E-3</v>
      </c>
      <c r="DR24" s="25">
        <v>3.3287644409633835E-3</v>
      </c>
      <c r="DS24" s="25">
        <v>1.1878188775510204E-2</v>
      </c>
      <c r="DT24" s="25">
        <v>0.23793510324483777</v>
      </c>
      <c r="DU24" s="25">
        <v>0.12717693028518892</v>
      </c>
      <c r="DV24" s="25">
        <v>2.8956876608354346E-2</v>
      </c>
      <c r="DW24" s="25">
        <v>3.118053529938343E-2</v>
      </c>
      <c r="DX24" s="25">
        <v>4.5276250172471569E-2</v>
      </c>
      <c r="DY24" s="25">
        <v>1.0417425511765135E-2</v>
      </c>
      <c r="DZ24" s="25">
        <v>2.0628332478353464E-2</v>
      </c>
      <c r="EA24" s="25">
        <v>0.41351728186688191</v>
      </c>
      <c r="EB24" s="25">
        <v>7.7361563517915305E-4</v>
      </c>
      <c r="EC24" s="25">
        <v>2.1510050514892149E-2</v>
      </c>
      <c r="ED24" s="25">
        <v>8.8667121369853177E-3</v>
      </c>
      <c r="EE24" s="25"/>
      <c r="EF24" s="25">
        <v>9.6581094764429096E-2</v>
      </c>
      <c r="EG24" s="25"/>
      <c r="EH24" s="25">
        <v>1.7957623239910615E-2</v>
      </c>
      <c r="EI24" s="25"/>
      <c r="EJ24" s="25">
        <v>2.987713250243083E-2</v>
      </c>
      <c r="EK24" s="25"/>
      <c r="EL24" s="25"/>
      <c r="EM24" s="25"/>
      <c r="EN24" s="25">
        <v>2.7241222588342235E-2</v>
      </c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6"/>
    </row>
    <row r="25" spans="1:155" ht="40.5" x14ac:dyDescent="0.25">
      <c r="A25" s="3"/>
      <c r="B25" s="3"/>
      <c r="C25" s="18" t="s">
        <v>173</v>
      </c>
      <c r="D25" s="1" t="str">
        <f>IF(D24="","",IF(D24&lt;0.05,"Rural",IF(D24&lt;0.1,"Light Suburban",IF(D24&lt;0.2,"Suburban",IF(D24&lt;0.5,"Urban",IF(D24&lt;1,"Dense Urban",NA))))))</f>
        <v/>
      </c>
      <c r="E25" s="1" t="str">
        <f>IF(E24="","",IF(E24&lt;0.05,"Rural",IF(E24&lt;0.1,"Light Suburban",IF(E24&lt;0.2,"Suburban",IF(E24&lt;0.5,"Urban",IF(E24&lt;1,"Dense Urban",NA))))))</f>
        <v>Rural</v>
      </c>
      <c r="F25" s="1" t="str">
        <f>IF(F24="","",IF(F24&lt;0.05,"Rural",IF(F24&lt;0.1,"Light Suburban",IF(F24&lt;0.2,"Suburban",IF(F24&lt;0.5,"Urban",IF(F24&lt;1,"Dense Urban",NA))))))</f>
        <v/>
      </c>
      <c r="G25" s="1" t="str">
        <f>IF(G24="","",IF(G24&lt;0.05,"Rural",IF(G24&lt;0.1,"Light Suburban",IF(G24&lt;0.2,"Suburban",IF(G24&lt;0.5,"Urban",IF(G24&lt;1,"Dense Urban",NA))))))</f>
        <v>Rural</v>
      </c>
      <c r="H25" s="1" t="str">
        <f>IF(H24="","",IF(H24&lt;0.05,"Rural",IF(H24&lt;0.1,"Light Suburban",IF(H24&lt;0.2,"Suburban",IF(H24&lt;0.5,"Urban",IF(H24&lt;1,"Dense Urban",NA))))))</f>
        <v/>
      </c>
      <c r="I25" s="1" t="str">
        <f>IF(I24="","",IF(I24&lt;0.05,"Rural",IF(I24&lt;0.1,"Light Suburban",IF(I24&lt;0.2,"Suburban",IF(I24&lt;0.5,"Urban",IF(I24&lt;1,"Dense Urban",NA))))))</f>
        <v/>
      </c>
      <c r="J25" s="1" t="str">
        <f>IF(J24="","",IF(J24&lt;0.05,"Rural",IF(J24&lt;0.1,"Light Suburban",IF(J24&lt;0.2,"Suburban",IF(J24&lt;0.5,"Urban",IF(J24&lt;1,"Dense Urban",NA))))))</f>
        <v/>
      </c>
      <c r="K25" s="1" t="str">
        <f>IF(K24="","",IF(K24&lt;0.05,"Rural",IF(K24&lt;0.1,"Light Suburban",IF(K24&lt;0.2,"Suburban",IF(K24&lt;0.5,"Urban",IF(K24&lt;1,"Dense Urban",NA))))))</f>
        <v/>
      </c>
      <c r="L25" s="1" t="str">
        <f>IF(L24="","",IF(L24&lt;0.05,"Rural",IF(L24&lt;0.1,"Light Suburban",IF(L24&lt;0.2,"Suburban",IF(L24&lt;0.5,"Urban",IF(L24&lt;1,"Dense Urban",NA))))))</f>
        <v>Rural</v>
      </c>
      <c r="M25" s="1" t="str">
        <f>IF(M24="","",IF(M24&lt;0.05,"Rural",IF(M24&lt;0.1,"Light Suburban",IF(M24&lt;0.2,"Suburban",IF(M24&lt;0.5,"Urban",IF(M24&lt;1,"Dense Urban",NA))))))</f>
        <v/>
      </c>
      <c r="N25" s="1" t="str">
        <f>IF(N24="","",IF(N24&lt;0.05,"Rural",IF(N24&lt;0.1,"Light Suburban",IF(N24&lt;0.2,"Suburban",IF(N24&lt;0.5,"Urban",IF(N24&lt;1,"Dense Urban",NA))))))</f>
        <v/>
      </c>
      <c r="O25" s="1" t="str">
        <f>IF(O24="","",IF(O24&lt;0.05,"Rural",IF(O24&lt;0.1,"Light Suburban",IF(O24&lt;0.2,"Suburban",IF(O24&lt;0.5,"Urban",IF(O24&lt;1,"Dense Urban",NA))))))</f>
        <v/>
      </c>
      <c r="P25" s="1" t="str">
        <f>IF(P24="","",IF(P24&lt;0.05,"Rural",IF(P24&lt;0.1,"Light Suburban",IF(P24&lt;0.2,"Suburban",IF(P24&lt;0.5,"Urban",IF(P24&lt;1,"Dense Urban",NA))))))</f>
        <v>Dense Urban</v>
      </c>
      <c r="Q25" s="1" t="str">
        <f>IF(Q24="","",IF(Q24&lt;0.05,"Rural",IF(Q24&lt;0.1,"Light Suburban",IF(Q24&lt;0.2,"Suburban",IF(Q24&lt;0.5,"Urban",IF(Q24&lt;1,"Dense Urban",NA))))))</f>
        <v>Urban</v>
      </c>
      <c r="R25" s="1" t="str">
        <f>IF(R24="","",IF(R24&lt;0.05,"Rural",IF(R24&lt;0.1,"Light Suburban",IF(R24&lt;0.2,"Suburban",IF(R24&lt;0.5,"Urban",IF(R24&lt;1,"Dense Urban",NA))))))</f>
        <v>Suburban</v>
      </c>
      <c r="S25" s="1" t="str">
        <f>IF(S24="","",IF(S24&lt;0.05,"Rural",IF(S24&lt;0.1,"Light Suburban",IF(S24&lt;0.2,"Suburban",IF(S24&lt;0.5,"Urban",IF(S24&lt;1,"Dense Urban",NA))))))</f>
        <v>Rural</v>
      </c>
      <c r="T25" s="1" t="str">
        <f>IF(T24="","",IF(T24&lt;0.05,"Rural",IF(T24&lt;0.1,"Light Suburban",IF(T24&lt;0.2,"Suburban",IF(T24&lt;0.5,"Urban",IF(T24&lt;1,"Dense Urban",NA))))))</f>
        <v>Light Suburban</v>
      </c>
      <c r="U25" s="1" t="str">
        <f>IF(U24="","",IF(U24&lt;0.05,"Rural",IF(U24&lt;0.1,"Light Suburban",IF(U24&lt;0.2,"Suburban",IF(U24&lt;0.5,"Urban",IF(U24&lt;1,"Dense Urban",NA))))))</f>
        <v>Rural</v>
      </c>
      <c r="V25" s="1" t="str">
        <f>IF(V24="","",IF(V24&lt;0.05,"Rural",IF(V24&lt;0.1,"Light Suburban",IF(V24&lt;0.2,"Suburban",IF(V24&lt;0.5,"Urban",IF(V24&lt;1,"Dense Urban",NA))))))</f>
        <v>Light Suburban</v>
      </c>
      <c r="W25" s="1" t="str">
        <f>IF(W24="","",IF(W24&lt;0.05,"Rural",IF(W24&lt;0.1,"Light Suburban",IF(W24&lt;0.2,"Suburban",IF(W24&lt;0.5,"Urban",IF(W24&lt;1,"Dense Urban",NA))))))</f>
        <v>Rural</v>
      </c>
      <c r="X25" s="1" t="str">
        <f>IF(X24="","",IF(X24&lt;0.05,"Rural",IF(X24&lt;0.1,"Light Suburban",IF(X24&lt;0.2,"Suburban",IF(X24&lt;0.5,"Urban",IF(X24&lt;1,"Dense Urban",NA))))))</f>
        <v>Suburban</v>
      </c>
      <c r="Y25" s="1" t="str">
        <f>IF(Y24="","",IF(Y24&lt;0.05,"Rural",IF(Y24&lt;0.1,"Light Suburban",IF(Y24&lt;0.2,"Suburban",IF(Y24&lt;0.5,"Urban",IF(Y24&lt;1,"Dense Urban",NA))))))</f>
        <v>Rural</v>
      </c>
      <c r="Z25" s="1" t="str">
        <f>IF(Z24="","",IF(Z24&lt;0.05,"Rural",IF(Z24&lt;0.1,"Light Suburban",IF(Z24&lt;0.2,"Suburban",IF(Z24&lt;0.5,"Urban",IF(Z24&lt;1,"Dense Urban",NA))))))</f>
        <v>Rural</v>
      </c>
      <c r="AA25" s="1" t="str">
        <f>IF(AA24="","",IF(AA24&lt;0.05,"Rural",IF(AA24&lt;0.1,"Light Suburban",IF(AA24&lt;0.2,"Suburban",IF(AA24&lt;0.5,"Urban",IF(AA24&lt;1,"Dense Urban",NA))))))</f>
        <v>Rural</v>
      </c>
      <c r="AB25" s="1" t="str">
        <f>IF(AB24="","",IF(AB24&lt;0.05,"Rural",IF(AB24&lt;0.1,"Light Suburban",IF(AB24&lt;0.2,"Suburban",IF(AB24&lt;0.5,"Urban",IF(AB24&lt;1,"Dense Urban",NA))))))</f>
        <v>Light Suburban</v>
      </c>
      <c r="AC25" s="1" t="str">
        <f>IF(AC24="","",IF(AC24&lt;0.05,"Rural",IF(AC24&lt;0.1,"Light Suburban",IF(AC24&lt;0.2,"Suburban",IF(AC24&lt;0.5,"Urban",IF(AC24&lt;1,"Dense Urban",NA))))))</f>
        <v>Rural</v>
      </c>
      <c r="AD25" s="1" t="str">
        <f>IF(AD24="","",IF(AD24&lt;0.05,"Rural",IF(AD24&lt;0.1,"Light Suburban",IF(AD24&lt;0.2,"Suburban",IF(AD24&lt;0.5,"Urban",IF(AD24&lt;1,"Dense Urban",NA))))))</f>
        <v>Rural</v>
      </c>
      <c r="AE25" s="1" t="str">
        <f>IF(AE24="","",IF(AE24&lt;0.05,"Rural",IF(AE24&lt;0.1,"Light Suburban",IF(AE24&lt;0.2,"Suburban",IF(AE24&lt;0.5,"Urban",IF(AE24&lt;1,"Dense Urban",NA))))))</f>
        <v>Rural</v>
      </c>
      <c r="AF25" s="1" t="str">
        <f>IF(AF24="","",IF(AF24&lt;0.05,"Rural",IF(AF24&lt;0.1,"Light Suburban",IF(AF24&lt;0.2,"Suburban",IF(AF24&lt;0.5,"Urban",IF(AF24&lt;1,"Dense Urban",NA))))))</f>
        <v>Suburban</v>
      </c>
      <c r="AG25" s="1" t="str">
        <f>IF(AG24="","",IF(AG24&lt;0.05,"Rural",IF(AG24&lt;0.1,"Light Suburban",IF(AG24&lt;0.2,"Suburban",IF(AG24&lt;0.5,"Urban",IF(AG24&lt;1,"Dense Urban",NA))))))</f>
        <v>Rural</v>
      </c>
      <c r="AH25" s="1" t="str">
        <f>IF(AH24="","",IF(AH24&lt;0.05,"Rural",IF(AH24&lt;0.1,"Light Suburban",IF(AH24&lt;0.2,"Suburban",IF(AH24&lt;0.5,"Urban",IF(AH24&lt;1,"Dense Urban",NA))))))</f>
        <v>Rural</v>
      </c>
      <c r="AI25" s="1" t="str">
        <f>IF(AI24="","",IF(AI24&lt;0.05,"Rural",IF(AI24&lt;0.1,"Light Suburban",IF(AI24&lt;0.2,"Suburban",IF(AI24&lt;0.5,"Urban",IF(AI24&lt;1,"Dense Urban",NA))))))</f>
        <v>Rural</v>
      </c>
      <c r="AJ25" s="1" t="str">
        <f>IF(AJ24="","",IF(AJ24&lt;0.05,"Rural",IF(AJ24&lt;0.1,"Light Suburban",IF(AJ24&lt;0.2,"Suburban",IF(AJ24&lt;0.5,"Urban",IF(AJ24&lt;1,"Dense Urban",NA))))))</f>
        <v>Rural</v>
      </c>
      <c r="AK25" s="1" t="str">
        <f>IF(AK24="","",IF(AK24&lt;0.05,"Rural",IF(AK24&lt;0.1,"Light Suburban",IF(AK24&lt;0.2,"Suburban",IF(AK24&lt;0.5,"Urban",IF(AK24&lt;1,"Dense Urban",NA))))))</f>
        <v>Rural</v>
      </c>
      <c r="AL25" s="1" t="str">
        <f>IF(AL24="","",IF(AL24&lt;0.05,"Rural",IF(AL24&lt;0.1,"Light Suburban",IF(AL24&lt;0.2,"Suburban",IF(AL24&lt;0.5,"Urban",IF(AL24&lt;1,"Dense Urban",NA))))))</f>
        <v>Rural</v>
      </c>
      <c r="AM25" s="1" t="str">
        <f>IF(AM24="","",IF(AM24&lt;0.05,"Rural",IF(AM24&lt;0.1,"Light Suburban",IF(AM24&lt;0.2,"Suburban",IF(AM24&lt;0.5,"Urban",IF(AM24&lt;1,"Dense Urban",NA))))))</f>
        <v>Rural</v>
      </c>
      <c r="AN25" s="1" t="str">
        <f>IF(AN24="","",IF(AN24&lt;0.05,"Rural",IF(AN24&lt;0.1,"Light Suburban",IF(AN24&lt;0.2,"Suburban",IF(AN24&lt;0.5,"Urban",IF(AN24&lt;1,"Dense Urban",NA))))))</f>
        <v>Light Suburban</v>
      </c>
      <c r="AO25" s="1" t="str">
        <f>IF(AO24="","",IF(AO24&lt;0.05,"Rural",IF(AO24&lt;0.1,"Light Suburban",IF(AO24&lt;0.2,"Suburban",IF(AO24&lt;0.5,"Urban",IF(AO24&lt;1,"Dense Urban",NA))))))</f>
        <v>Rural</v>
      </c>
      <c r="AP25" s="1" t="str">
        <f>IF(AP24="","",IF(AP24&lt;0.05,"Rural",IF(AP24&lt;0.1,"Light Suburban",IF(AP24&lt;0.2,"Suburban",IF(AP24&lt;0.5,"Urban",IF(AP24&lt;1,"Dense Urban",NA))))))</f>
        <v>Rural</v>
      </c>
      <c r="AQ25" s="1" t="str">
        <f>IF(AQ24="","",IF(AQ24&lt;0.05,"Rural",IF(AQ24&lt;0.1,"Light Suburban",IF(AQ24&lt;0.2,"Suburban",IF(AQ24&lt;0.5,"Urban",IF(AQ24&lt;1,"Dense Urban",NA))))))</f>
        <v>Rural</v>
      </c>
      <c r="AR25" s="1" t="str">
        <f>IF(AR24="","",IF(AR24&lt;0.05,"Rural",IF(AR24&lt;0.1,"Light Suburban",IF(AR24&lt;0.2,"Suburban",IF(AR24&lt;0.5,"Urban",IF(AR24&lt;1,"Dense Urban",NA))))))</f>
        <v>Rural</v>
      </c>
      <c r="AS25" s="1" t="str">
        <f>IF(AS24="","",IF(AS24&lt;0.05,"Rural",IF(AS24&lt;0.1,"Light Suburban",IF(AS24&lt;0.2,"Suburban",IF(AS24&lt;0.5,"Urban",IF(AS24&lt;1,"Dense Urban",NA))))))</f>
        <v>Suburban</v>
      </c>
      <c r="AT25" s="1" t="str">
        <f>IF(AT24="","",IF(AT24&lt;0.05,"Rural",IF(AT24&lt;0.1,"Light Suburban",IF(AT24&lt;0.2,"Suburban",IF(AT24&lt;0.5,"Urban",IF(AT24&lt;1,"Dense Urban",NA))))))</f>
        <v>Urban</v>
      </c>
      <c r="AU25" s="1" t="str">
        <f>IF(AU24="","",IF(AU24&lt;0.05,"Rural",IF(AU24&lt;0.1,"Light Suburban",IF(AU24&lt;0.2,"Suburban",IF(AU24&lt;0.5,"Urban",IF(AU24&lt;1,"Dense Urban",NA))))))</f>
        <v>Light Suburban</v>
      </c>
      <c r="AV25" s="1" t="str">
        <f>IF(AV24="","",IF(AV24&lt;0.05,"Rural",IF(AV24&lt;0.1,"Light Suburban",IF(AV24&lt;0.2,"Suburban",IF(AV24&lt;0.5,"Urban",IF(AV24&lt;1,"Dense Urban",NA))))))</f>
        <v>Rural</v>
      </c>
      <c r="AW25" s="1" t="str">
        <f>IF(AW24="","",IF(AW24&lt;0.05,"Rural",IF(AW24&lt;0.1,"Light Suburban",IF(AW24&lt;0.2,"Suburban",IF(AW24&lt;0.5,"Urban",IF(AW24&lt;1,"Dense Urban",NA))))))</f>
        <v>Rural</v>
      </c>
      <c r="AX25" s="1" t="str">
        <f>IF(AX24="","",IF(AX24&lt;0.05,"Rural",IF(AX24&lt;0.1,"Light Suburban",IF(AX24&lt;0.2,"Suburban",IF(AX24&lt;0.5,"Urban",IF(AX24&lt;1,"Dense Urban",NA))))))</f>
        <v>Rural</v>
      </c>
      <c r="AY25" s="1" t="str">
        <f>IF(AY24="","",IF(AY24&lt;0.05,"Rural",IF(AY24&lt;0.1,"Light Suburban",IF(AY24&lt;0.2,"Suburban",IF(AY24&lt;0.5,"Urban",IF(AY24&lt;1,"Dense Urban",NA))))))</f>
        <v>Rural</v>
      </c>
      <c r="AZ25" s="1" t="str">
        <f>IF(AZ24="","",IF(AZ24&lt;0.05,"Rural",IF(AZ24&lt;0.1,"Light Suburban",IF(AZ24&lt;0.2,"Suburban",IF(AZ24&lt;0.5,"Urban",IF(AZ24&lt;1,"Dense Urban",NA))))))</f>
        <v>Rural</v>
      </c>
      <c r="BA25" s="1" t="str">
        <f>IF(BA24="","",IF(BA24&lt;0.05,"Rural",IF(BA24&lt;0.1,"Light Suburban",IF(BA24&lt;0.2,"Suburban",IF(BA24&lt;0.5,"Urban",IF(BA24&lt;1,"Dense Urban",NA))))))</f>
        <v>Rural</v>
      </c>
      <c r="BB25" s="1" t="str">
        <f>IF(BB24="","",IF(BB24&lt;0.05,"Rural",IF(BB24&lt;0.1,"Light Suburban",IF(BB24&lt;0.2,"Suburban",IF(BB24&lt;0.5,"Urban",IF(BB24&lt;1,"Dense Urban",NA))))))</f>
        <v>Rural</v>
      </c>
      <c r="BC25" s="1" t="str">
        <f>IF(BC24="","",IF(BC24&lt;0.05,"Rural",IF(BC24&lt;0.1,"Light Suburban",IF(BC24&lt;0.2,"Suburban",IF(BC24&lt;0.5,"Urban",IF(BC24&lt;1,"Dense Urban",NA))))))</f>
        <v>Rural</v>
      </c>
      <c r="BD25" s="1" t="str">
        <f>IF(BD24="","",IF(BD24&lt;0.05,"Rural",IF(BD24&lt;0.1,"Light Suburban",IF(BD24&lt;0.2,"Suburban",IF(BD24&lt;0.5,"Urban",IF(BD24&lt;1,"Dense Urban",NA))))))</f>
        <v>Rural</v>
      </c>
      <c r="BE25" s="1" t="str">
        <f>IF(BE24="","",IF(BE24&lt;0.05,"Rural",IF(BE24&lt;0.1,"Light Suburban",IF(BE24&lt;0.2,"Suburban",IF(BE24&lt;0.5,"Urban",IF(BE24&lt;1,"Dense Urban",NA))))))</f>
        <v>Urban</v>
      </c>
      <c r="BF25" s="1" t="str">
        <f>IF(BF24="","",IF(BF24&lt;0.05,"Rural",IF(BF24&lt;0.1,"Light Suburban",IF(BF24&lt;0.2,"Suburban",IF(BF24&lt;0.5,"Urban",IF(BF24&lt;1,"Dense Urban",NA))))))</f>
        <v>Urban</v>
      </c>
      <c r="BG25" s="1" t="str">
        <f>IF(BG24="","",IF(BG24&lt;0.05,"Rural",IF(BG24&lt;0.1,"Light Suburban",IF(BG24&lt;0.2,"Suburban",IF(BG24&lt;0.5,"Urban",IF(BG24&lt;1,"Dense Urban",NA))))))</f>
        <v>Suburban</v>
      </c>
      <c r="BH25" s="1" t="str">
        <f>IF(BH24="","",IF(BH24&lt;0.05,"Rural",IF(BH24&lt;0.1,"Light Suburban",IF(BH24&lt;0.2,"Suburban",IF(BH24&lt;0.5,"Urban",IF(BH24&lt;1,"Dense Urban",NA))))))</f>
        <v>Rural</v>
      </c>
      <c r="BI25" s="1" t="str">
        <f>IF(BI24="","",IF(BI24&lt;0.05,"Rural",IF(BI24&lt;0.1,"Light Suburban",IF(BI24&lt;0.2,"Suburban",IF(BI24&lt;0.5,"Urban",IF(BI24&lt;1,"Dense Urban",NA))))))</f>
        <v>Light Suburban</v>
      </c>
      <c r="BJ25" s="1" t="str">
        <f>IF(BJ24="","",IF(BJ24&lt;0.05,"Rural",IF(BJ24&lt;0.1,"Light Suburban",IF(BJ24&lt;0.2,"Suburban",IF(BJ24&lt;0.5,"Urban",IF(BJ24&lt;1,"Dense Urban",NA))))))</f>
        <v>Suburban</v>
      </c>
      <c r="BK25" s="1" t="str">
        <f>IF(BK24="","",IF(BK24&lt;0.05,"Rural",IF(BK24&lt;0.1,"Light Suburban",IF(BK24&lt;0.2,"Suburban",IF(BK24&lt;0.5,"Urban",IF(BK24&lt;1,"Dense Urban",NA))))))</f>
        <v>Dense Urban</v>
      </c>
      <c r="BL25" s="1" t="str">
        <f>IF(BL24="","",IF(BL24&lt;0.05,"Rural",IF(BL24&lt;0.1,"Light Suburban",IF(BL24&lt;0.2,"Suburban",IF(BL24&lt;0.5,"Urban",IF(BL24&lt;1,"Dense Urban",NA))))))</f>
        <v>Dense Urban</v>
      </c>
      <c r="BM25" s="1" t="str">
        <f>IF(BM24="","",IF(BM24&lt;0.05,"Rural",IF(BM24&lt;0.1,"Light Suburban",IF(BM24&lt;0.2,"Suburban",IF(BM24&lt;0.5,"Urban",IF(BM24&lt;1,"Dense Urban",NA))))))</f>
        <v>Dense Urban</v>
      </c>
      <c r="BN25" s="1" t="str">
        <f>IF(BN24="","",IF(BN24&lt;0.05,"Rural",IF(BN24&lt;0.1,"Light Suburban",IF(BN24&lt;0.2,"Suburban",IF(BN24&lt;0.5,"Urban",IF(BN24&lt;1,"Dense Urban",NA))))))</f>
        <v>Dense Urban</v>
      </c>
      <c r="BO25" s="1" t="str">
        <f>IF(BO24="","",IF(BO24&lt;0.05,"Rural",IF(BO24&lt;0.1,"Light Suburban",IF(BO24&lt;0.2,"Suburban",IF(BO24&lt;0.5,"Urban",IF(BO24&lt;1,"Dense Urban",NA))))))</f>
        <v>Dense Urban</v>
      </c>
      <c r="BP25" s="1" t="str">
        <f>IF(BP24="","",IF(BP24&lt;0.05,"Rural",IF(BP24&lt;0.1,"Light Suburban",IF(BP24&lt;0.2,"Suburban",IF(BP24&lt;0.5,"Urban",IF(BP24&lt;1,"Dense Urban",NA))))))</f>
        <v>Suburban</v>
      </c>
      <c r="BQ25" s="1" t="str">
        <f>IF(BQ24="","",IF(BQ24&lt;0.05,"Rural",IF(BQ24&lt;0.1,"Light Suburban",IF(BQ24&lt;0.2,"Suburban",IF(BQ24&lt;0.5,"Urban",IF(BQ24&lt;1,"Dense Urban",NA))))))</f>
        <v>Light Suburban</v>
      </c>
      <c r="BR25" s="1" t="str">
        <f>IF(BR24="","",IF(BR24&lt;0.05,"Rural",IF(BR24&lt;0.1,"Light Suburban",IF(BR24&lt;0.2,"Suburban",IF(BR24&lt;0.5,"Urban",IF(BR24&lt;1,"Dense Urban",NA))))))</f>
        <v>Dense Urban</v>
      </c>
      <c r="BS25" s="1" t="str">
        <f>IF(BS24="","",IF(BS24&lt;0.05,"Rural",IF(BS24&lt;0.1,"Light Suburban",IF(BS24&lt;0.2,"Suburban",IF(BS24&lt;0.5,"Urban",IF(BS24&lt;1,"Dense Urban",NA))))))</f>
        <v>Dense Urban</v>
      </c>
      <c r="BT25" s="1" t="str">
        <f>IF(BT24="","",IF(BT24&lt;0.05,"Rural",IF(BT24&lt;0.1,"Light Suburban",IF(BT24&lt;0.2,"Suburban",IF(BT24&lt;0.5,"Urban",IF(BT24&lt;1,"Dense Urban",NA))))))</f>
        <v>Dense Urban</v>
      </c>
      <c r="BU25" s="1" t="str">
        <f>IF(BU24="","",IF(BU24&lt;0.05,"Rural",IF(BU24&lt;0.1,"Light Suburban",IF(BU24&lt;0.2,"Suburban",IF(BU24&lt;0.5,"Urban",IF(BU24&lt;1,"Dense Urban",NA))))))</f>
        <v>Urban</v>
      </c>
      <c r="BV25" s="1" t="str">
        <f>IF(BV24="","",IF(BV24&lt;0.05,"Rural",IF(BV24&lt;0.1,"Light Suburban",IF(BV24&lt;0.2,"Suburban",IF(BV24&lt;0.5,"Urban",IF(BV24&lt;1,"Dense Urban",NA))))))</f>
        <v>Dense Urban</v>
      </c>
      <c r="BW25" s="1" t="str">
        <f>IF(BW24="","",IF(BW24&lt;0.05,"Rural",IF(BW24&lt;0.1,"Light Suburban",IF(BW24&lt;0.2,"Suburban",IF(BW24&lt;0.5,"Urban",IF(BW24&lt;1,"Dense Urban",NA))))))</f>
        <v>Light Suburban</v>
      </c>
      <c r="BX25" s="1" t="str">
        <f>IF(BX24="","",IF(BX24&lt;0.05,"Rural",IF(BX24&lt;0.1,"Light Suburban",IF(BX24&lt;0.2,"Suburban",IF(BX24&lt;0.5,"Urban",IF(BX24&lt;1,"Dense Urban",NA))))))</f>
        <v>Suburban</v>
      </c>
      <c r="BY25" s="1" t="str">
        <f>IF(BY24="","",IF(BY24&lt;0.05,"Rural",IF(BY24&lt;0.1,"Light Suburban",IF(BY24&lt;0.2,"Suburban",IF(BY24&lt;0.5,"Urban",IF(BY24&lt;1,"Dense Urban",NA))))))</f>
        <v>Rural</v>
      </c>
      <c r="BZ25" s="1" t="str">
        <f>IF(BZ24="","",IF(BZ24&lt;0.05,"Rural",IF(BZ24&lt;0.1,"Light Suburban",IF(BZ24&lt;0.2,"Suburban",IF(BZ24&lt;0.5,"Urban",IF(BZ24&lt;1,"Dense Urban",NA))))))</f>
        <v>Light Suburban</v>
      </c>
      <c r="CA25" s="1" t="str">
        <f>IF(CA24="","",IF(CA24&lt;0.05,"Rural",IF(CA24&lt;0.1,"Light Suburban",IF(CA24&lt;0.2,"Suburban",IF(CA24&lt;0.5,"Urban",IF(CA24&lt;1,"Dense Urban",NA))))))</f>
        <v>Suburban</v>
      </c>
      <c r="CB25" s="1" t="str">
        <f>IF(CB24="","",IF(CB24&lt;0.05,"Rural",IF(CB24&lt;0.1,"Light Suburban",IF(CB24&lt;0.2,"Suburban",IF(CB24&lt;0.5,"Urban",IF(CB24&lt;1,"Dense Urban",NA))))))</f>
        <v>Urban</v>
      </c>
      <c r="CC25" s="1" t="str">
        <f>IF(CC24="","",IF(CC24&lt;0.05,"Rural",IF(CC24&lt;0.1,"Light Suburban",IF(CC24&lt;0.2,"Suburban",IF(CC24&lt;0.5,"Urban",IF(CC24&lt;1,"Dense Urban",NA))))))</f>
        <v>Urban</v>
      </c>
      <c r="CD25" s="1" t="str">
        <f>IF(CD24="","",IF(CD24&lt;0.05,"Rural",IF(CD24&lt;0.1,"Light Suburban",IF(CD24&lt;0.2,"Suburban",IF(CD24&lt;0.5,"Urban",IF(CD24&lt;1,"Dense Urban",NA))))))</f>
        <v>Rural</v>
      </c>
      <c r="CE25" s="1" t="str">
        <f>IF(CE24="","",IF(CE24&lt;0.05,"Rural",IF(CE24&lt;0.1,"Light Suburban",IF(CE24&lt;0.2,"Suburban",IF(CE24&lt;0.5,"Urban",IF(CE24&lt;1,"Dense Urban",NA))))))</f>
        <v>Rural</v>
      </c>
      <c r="CF25" s="1" t="str">
        <f>IF(CF24="","",IF(CF24&lt;0.05,"Rural",IF(CF24&lt;0.1,"Light Suburban",IF(CF24&lt;0.2,"Suburban",IF(CF24&lt;0.5,"Urban",IF(CF24&lt;1,"Dense Urban",NA))))))</f>
        <v>Rural</v>
      </c>
      <c r="CG25" s="1" t="str">
        <f>IF(CG24="","",IF(CG24&lt;0.05,"Rural",IF(CG24&lt;0.1,"Light Suburban",IF(CG24&lt;0.2,"Suburban",IF(CG24&lt;0.5,"Urban",IF(CG24&lt;1,"Dense Urban",NA))))))</f>
        <v>Rural</v>
      </c>
      <c r="CH25" s="1" t="str">
        <f>IF(CH24="","",IF(CH24&lt;0.05,"Rural",IF(CH24&lt;0.1,"Light Suburban",IF(CH24&lt;0.2,"Suburban",IF(CH24&lt;0.5,"Urban",IF(CH24&lt;1,"Dense Urban",NA))))))</f>
        <v>Rural</v>
      </c>
      <c r="CI25" s="1" t="str">
        <f>IF(CI24="","",IF(CI24&lt;0.05,"Rural",IF(CI24&lt;0.1,"Light Suburban",IF(CI24&lt;0.2,"Suburban",IF(CI24&lt;0.5,"Urban",IF(CI24&lt;1,"Dense Urban",NA))))))</f>
        <v>Rural</v>
      </c>
      <c r="CJ25" s="1" t="str">
        <f>IF(CJ24="","",IF(CJ24&lt;0.05,"Rural",IF(CJ24&lt;0.1,"Light Suburban",IF(CJ24&lt;0.2,"Suburban",IF(CJ24&lt;0.5,"Urban",IF(CJ24&lt;1,"Dense Urban",NA))))))</f>
        <v>Rural</v>
      </c>
      <c r="CK25" s="1" t="str">
        <f>IF(CK24="","",IF(CK24&lt;0.05,"Rural",IF(CK24&lt;0.1,"Light Suburban",IF(CK24&lt;0.2,"Suburban",IF(CK24&lt;0.5,"Urban",IF(CK24&lt;1,"Dense Urban",NA))))))</f>
        <v>Rural</v>
      </c>
      <c r="CL25" s="1" t="str">
        <f>IF(CL24="","",IF(CL24&lt;0.05,"Rural",IF(CL24&lt;0.1,"Light Suburban",IF(CL24&lt;0.2,"Suburban",IF(CL24&lt;0.5,"Urban",IF(CL24&lt;1,"Dense Urban",NA))))))</f>
        <v>Rural</v>
      </c>
      <c r="CM25" s="1" t="str">
        <f>IF(CM24="","",IF(CM24&lt;0.05,"Rural",IF(CM24&lt;0.1,"Light Suburban",IF(CM24&lt;0.2,"Suburban",IF(CM24&lt;0.5,"Urban",IF(CM24&lt;1,"Dense Urban",NA))))))</f>
        <v>Rural</v>
      </c>
      <c r="CN25" s="1" t="str">
        <f>IF(CN24="","",IF(CN24&lt;0.05,"Rural",IF(CN24&lt;0.1,"Light Suburban",IF(CN24&lt;0.2,"Suburban",IF(CN24&lt;0.5,"Urban",IF(CN24&lt;1,"Dense Urban",NA))))))</f>
        <v>Urban</v>
      </c>
      <c r="CO25" s="1" t="str">
        <f>IF(CO24="","",IF(CO24&lt;0.05,"Rural",IF(CO24&lt;0.1,"Light Suburban",IF(CO24&lt;0.2,"Suburban",IF(CO24&lt;0.5,"Urban",IF(CO24&lt;1,"Dense Urban",NA))))))</f>
        <v>Suburban</v>
      </c>
      <c r="CP25" s="1" t="str">
        <f>IF(CP24="","",IF(CP24&lt;0.05,"Rural",IF(CP24&lt;0.1,"Light Suburban",IF(CP24&lt;0.2,"Suburban",IF(CP24&lt;0.5,"Urban",IF(CP24&lt;1,"Dense Urban",NA))))))</f>
        <v>Suburban</v>
      </c>
      <c r="CQ25" s="1" t="str">
        <f>IF(CQ24="","",IF(CQ24&lt;0.05,"Rural",IF(CQ24&lt;0.1,"Light Suburban",IF(CQ24&lt;0.2,"Suburban",IF(CQ24&lt;0.5,"Urban",IF(CQ24&lt;1,"Dense Urban",NA))))))</f>
        <v>Rural</v>
      </c>
      <c r="CR25" s="1" t="str">
        <f>IF(CR24="","",IF(CR24&lt;0.05,"Rural",IF(CR24&lt;0.1,"Light Suburban",IF(CR24&lt;0.2,"Suburban",IF(CR24&lt;0.5,"Urban",IF(CR24&lt;1,"Dense Urban",NA))))))</f>
        <v>Rural</v>
      </c>
      <c r="CS25" s="1" t="str">
        <f>IF(CS24="","",IF(CS24&lt;0.05,"Rural",IF(CS24&lt;0.1,"Light Suburban",IF(CS24&lt;0.2,"Suburban",IF(CS24&lt;0.5,"Urban",IF(CS24&lt;1,"Dense Urban",NA))))))</f>
        <v>Rural</v>
      </c>
      <c r="CT25" s="1" t="str">
        <f>IF(CT24="","",IF(CT24&lt;0.05,"Rural",IF(CT24&lt;0.1,"Light Suburban",IF(CT24&lt;0.2,"Suburban",IF(CT24&lt;0.5,"Urban",IF(CT24&lt;1,"Dense Urban",NA))))))</f>
        <v>Light Suburban</v>
      </c>
      <c r="CU25" s="1" t="str">
        <f>IF(CU24="","",IF(CU24&lt;0.05,"Rural",IF(CU24&lt;0.1,"Light Suburban",IF(CU24&lt;0.2,"Suburban",IF(CU24&lt;0.5,"Urban",IF(CU24&lt;1,"Dense Urban",NA))))))</f>
        <v>Rural</v>
      </c>
      <c r="CV25" s="1" t="str">
        <f>IF(CV24="","",IF(CV24&lt;0.05,"Rural",IF(CV24&lt;0.1,"Light Suburban",IF(CV24&lt;0.2,"Suburban",IF(CV24&lt;0.5,"Urban",IF(CV24&lt;1,"Dense Urban",NA))))))</f>
        <v>Urban</v>
      </c>
      <c r="CW25" s="1" t="str">
        <f>IF(CW24="","",IF(CW24&lt;0.05,"Rural",IF(CW24&lt;0.1,"Light Suburban",IF(CW24&lt;0.2,"Suburban",IF(CW24&lt;0.5,"Urban",IF(CW24&lt;1,"Dense Urban",NA))))))</f>
        <v>Dense Urban</v>
      </c>
      <c r="CX25" s="1" t="str">
        <f>IF(CX24="","",IF(CX24&lt;0.05,"Rural",IF(CX24&lt;0.1,"Light Suburban",IF(CX24&lt;0.2,"Suburban",IF(CX24&lt;0.5,"Urban",IF(CX24&lt;1,"Dense Urban",NA))))))</f>
        <v>Dense Urban</v>
      </c>
      <c r="CY25" s="1" t="str">
        <f>IF(CY24="","",IF(CY24&lt;0.05,"Rural",IF(CY24&lt;0.1,"Light Suburban",IF(CY24&lt;0.2,"Suburban",IF(CY24&lt;0.5,"Urban",IF(CY24&lt;1,"Dense Urban",NA))))))</f>
        <v>Urban</v>
      </c>
      <c r="CZ25" s="1" t="str">
        <f>IF(CZ24="","",IF(CZ24&lt;0.05,"Rural",IF(CZ24&lt;0.1,"Light Suburban",IF(CZ24&lt;0.2,"Suburban",IF(CZ24&lt;0.5,"Urban",IF(CZ24&lt;1,"Dense Urban",NA))))))</f>
        <v>Dense Urban</v>
      </c>
      <c r="DA25" s="1" t="str">
        <f>IF(DA24="","",IF(DA24&lt;0.05,"Rural",IF(DA24&lt;0.1,"Light Suburban",IF(DA24&lt;0.2,"Suburban",IF(DA24&lt;0.5,"Urban",IF(DA24&lt;1,"Dense Urban",NA))))))</f>
        <v>Dense Urban</v>
      </c>
      <c r="DB25" s="1" t="str">
        <f>IF(DB24="","",IF(DB24&lt;0.05,"Rural",IF(DB24&lt;0.1,"Light Suburban",IF(DB24&lt;0.2,"Suburban",IF(DB24&lt;0.5,"Urban",IF(DB24&lt;1,"Dense Urban",NA))))))</f>
        <v>Dense Urban</v>
      </c>
      <c r="DC25" s="1" t="str">
        <f>IF(DC24="","",IF(DC24&lt;0.05,"Rural",IF(DC24&lt;0.1,"Light Suburban",IF(DC24&lt;0.2,"Suburban",IF(DC24&lt;0.5,"Urban",IF(DC24&lt;1,"Dense Urban",NA))))))</f>
        <v>Dense Urban</v>
      </c>
      <c r="DD25" s="1" t="str">
        <f>IF(DD24="","",IF(DD24&lt;0.05,"Rural",IF(DD24&lt;0.1,"Light Suburban",IF(DD24&lt;0.2,"Suburban",IF(DD24&lt;0.5,"Urban",IF(DD24&lt;1,"Dense Urban",NA))))))</f>
        <v>Urban</v>
      </c>
      <c r="DE25" s="1" t="str">
        <f>IF(DE24="","",IF(DE24&lt;0.05,"Rural",IF(DE24&lt;0.1,"Light Suburban",IF(DE24&lt;0.2,"Suburban",IF(DE24&lt;0.5,"Urban",IF(DE24&lt;1,"Dense Urban",NA))))))</f>
        <v>Dense Urban</v>
      </c>
      <c r="DF25" s="1" t="str">
        <f>IF(DF24="","",IF(DF24&lt;0.05,"Rural",IF(DF24&lt;0.1,"Light Suburban",IF(DF24&lt;0.2,"Suburban",IF(DF24&lt;0.5,"Urban",IF(DF24&lt;1,"Dense Urban",NA))))))</f>
        <v>Light Suburban</v>
      </c>
      <c r="DG25" s="1" t="str">
        <f>IF(DG24="","",IF(DG24&lt;0.05,"Rural",IF(DG24&lt;0.1,"Light Suburban",IF(DG24&lt;0.2,"Suburban",IF(DG24&lt;0.5,"Urban",IF(DG24&lt;1,"Dense Urban",NA))))))</f>
        <v>Rural</v>
      </c>
      <c r="DH25" s="1" t="str">
        <f>IF(DH24="","",IF(DH24&lt;0.05,"Rural",IF(DH24&lt;0.1,"Light Suburban",IF(DH24&lt;0.2,"Suburban",IF(DH24&lt;0.5,"Urban",IF(DH24&lt;1,"Dense Urban",NA))))))</f>
        <v>Light Suburban</v>
      </c>
      <c r="DI25" s="1" t="str">
        <f>IF(DI24="","",IF(DI24&lt;0.05,"Rural",IF(DI24&lt;0.1,"Light Suburban",IF(DI24&lt;0.2,"Suburban",IF(DI24&lt;0.5,"Urban",IF(DI24&lt;1,"Dense Urban",NA))))))</f>
        <v>Light Suburban</v>
      </c>
      <c r="DJ25" s="1" t="str">
        <f>IF(DJ24="","",IF(DJ24&lt;0.05,"Rural",IF(DJ24&lt;0.1,"Light Suburban",IF(DJ24&lt;0.2,"Suburban",IF(DJ24&lt;0.5,"Urban",IF(DJ24&lt;1,"Dense Urban",NA))))))</f>
        <v>Light Suburban</v>
      </c>
      <c r="DK25" s="1" t="str">
        <f>IF(DK24="","",IF(DK24&lt;0.05,"Rural",IF(DK24&lt;0.1,"Light Suburban",IF(DK24&lt;0.2,"Suburban",IF(DK24&lt;0.5,"Urban",IF(DK24&lt;1,"Dense Urban",NA))))))</f>
        <v>Suburban</v>
      </c>
      <c r="DL25" s="1" t="str">
        <f>IF(DL24="","",IF(DL24&lt;0.05,"Rural",IF(DL24&lt;0.1,"Light Suburban",IF(DL24&lt;0.2,"Suburban",IF(DL24&lt;0.5,"Urban",IF(DL24&lt;1,"Dense Urban",NA))))))</f>
        <v>Rural</v>
      </c>
      <c r="DM25" s="1" t="str">
        <f>IF(DM24="","",IF(DM24&lt;0.05,"Rural",IF(DM24&lt;0.1,"Light Suburban",IF(DM24&lt;0.2,"Suburban",IF(DM24&lt;0.5,"Urban",IF(DM24&lt;1,"Dense Urban",NA))))))</f>
        <v>Rural</v>
      </c>
      <c r="DN25" s="1" t="str">
        <f>IF(DN24="","",IF(DN24&lt;0.05,"Rural",IF(DN24&lt;0.1,"Light Suburban",IF(DN24&lt;0.2,"Suburban",IF(DN24&lt;0.5,"Urban",IF(DN24&lt;1,"Dense Urban",NA))))))</f>
        <v>Rural</v>
      </c>
      <c r="DO25" s="1" t="str">
        <f>IF(DO24="","",IF(DO24&lt;0.05,"Rural",IF(DO24&lt;0.1,"Light Suburban",IF(DO24&lt;0.2,"Suburban",IF(DO24&lt;0.5,"Urban",IF(DO24&lt;1,"Dense Urban",NA))))))</f>
        <v>Light Suburban</v>
      </c>
      <c r="DP25" s="1" t="str">
        <f>IF(DP24="","",IF(DP24&lt;0.05,"Rural",IF(DP24&lt;0.1,"Light Suburban",IF(DP24&lt;0.2,"Suburban",IF(DP24&lt;0.5,"Urban",IF(DP24&lt;1,"Dense Urban",NA))))))</f>
        <v>Rural</v>
      </c>
      <c r="DQ25" s="1" t="str">
        <f>IF(DQ24="","",IF(DQ24&lt;0.05,"Rural",IF(DQ24&lt;0.1,"Light Suburban",IF(DQ24&lt;0.2,"Suburban",IF(DQ24&lt;0.5,"Urban",IF(DQ24&lt;1,"Dense Urban",NA))))))</f>
        <v>Rural</v>
      </c>
      <c r="DR25" s="1" t="str">
        <f>IF(DR24="","",IF(DR24&lt;0.05,"Rural",IF(DR24&lt;0.1,"Light Suburban",IF(DR24&lt;0.2,"Suburban",IF(DR24&lt;0.5,"Urban",IF(DR24&lt;1,"Dense Urban",NA))))))</f>
        <v>Rural</v>
      </c>
      <c r="DS25" s="1" t="str">
        <f>IF(DS24="","",IF(DS24&lt;0.05,"Rural",IF(DS24&lt;0.1,"Light Suburban",IF(DS24&lt;0.2,"Suburban",IF(DS24&lt;0.5,"Urban",IF(DS24&lt;1,"Dense Urban",NA))))))</f>
        <v>Rural</v>
      </c>
      <c r="DT25" s="1" t="str">
        <f>IF(DT24="","",IF(DT24&lt;0.05,"Rural",IF(DT24&lt;0.1,"Light Suburban",IF(DT24&lt;0.2,"Suburban",IF(DT24&lt;0.5,"Urban",IF(DT24&lt;1,"Dense Urban",NA))))))</f>
        <v>Urban</v>
      </c>
      <c r="DU25" s="1" t="str">
        <f>IF(DU24="","",IF(DU24&lt;0.05,"Rural",IF(DU24&lt;0.1,"Light Suburban",IF(DU24&lt;0.2,"Suburban",IF(DU24&lt;0.5,"Urban",IF(DU24&lt;1,"Dense Urban",NA))))))</f>
        <v>Suburban</v>
      </c>
      <c r="DV25" s="1" t="str">
        <f>IF(DV24="","",IF(DV24&lt;0.05,"Rural",IF(DV24&lt;0.1,"Light Suburban",IF(DV24&lt;0.2,"Suburban",IF(DV24&lt;0.5,"Urban",IF(DV24&lt;1,"Dense Urban",NA))))))</f>
        <v>Rural</v>
      </c>
      <c r="DW25" s="1" t="str">
        <f>IF(DW24="","",IF(DW24&lt;0.05,"Rural",IF(DW24&lt;0.1,"Light Suburban",IF(DW24&lt;0.2,"Suburban",IF(DW24&lt;0.5,"Urban",IF(DW24&lt;1,"Dense Urban",NA))))))</f>
        <v>Rural</v>
      </c>
      <c r="DX25" s="1" t="str">
        <f>IF(DX24="","",IF(DX24&lt;0.05,"Rural",IF(DX24&lt;0.1,"Light Suburban",IF(DX24&lt;0.2,"Suburban",IF(DX24&lt;0.5,"Urban",IF(DX24&lt;1,"Dense Urban",NA))))))</f>
        <v>Rural</v>
      </c>
      <c r="DY25" s="1" t="str">
        <f>IF(DY24="","",IF(DY24&lt;0.05,"Rural",IF(DY24&lt;0.1,"Light Suburban",IF(DY24&lt;0.2,"Suburban",IF(DY24&lt;0.5,"Urban",IF(DY24&lt;1,"Dense Urban",NA))))))</f>
        <v>Rural</v>
      </c>
      <c r="DZ25" s="1" t="str">
        <f>IF(DZ24="","",IF(DZ24&lt;0.05,"Rural",IF(DZ24&lt;0.1,"Light Suburban",IF(DZ24&lt;0.2,"Suburban",IF(DZ24&lt;0.5,"Urban",IF(DZ24&lt;1,"Dense Urban",NA))))))</f>
        <v>Rural</v>
      </c>
      <c r="EA25" s="1" t="str">
        <f>IF(EA24="","",IF(EA24&lt;0.05,"Rural",IF(EA24&lt;0.1,"Light Suburban",IF(EA24&lt;0.2,"Suburban",IF(EA24&lt;0.5,"Urban",IF(EA24&lt;1,"Dense Urban",NA))))))</f>
        <v>Urban</v>
      </c>
      <c r="EB25" s="1" t="str">
        <f>IF(EB24="","",IF(EB24&lt;0.05,"Rural",IF(EB24&lt;0.1,"Light Suburban",IF(EB24&lt;0.2,"Suburban",IF(EB24&lt;0.5,"Urban",IF(EB24&lt;1,"Dense Urban",NA))))))</f>
        <v>Rural</v>
      </c>
      <c r="EC25" s="1" t="str">
        <f>IF(EC24="","",IF(EC24&lt;0.05,"Rural",IF(EC24&lt;0.1,"Light Suburban",IF(EC24&lt;0.2,"Suburban",IF(EC24&lt;0.5,"Urban",IF(EC24&lt;1,"Dense Urban",NA))))))</f>
        <v>Rural</v>
      </c>
      <c r="ED25" s="1" t="str">
        <f>IF(ED24="","",IF(ED24&lt;0.05,"Rural",IF(ED24&lt;0.1,"Light Suburban",IF(ED24&lt;0.2,"Suburban",IF(ED24&lt;0.5,"Urban",IF(ED24&lt;1,"Dense Urban",NA))))))</f>
        <v>Rural</v>
      </c>
      <c r="EE25" s="1" t="str">
        <f>IF(EE24="","",IF(EE24&lt;0.05,"Rural",IF(EE24&lt;0.1,"Light Suburban",IF(EE24&lt;0.2,"Suburban",IF(EE24&lt;0.5,"Urban",IF(EE24&lt;1,"Dense Urban",NA))))))</f>
        <v/>
      </c>
      <c r="EF25" s="1" t="str">
        <f>IF(EF24="","",IF(EF24&lt;0.05,"Rural",IF(EF24&lt;0.1,"Light Suburban",IF(EF24&lt;0.2,"Suburban",IF(EF24&lt;0.5,"Urban",IF(EF24&lt;1,"Dense Urban",NA))))))</f>
        <v>Light Suburban</v>
      </c>
      <c r="EG25" s="1" t="str">
        <f>IF(EG24="","",IF(EG24&lt;0.05,"Rural",IF(EG24&lt;0.1,"Light Suburban",IF(EG24&lt;0.2,"Suburban",IF(EG24&lt;0.5,"Urban",IF(EG24&lt;1,"Dense Urban",NA))))))</f>
        <v/>
      </c>
      <c r="EH25" s="1" t="str">
        <f>IF(EH24="","",IF(EH24&lt;0.05,"Rural",IF(EH24&lt;0.1,"Light Suburban",IF(EH24&lt;0.2,"Suburban",IF(EH24&lt;0.5,"Urban",IF(EH24&lt;1,"Dense Urban",NA))))))</f>
        <v>Rural</v>
      </c>
      <c r="EI25" s="1" t="str">
        <f>IF(EI24="","",IF(EI24&lt;0.05,"Rural",IF(EI24&lt;0.1,"Light Suburban",IF(EI24&lt;0.2,"Suburban",IF(EI24&lt;0.5,"Urban",IF(EI24&lt;1,"Dense Urban",NA))))))</f>
        <v/>
      </c>
      <c r="EJ25" s="1" t="str">
        <f>IF(EJ24="","",IF(EJ24&lt;0.05,"Rural",IF(EJ24&lt;0.1,"Light Suburban",IF(EJ24&lt;0.2,"Suburban",IF(EJ24&lt;0.5,"Urban",IF(EJ24&lt;1,"Dense Urban",NA))))))</f>
        <v>Rural</v>
      </c>
      <c r="EK25" s="1" t="str">
        <f>IF(EK24="","",IF(EK24&lt;0.05,"Rural",IF(EK24&lt;0.1,"Light Suburban",IF(EK24&lt;0.2,"Suburban",IF(EK24&lt;0.5,"Urban",IF(EK24&lt;1,"Dense Urban",NA))))))</f>
        <v/>
      </c>
      <c r="EL25" s="1" t="str">
        <f>IF(EL24="","",IF(EL24&lt;0.05,"Rural",IF(EL24&lt;0.1,"Light Suburban",IF(EL24&lt;0.2,"Suburban",IF(EL24&lt;0.5,"Urban",IF(EL24&lt;1,"Dense Urban",NA))))))</f>
        <v/>
      </c>
      <c r="EM25" s="1" t="str">
        <f>IF(EM24="","",IF(EM24&lt;0.05,"Rural",IF(EM24&lt;0.1,"Light Suburban",IF(EM24&lt;0.2,"Suburban",IF(EM24&lt;0.5,"Urban",IF(EM24&lt;1,"Dense Urban",NA))))))</f>
        <v/>
      </c>
      <c r="EN25" s="1" t="str">
        <f>IF(EN24="","",IF(EN24&lt;0.05,"Rural",IF(EN24&lt;0.1,"Light Suburban",IF(EN24&lt;0.2,"Suburban",IF(EN24&lt;0.5,"Urban",IF(EN24&lt;1,"Dense Urban",NA))))))</f>
        <v>Rural</v>
      </c>
      <c r="EO25" s="1" t="str">
        <f>IF(EO24="","",IF(EO24&lt;0.05,"Rural",IF(EO24&lt;0.1,"Light Suburban",IF(EO24&lt;0.2,"Suburban",IF(EO24&lt;0.5,"Urban",IF(EO24&lt;1,"Dense Urban",NA))))))</f>
        <v/>
      </c>
      <c r="EP25" s="1" t="str">
        <f>IF(EP24="","",IF(EP24&lt;0.05,"Rural",IF(EP24&lt;0.1,"Light Suburban",IF(EP24&lt;0.2,"Suburban",IF(EP24&lt;0.5,"Urban",IF(EP24&lt;1,"Dense Urban",NA))))))</f>
        <v/>
      </c>
      <c r="EQ25" s="1" t="str">
        <f>IF(EQ24="","",IF(EQ24&lt;0.05,"Rural",IF(EQ24&lt;0.1,"Light Suburban",IF(EQ24&lt;0.2,"Suburban",IF(EQ24&lt;0.5,"Urban",IF(EQ24&lt;1,"Dense Urban",NA))))))</f>
        <v/>
      </c>
      <c r="ER25" s="1" t="str">
        <f>IF(ER24="","",IF(ER24&lt;0.05,"Rural",IF(ER24&lt;0.1,"Light Suburban",IF(ER24&lt;0.2,"Suburban",IF(ER24&lt;0.5,"Urban",IF(ER24&lt;1,"Dense Urban",NA))))))</f>
        <v/>
      </c>
      <c r="ES25" s="1" t="str">
        <f>IF(ES24="","",IF(ES24&lt;0.05,"Rural",IF(ES24&lt;0.1,"Light Suburban",IF(ES24&lt;0.2,"Suburban",IF(ES24&lt;0.5,"Urban",IF(ES24&lt;1,"Dense Urban",NA))))))</f>
        <v/>
      </c>
      <c r="ET25" s="1" t="str">
        <f>IF(ET24="","",IF(ET24&lt;0.05,"Rural",IF(ET24&lt;0.1,"Light Suburban",IF(ET24&lt;0.2,"Suburban",IF(ET24&lt;0.5,"Urban",IF(ET24&lt;1,"Dense Urban",NA))))))</f>
        <v/>
      </c>
      <c r="EU25" s="1" t="str">
        <f>IF(EU24="","",IF(EU24&lt;0.05,"Rural",IF(EU24&lt;0.1,"Light Suburban",IF(EU24&lt;0.2,"Suburban",IF(EU24&lt;0.5,"Urban",IF(EU24&lt;1,"Dense Urban",NA))))))</f>
        <v/>
      </c>
      <c r="EV25" s="1" t="str">
        <f>IF(EV24="","",IF(EV24&lt;0.05,"Rural",IF(EV24&lt;0.1,"Light Suburban",IF(EV24&lt;0.2,"Suburban",IF(EV24&lt;0.5,"Urban",IF(EV24&lt;1,"Dense Urban",NA))))))</f>
        <v/>
      </c>
      <c r="EW25" s="1" t="str">
        <f>IF(EW24="","",IF(EW24&lt;0.05,"Rural",IF(EW24&lt;0.1,"Light Suburban",IF(EW24&lt;0.2,"Suburban",IF(EW24&lt;0.5,"Urban",IF(EW24&lt;1,"Dense Urban",NA))))))</f>
        <v/>
      </c>
      <c r="EX25" s="1" t="str">
        <f>IF(EX24="","",IF(EX24&lt;0.05,"Rural",IF(EX24&lt;0.1,"Light Suburban",IF(EX24&lt;0.2,"Suburban",IF(EX24&lt;0.5,"Urban",IF(EX24&lt;1,"Dense Urban",NA))))))</f>
        <v/>
      </c>
      <c r="EY25" s="1" t="str">
        <f>IF(EY24="","",IF(EY24&lt;0.05,"Rural",IF(EY24&lt;0.1,"Light Suburban",IF(EY24&lt;0.2,"Suburban",IF(EY24&lt;0.5,"Urban",IF(EY24&lt;1,"Dense Urban",NA))))))</f>
        <v/>
      </c>
    </row>
    <row r="26" spans="1:155" s="19" customFormat="1" x14ac:dyDescent="0.25">
      <c r="A26" s="3"/>
      <c r="B26" s="3"/>
      <c r="C26" s="18"/>
      <c r="D26" s="1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</row>
    <row r="27" spans="1:155" s="19" customFormat="1" ht="27" customHeight="1" x14ac:dyDescent="0.25">
      <c r="A27" s="18"/>
      <c r="B27" s="18" t="s">
        <v>167</v>
      </c>
      <c r="C27" s="18">
        <v>1982</v>
      </c>
      <c r="D27" s="15">
        <v>0.16887581344035318</v>
      </c>
      <c r="E27" s="18">
        <v>0.25540218255402147</v>
      </c>
      <c r="F27" s="18">
        <v>0.16260499231042219</v>
      </c>
      <c r="G27" s="18"/>
      <c r="H27" s="18">
        <v>0.21508157580580975</v>
      </c>
      <c r="I27" s="18">
        <v>1.1107868983266966</v>
      </c>
      <c r="J27" s="18">
        <v>0.74841478255300131</v>
      </c>
      <c r="K27" s="18">
        <v>0.69427064888049383</v>
      </c>
      <c r="L27" s="18">
        <v>0.18512453361441095</v>
      </c>
      <c r="M27" s="18">
        <v>0.58456026698076258</v>
      </c>
      <c r="N27" s="18">
        <v>0.84505455468155488</v>
      </c>
      <c r="O27" s="18"/>
      <c r="P27" s="18">
        <v>1.1012921403511</v>
      </c>
      <c r="Q27" s="18">
        <v>1.0370538198976498</v>
      </c>
      <c r="R27" s="18">
        <v>0.40072639225181561</v>
      </c>
      <c r="S27" s="18">
        <v>0.69333887021632612</v>
      </c>
      <c r="T27" s="18">
        <v>0.50546854545021769</v>
      </c>
      <c r="U27" s="18">
        <v>0.49781229297389623</v>
      </c>
      <c r="V27" s="18">
        <v>0.3008745073771289</v>
      </c>
      <c r="W27" s="18">
        <v>0.40234791889007526</v>
      </c>
      <c r="X27" s="18">
        <v>0.26865766107886202</v>
      </c>
      <c r="Y27" s="18">
        <v>0.25611225127152709</v>
      </c>
      <c r="Z27" s="18">
        <v>0.118183350997206</v>
      </c>
      <c r="AA27" s="18"/>
      <c r="AB27" s="18">
        <v>0.12806771935536393</v>
      </c>
      <c r="AC27" s="18">
        <v>0.32633290543431764</v>
      </c>
      <c r="AD27" s="18">
        <v>0.24067347791301139</v>
      </c>
      <c r="AE27" s="18">
        <v>0.26015610848551707</v>
      </c>
      <c r="AF27" s="18"/>
      <c r="AG27" s="18"/>
      <c r="AH27" s="18">
        <v>0.21908223411061614</v>
      </c>
      <c r="AI27" s="18">
        <v>0.26714618579677907</v>
      </c>
      <c r="AJ27" s="18"/>
      <c r="AK27" s="18"/>
      <c r="AL27" s="18">
        <v>0.21697431472010029</v>
      </c>
      <c r="AM27" s="18">
        <v>0.42564237613332823</v>
      </c>
      <c r="AN27" s="18">
        <v>0.69888032814145506</v>
      </c>
      <c r="AO27" s="18">
        <v>0.6756430986329548</v>
      </c>
      <c r="AP27" s="18">
        <v>0.38731983715115681</v>
      </c>
      <c r="AQ27" s="18"/>
      <c r="AR27" s="18">
        <v>0.16702174568915487</v>
      </c>
      <c r="AS27" s="18">
        <v>0.27089649608259614</v>
      </c>
      <c r="AT27" s="18">
        <v>0.23937766127512539</v>
      </c>
      <c r="AU27" s="18">
        <v>0.24508922839902469</v>
      </c>
      <c r="AV27" s="18">
        <v>0.45529027092950997</v>
      </c>
      <c r="AW27" s="18">
        <v>0.23926177577816535</v>
      </c>
      <c r="AX27" s="18">
        <v>0.26561361369511666</v>
      </c>
      <c r="AY27" s="18">
        <v>0.29187962624571129</v>
      </c>
      <c r="AZ27" s="18">
        <v>0.33314456847263779</v>
      </c>
      <c r="BA27" s="18">
        <v>0.24973107077441931</v>
      </c>
      <c r="BB27" s="18"/>
      <c r="BC27" s="18">
        <v>0.29756194737729308</v>
      </c>
      <c r="BD27" s="18">
        <v>0.19203923787964508</v>
      </c>
      <c r="BE27" s="18">
        <v>7.7849933495031706E-2</v>
      </c>
      <c r="BF27" s="18"/>
      <c r="BG27" s="18">
        <v>0.4932266118892879</v>
      </c>
      <c r="BH27" s="18"/>
      <c r="BI27" s="18">
        <v>0.38122429421395232</v>
      </c>
      <c r="BJ27" s="18"/>
      <c r="BK27" s="18"/>
      <c r="BL27" s="18">
        <v>0.96987437716215352</v>
      </c>
      <c r="BM27" s="18">
        <v>1.0782033127018718</v>
      </c>
      <c r="BN27" s="18">
        <v>1.1687869909746942</v>
      </c>
      <c r="BO27" s="18">
        <v>1.0233793549778856</v>
      </c>
      <c r="BP27" s="18">
        <v>0.50080790576774403</v>
      </c>
      <c r="BQ27" s="18"/>
      <c r="BR27" s="18">
        <v>0.94072254093961238</v>
      </c>
      <c r="BS27" s="18">
        <v>0.68549027825069775</v>
      </c>
      <c r="BT27" s="18">
        <v>1.1444369381968083</v>
      </c>
      <c r="BU27" s="18">
        <v>0.38600283536628122</v>
      </c>
      <c r="BV27" s="18"/>
      <c r="BW27" s="18"/>
      <c r="BX27" s="18">
        <v>0.40252989880404755</v>
      </c>
      <c r="BY27" s="18">
        <v>0.33955690365421226</v>
      </c>
      <c r="BZ27" s="18">
        <v>0.43539354972518968</v>
      </c>
      <c r="CA27" s="18">
        <v>0.52602913236225335</v>
      </c>
      <c r="CB27" s="18">
        <v>0.51365783936157561</v>
      </c>
      <c r="CC27" s="18"/>
      <c r="CD27" s="18">
        <v>0.31351598601956315</v>
      </c>
      <c r="CE27" s="18">
        <v>0.36550946048421368</v>
      </c>
      <c r="CF27" s="18">
        <v>0.28784247312599565</v>
      </c>
      <c r="CG27" s="18">
        <v>0.35550223383006224</v>
      </c>
      <c r="CH27" s="18">
        <v>0.29731799689430055</v>
      </c>
      <c r="CI27" s="18"/>
      <c r="CJ27" s="18">
        <v>0.29263146248557692</v>
      </c>
      <c r="CK27" s="18">
        <v>0.2981682412640787</v>
      </c>
      <c r="CL27" s="18">
        <v>0.54150178916575187</v>
      </c>
      <c r="CM27" s="18"/>
      <c r="CN27" s="18">
        <v>0.2176399428131536</v>
      </c>
      <c r="CO27" s="18"/>
      <c r="CP27" s="18">
        <v>0.12158156435264865</v>
      </c>
      <c r="CQ27" s="18">
        <v>0.29767451938318645</v>
      </c>
      <c r="CR27" s="18"/>
      <c r="CS27" s="18">
        <v>0.26092154439245513</v>
      </c>
      <c r="CT27" s="18">
        <v>0.24945009080551855</v>
      </c>
      <c r="CU27" s="18">
        <v>0.11574528404754099</v>
      </c>
      <c r="CV27" s="18">
        <v>0.48150573852295386</v>
      </c>
      <c r="CW27" s="18">
        <v>1.0421700078601348</v>
      </c>
      <c r="CX27" s="18"/>
      <c r="CY27" s="18">
        <v>0.67446664663461464</v>
      </c>
      <c r="CZ27" s="18">
        <v>0.75513052547624149</v>
      </c>
      <c r="DA27" s="18">
        <v>1.0870940907335347</v>
      </c>
      <c r="DB27" s="18"/>
      <c r="DC27" s="18"/>
      <c r="DD27" s="18">
        <v>0.51232810269273765</v>
      </c>
      <c r="DE27" s="18">
        <v>0.94900981965090059</v>
      </c>
      <c r="DF27" s="18">
        <v>0.36639096208388966</v>
      </c>
      <c r="DG27" s="18">
        <v>0.5495021740310333</v>
      </c>
      <c r="DH27" s="18">
        <v>0.50212659910283919</v>
      </c>
      <c r="DI27" s="18"/>
      <c r="DJ27" s="18">
        <v>0.52688154413377142</v>
      </c>
      <c r="DK27" s="18">
        <v>0.50430128660629203</v>
      </c>
      <c r="DL27" s="18">
        <v>0.43650939754743301</v>
      </c>
      <c r="DM27" s="18"/>
      <c r="DN27" s="18">
        <v>0.31153205561967562</v>
      </c>
      <c r="DO27" s="18">
        <v>0.42516261495194918</v>
      </c>
      <c r="DP27" s="18">
        <v>0.32147933391543693</v>
      </c>
      <c r="DQ27" s="18">
        <v>0.24146366854049581</v>
      </c>
      <c r="DR27" s="18">
        <v>0.35343183437119352</v>
      </c>
      <c r="DS27" s="18"/>
      <c r="DT27" s="18"/>
      <c r="DU27" s="18">
        <v>0.26945967682971433</v>
      </c>
      <c r="DV27" s="18"/>
      <c r="DW27" s="18">
        <v>0.3029682298950197</v>
      </c>
      <c r="DX27" s="18">
        <v>0.48035967421300224</v>
      </c>
      <c r="DY27" s="18">
        <v>0.16916471657609214</v>
      </c>
      <c r="DZ27" s="18">
        <v>0.4146133354410042</v>
      </c>
      <c r="EA27" s="18">
        <v>0.3867975548599617</v>
      </c>
      <c r="EB27" s="18">
        <v>0.50147561559365794</v>
      </c>
      <c r="EC27" s="18">
        <v>0.41184042579725849</v>
      </c>
      <c r="ED27" s="18">
        <v>0.50457850529218984</v>
      </c>
      <c r="EE27" s="18">
        <v>0.43182474524526582</v>
      </c>
      <c r="EF27" s="18">
        <v>0.32413518779453571</v>
      </c>
      <c r="EG27" s="18">
        <v>0.41033038950072148</v>
      </c>
      <c r="EH27" s="18">
        <v>0.31540658056979703</v>
      </c>
      <c r="EI27" s="18">
        <v>0.45631988160042136</v>
      </c>
      <c r="EJ27" s="18">
        <v>0.27890310024801351</v>
      </c>
      <c r="EK27" s="18">
        <v>0.48781235167238485</v>
      </c>
      <c r="EL27" s="18">
        <v>0.53711053880725179</v>
      </c>
      <c r="EM27" s="18">
        <v>0.39122666625287866</v>
      </c>
      <c r="EN27" s="18">
        <v>0.32355035407739308</v>
      </c>
      <c r="EO27" s="18"/>
      <c r="EP27" s="18">
        <v>0.51009187261015587</v>
      </c>
      <c r="EQ27" s="18"/>
      <c r="ER27" s="18"/>
      <c r="ES27" s="18">
        <v>0.31435022579026556</v>
      </c>
      <c r="ET27" s="18"/>
      <c r="EU27" s="18">
        <v>0.58092990235078235</v>
      </c>
      <c r="EV27" s="18">
        <v>0.34044300248337744</v>
      </c>
      <c r="EW27" s="18">
        <v>0.4700178513469645</v>
      </c>
      <c r="EX27" s="18">
        <v>0.20086696737156595</v>
      </c>
      <c r="EY27" s="18">
        <v>0.50650202387661958</v>
      </c>
    </row>
    <row r="28" spans="1:155" s="19" customFormat="1" ht="27" customHeight="1" x14ac:dyDescent="0.25">
      <c r="A28" s="33" t="s">
        <v>168</v>
      </c>
      <c r="B28" s="18" t="s">
        <v>167</v>
      </c>
      <c r="C28" s="18">
        <v>1983</v>
      </c>
      <c r="D28" s="15">
        <v>0.20464253860958503</v>
      </c>
      <c r="E28" s="18">
        <v>0.41168195296876109</v>
      </c>
      <c r="F28" s="18">
        <v>0.207611054150075</v>
      </c>
      <c r="G28" s="18"/>
      <c r="H28" s="18">
        <v>0.12870353743939644</v>
      </c>
      <c r="I28" s="18">
        <v>0.95513498299876154</v>
      </c>
      <c r="J28" s="18">
        <v>0.70207992398247554</v>
      </c>
      <c r="K28" s="18">
        <v>0.57554715497287745</v>
      </c>
      <c r="L28" s="18">
        <v>0.2465483582133367</v>
      </c>
      <c r="M28" s="18">
        <v>0.55925385495129531</v>
      </c>
      <c r="N28" s="18">
        <v>0.82016493152729719</v>
      </c>
      <c r="O28" s="18"/>
      <c r="P28" s="18">
        <v>1.1056013151106907</v>
      </c>
      <c r="Q28" s="18">
        <v>0.93303106560222249</v>
      </c>
      <c r="R28" s="18">
        <v>0.39249118091718505</v>
      </c>
      <c r="S28" s="18">
        <v>0.49291546360211846</v>
      </c>
      <c r="T28" s="18">
        <v>0.44909108925161362</v>
      </c>
      <c r="U28" s="18">
        <v>0.46289773864318567</v>
      </c>
      <c r="V28" s="18">
        <v>0.22523294951284309</v>
      </c>
      <c r="W28" s="18">
        <v>0.57284999731081565</v>
      </c>
      <c r="X28" s="18">
        <v>0.39886074036241637</v>
      </c>
      <c r="Y28" s="18">
        <v>0.39541874841222729</v>
      </c>
      <c r="Z28" s="18">
        <v>0.23696479405100743</v>
      </c>
      <c r="AA28" s="18"/>
      <c r="AB28" s="18">
        <v>0.19806994344878126</v>
      </c>
      <c r="AC28" s="18">
        <v>0.34421467598035876</v>
      </c>
      <c r="AD28" s="18">
        <v>0.28131603758249646</v>
      </c>
      <c r="AE28" s="18">
        <v>0.38219840652832882</v>
      </c>
      <c r="AF28" s="18"/>
      <c r="AG28" s="18"/>
      <c r="AH28" s="18">
        <v>0.42621026129381573</v>
      </c>
      <c r="AI28" s="18">
        <v>0.30509471185285764</v>
      </c>
      <c r="AJ28" s="18"/>
      <c r="AK28" s="18"/>
      <c r="AL28" s="18">
        <v>0.3858926733205032</v>
      </c>
      <c r="AM28" s="18">
        <v>0.71469090440275851</v>
      </c>
      <c r="AN28" s="18">
        <v>0.83313188199822041</v>
      </c>
      <c r="AO28" s="18">
        <v>0.6003158518128564</v>
      </c>
      <c r="AP28" s="18">
        <v>0.42972616382939427</v>
      </c>
      <c r="AQ28" s="18"/>
      <c r="AR28" s="18">
        <v>0.22821712172305011</v>
      </c>
      <c r="AS28" s="18">
        <v>0.37446286065070622</v>
      </c>
      <c r="AT28" s="18">
        <v>0.36158646526333266</v>
      </c>
      <c r="AU28" s="18">
        <v>0.34919068068320896</v>
      </c>
      <c r="AV28" s="18">
        <v>0.36566986196479367</v>
      </c>
      <c r="AW28" s="18">
        <v>0.16245823986700678</v>
      </c>
      <c r="AX28" s="18">
        <v>0.31834305452138684</v>
      </c>
      <c r="AY28" s="18">
        <v>0.29696755584807805</v>
      </c>
      <c r="AZ28" s="18">
        <v>0.34893630452622926</v>
      </c>
      <c r="BA28" s="18">
        <v>0.26195685458281376</v>
      </c>
      <c r="BB28" s="18"/>
      <c r="BC28" s="18">
        <v>0.38429069278375139</v>
      </c>
      <c r="BD28" s="18">
        <v>0.34068465740089765</v>
      </c>
      <c r="BE28" s="18">
        <v>6.9496544916090863E-2</v>
      </c>
      <c r="BF28" s="18"/>
      <c r="BG28" s="18">
        <v>0.34178403755868569</v>
      </c>
      <c r="BH28" s="18"/>
      <c r="BI28" s="18">
        <v>0.41936849611159516</v>
      </c>
      <c r="BJ28" s="18"/>
      <c r="BK28" s="18"/>
      <c r="BL28" s="18">
        <v>1.0384702595377115</v>
      </c>
      <c r="BM28" s="18">
        <v>0.95593223624275581</v>
      </c>
      <c r="BN28" s="18">
        <v>1.2151064571948345</v>
      </c>
      <c r="BO28" s="18">
        <v>1.0894210548903471</v>
      </c>
      <c r="BP28" s="18">
        <v>0.44850934234846784</v>
      </c>
      <c r="BQ28" s="18"/>
      <c r="BR28" s="18">
        <v>1.0092952347120767</v>
      </c>
      <c r="BS28" s="18">
        <v>0.61439696905914642</v>
      </c>
      <c r="BT28" s="18">
        <v>1.1976644516298744</v>
      </c>
      <c r="BU28" s="18">
        <v>0.37016556346049034</v>
      </c>
      <c r="BV28" s="18"/>
      <c r="BW28" s="18"/>
      <c r="BX28" s="18">
        <v>0.44027284025549956</v>
      </c>
      <c r="BY28" s="18">
        <v>0.38052433051213247</v>
      </c>
      <c r="BZ28" s="18">
        <v>0.48719027774926665</v>
      </c>
      <c r="CA28" s="18">
        <v>0.56860889788916125</v>
      </c>
      <c r="CB28" s="18">
        <v>0.71256212902937022</v>
      </c>
      <c r="CC28" s="18"/>
      <c r="CD28" s="18">
        <v>0.24829295993130368</v>
      </c>
      <c r="CE28" s="18">
        <v>0.31503928708317386</v>
      </c>
      <c r="CF28" s="18">
        <v>0.2437535974046362</v>
      </c>
      <c r="CG28" s="18"/>
      <c r="CH28" s="18">
        <v>0.32358366599098803</v>
      </c>
      <c r="CI28" s="18"/>
      <c r="CJ28" s="18"/>
      <c r="CK28" s="18">
        <v>0.33870154841153099</v>
      </c>
      <c r="CL28" s="18">
        <v>0.56974347710268047</v>
      </c>
      <c r="CM28" s="18"/>
      <c r="CN28" s="18">
        <v>0.19796484736355244</v>
      </c>
      <c r="CO28" s="18"/>
      <c r="CP28" s="18">
        <v>0.10979188541582539</v>
      </c>
      <c r="CQ28" s="18">
        <v>0.32010124101894083</v>
      </c>
      <c r="CR28" s="18"/>
      <c r="CS28" s="18">
        <v>0.35047017871986769</v>
      </c>
      <c r="CT28" s="18">
        <v>0.38694969350017655</v>
      </c>
      <c r="CU28" s="18">
        <v>0.18693218316968013</v>
      </c>
      <c r="CV28" s="18">
        <v>0.45743613329431093</v>
      </c>
      <c r="CW28" s="18">
        <v>0.91775409598376101</v>
      </c>
      <c r="CX28" s="18"/>
      <c r="CY28" s="18">
        <v>0.7057307425087973</v>
      </c>
      <c r="CZ28" s="18">
        <v>0.73678296591430548</v>
      </c>
      <c r="DA28" s="18"/>
      <c r="DB28" s="18"/>
      <c r="DC28" s="18"/>
      <c r="DD28" s="18">
        <v>0.58351926785916897</v>
      </c>
      <c r="DE28" s="18">
        <v>0.99371140084751242</v>
      </c>
      <c r="DF28" s="18">
        <v>0.54038089436100489</v>
      </c>
      <c r="DG28" s="18">
        <v>0.69263278680576235</v>
      </c>
      <c r="DH28" s="18">
        <v>0.53620840536101544</v>
      </c>
      <c r="DI28" s="18"/>
      <c r="DJ28" s="18">
        <v>0.5020143014692795</v>
      </c>
      <c r="DK28" s="18">
        <v>0.50522375433550493</v>
      </c>
      <c r="DL28" s="18">
        <v>0.46311056168240938</v>
      </c>
      <c r="DM28" s="18"/>
      <c r="DN28" s="18">
        <v>0.44459409905126701</v>
      </c>
      <c r="DO28" s="18">
        <v>0.32882701576791878</v>
      </c>
      <c r="DP28" s="18">
        <v>0.24355405589243945</v>
      </c>
      <c r="DQ28" s="18">
        <v>0.26656088785587745</v>
      </c>
      <c r="DR28" s="18">
        <v>0.28336069657836882</v>
      </c>
      <c r="DS28" s="18"/>
      <c r="DT28" s="18"/>
      <c r="DU28" s="18">
        <v>0.25433509080257694</v>
      </c>
      <c r="DV28" s="18"/>
      <c r="DW28" s="18">
        <v>0.50612118603024214</v>
      </c>
      <c r="DX28" s="18">
        <v>0.48501938153944774</v>
      </c>
      <c r="DY28" s="18">
        <v>0.22395425491231563</v>
      </c>
      <c r="DZ28" s="18">
        <v>0.50916425607981064</v>
      </c>
      <c r="EA28" s="18">
        <v>0.48798305114692325</v>
      </c>
      <c r="EB28" s="18">
        <v>0.39336761969490441</v>
      </c>
      <c r="EC28" s="18">
        <v>0.47735045679903337</v>
      </c>
      <c r="ED28" s="18">
        <v>0.54115329377243493</v>
      </c>
      <c r="EE28" s="18">
        <v>0.4327905918555951</v>
      </c>
      <c r="EF28" s="18">
        <v>0.33015157077673529</v>
      </c>
      <c r="EG28" s="18">
        <v>0.38845047375227659</v>
      </c>
      <c r="EH28" s="18">
        <v>0.28213701358753629</v>
      </c>
      <c r="EI28" s="18">
        <v>0.45079534117963899</v>
      </c>
      <c r="EJ28" s="18">
        <v>0.27380350117277175</v>
      </c>
      <c r="EK28" s="18">
        <v>0.50948413700244011</v>
      </c>
      <c r="EL28" s="18">
        <v>0.47931467218050877</v>
      </c>
      <c r="EM28" s="18">
        <v>0.38944466182337351</v>
      </c>
      <c r="EN28" s="18">
        <v>0.27728409309482605</v>
      </c>
      <c r="EO28" s="18"/>
      <c r="EP28" s="18">
        <v>0.63032632698127078</v>
      </c>
      <c r="EQ28" s="18"/>
      <c r="ER28" s="18">
        <v>0.41904835971017912</v>
      </c>
      <c r="ES28" s="18">
        <v>0.37330309515443871</v>
      </c>
      <c r="ET28" s="18"/>
      <c r="EU28" s="18">
        <v>0.39535722519488459</v>
      </c>
      <c r="EV28" s="18">
        <v>0.31549774442174006</v>
      </c>
      <c r="EW28" s="18">
        <v>0.29337211069734109</v>
      </c>
      <c r="EX28" s="18">
        <v>0.12168303767776008</v>
      </c>
      <c r="EY28" s="18">
        <v>0.54393358876117459</v>
      </c>
    </row>
    <row r="29" spans="1:155" s="19" customFormat="1" ht="27" customHeight="1" x14ac:dyDescent="0.25">
      <c r="A29" s="33"/>
      <c r="B29" s="18" t="s">
        <v>167</v>
      </c>
      <c r="C29" s="18">
        <v>1984</v>
      </c>
      <c r="D29" s="15">
        <v>0.19610782919213587</v>
      </c>
      <c r="E29" s="18">
        <v>0.45306271987711172</v>
      </c>
      <c r="F29" s="18">
        <v>0.22442630139274658</v>
      </c>
      <c r="G29" s="18"/>
      <c r="H29" s="18">
        <v>0.18290603495524008</v>
      </c>
      <c r="I29" s="18">
        <v>0.88658497258948821</v>
      </c>
      <c r="J29" s="18">
        <v>0.7233673492374596</v>
      </c>
      <c r="K29" s="18">
        <v>0.64822294022617177</v>
      </c>
      <c r="L29" s="18">
        <v>0.29282448236734804</v>
      </c>
      <c r="M29" s="18">
        <v>0.55291694822537585</v>
      </c>
      <c r="N29" s="18">
        <v>0.90662931839402461</v>
      </c>
      <c r="O29" s="18"/>
      <c r="P29" s="18">
        <v>1.1338511531742363</v>
      </c>
      <c r="Q29" s="18">
        <v>0.88856360493141895</v>
      </c>
      <c r="R29" s="18">
        <v>0.44960581460097926</v>
      </c>
      <c r="S29" s="18">
        <v>0.7596960554515777</v>
      </c>
      <c r="T29" s="18">
        <v>0.59098408596894092</v>
      </c>
      <c r="U29" s="18">
        <v>0.52498379206695311</v>
      </c>
      <c r="V29" s="18">
        <v>0.25347600766762651</v>
      </c>
      <c r="W29" s="18">
        <v>0.58411861150674038</v>
      </c>
      <c r="X29" s="18">
        <v>0.36046231375986038</v>
      </c>
      <c r="Y29" s="18">
        <v>0.46107853282741063</v>
      </c>
      <c r="Z29" s="18">
        <v>0.32376061623543401</v>
      </c>
      <c r="AA29" s="18"/>
      <c r="AB29" s="18">
        <v>0.23491630000505812</v>
      </c>
      <c r="AC29" s="18">
        <v>0.42831603515916017</v>
      </c>
      <c r="AD29" s="18">
        <v>0.35679280225999749</v>
      </c>
      <c r="AE29" s="18">
        <v>0.5208339167203383</v>
      </c>
      <c r="AF29" s="18"/>
      <c r="AG29" s="18"/>
      <c r="AH29" s="18">
        <v>0.52646754630645398</v>
      </c>
      <c r="AI29" s="18">
        <v>0.49193658138268842</v>
      </c>
      <c r="AJ29" s="18"/>
      <c r="AK29" s="18"/>
      <c r="AL29" s="18">
        <v>0.2767664753902111</v>
      </c>
      <c r="AM29" s="18">
        <v>0.592318190680444</v>
      </c>
      <c r="AN29" s="18">
        <v>0.75779276434500342</v>
      </c>
      <c r="AO29" s="18">
        <v>0.61893102118167864</v>
      </c>
      <c r="AP29" s="18">
        <v>0.60437114400780967</v>
      </c>
      <c r="AQ29" s="18"/>
      <c r="AR29" s="18">
        <v>0.30695509309967151</v>
      </c>
      <c r="AS29" s="18">
        <v>0.36652858664139421</v>
      </c>
      <c r="AT29" s="18">
        <v>0.3813221939189525</v>
      </c>
      <c r="AU29" s="18">
        <v>0.30788851818751467</v>
      </c>
      <c r="AV29" s="18">
        <v>0.52861081440312019</v>
      </c>
      <c r="AW29" s="18">
        <v>0.27192269957582577</v>
      </c>
      <c r="AX29" s="18">
        <v>0.44200994233917845</v>
      </c>
      <c r="AY29" s="18">
        <v>0.43171245617695531</v>
      </c>
      <c r="AZ29" s="18">
        <v>0.45871442828569975</v>
      </c>
      <c r="BA29" s="18">
        <v>0.27220644996650617</v>
      </c>
      <c r="BB29" s="18"/>
      <c r="BC29" s="18">
        <v>0.49666617139036395</v>
      </c>
      <c r="BD29" s="18">
        <v>0.31930365305343728</v>
      </c>
      <c r="BE29" s="18">
        <v>8.5147021864790381E-2</v>
      </c>
      <c r="BF29" s="18"/>
      <c r="BG29" s="18">
        <v>0.40300890607813245</v>
      </c>
      <c r="BH29" s="18"/>
      <c r="BI29" s="18">
        <v>0.47159584722595288</v>
      </c>
      <c r="BJ29" s="18"/>
      <c r="BK29" s="18"/>
      <c r="BL29" s="18">
        <v>0.96170324099813675</v>
      </c>
      <c r="BM29" s="18">
        <v>0.94017892808960057</v>
      </c>
      <c r="BN29" s="18">
        <v>1.0376751062902008</v>
      </c>
      <c r="BO29" s="18">
        <v>0.98668403991609832</v>
      </c>
      <c r="BP29" s="18">
        <v>0.4588175125182869</v>
      </c>
      <c r="BQ29" s="18"/>
      <c r="BR29" s="18">
        <v>0.9963220269718035</v>
      </c>
      <c r="BS29" s="18">
        <v>0.82669115885312727</v>
      </c>
      <c r="BT29" s="18">
        <v>1.2139780654709955</v>
      </c>
      <c r="BU29" s="18">
        <v>0.50544600438993437</v>
      </c>
      <c r="BV29" s="18">
        <v>0.4332534413252877</v>
      </c>
      <c r="BW29" s="18"/>
      <c r="BX29" s="18">
        <v>0.3880119080379259</v>
      </c>
      <c r="BY29" s="18">
        <v>0.3733340862886827</v>
      </c>
      <c r="BZ29" s="18">
        <v>0.52128961855662925</v>
      </c>
      <c r="CA29" s="18">
        <v>0.58409049694529169</v>
      </c>
      <c r="CB29" s="18">
        <v>0.64894920139306034</v>
      </c>
      <c r="CC29" s="18"/>
      <c r="CD29" s="18">
        <v>0.33064651710160098</v>
      </c>
      <c r="CE29" s="18">
        <v>0.34413273060668148</v>
      </c>
      <c r="CF29" s="18">
        <v>0.3658441013417788</v>
      </c>
      <c r="CG29" s="18"/>
      <c r="CH29" s="18">
        <v>0.35541378599666562</v>
      </c>
      <c r="CI29" s="18"/>
      <c r="CJ29" s="18"/>
      <c r="CK29" s="18">
        <v>0.41110002834081205</v>
      </c>
      <c r="CL29" s="18">
        <v>0.54950995779707612</v>
      </c>
      <c r="CM29" s="18"/>
      <c r="CN29" s="18">
        <v>0.30303662010978993</v>
      </c>
      <c r="CO29" s="18"/>
      <c r="CP29" s="18">
        <v>0.14198517657317297</v>
      </c>
      <c r="CQ29" s="18">
        <v>0.34698009890752651</v>
      </c>
      <c r="CR29" s="18"/>
      <c r="CS29" s="18">
        <v>0.4667204130326793</v>
      </c>
      <c r="CT29" s="18">
        <v>0.40971891103157865</v>
      </c>
      <c r="CU29" s="18">
        <v>0.19840136241278961</v>
      </c>
      <c r="CV29" s="18">
        <v>0.38838631585653399</v>
      </c>
      <c r="CW29" s="18">
        <v>0.86955030428388125</v>
      </c>
      <c r="CX29" s="18"/>
      <c r="CY29" s="18"/>
      <c r="CZ29" s="18">
        <v>0.68170111377947618</v>
      </c>
      <c r="DA29" s="18"/>
      <c r="DB29" s="18"/>
      <c r="DC29" s="18"/>
      <c r="DD29" s="18">
        <v>0.50029356907291334</v>
      </c>
      <c r="DE29" s="18">
        <v>0.98851806391697805</v>
      </c>
      <c r="DF29" s="18">
        <v>0.54604803654405731</v>
      </c>
      <c r="DG29" s="18">
        <v>0.69419750189901153</v>
      </c>
      <c r="DH29" s="18">
        <v>0.63459604064251485</v>
      </c>
      <c r="DI29" s="18"/>
      <c r="DJ29" s="18">
        <v>0.53000925461567427</v>
      </c>
      <c r="DK29" s="18">
        <v>0.55547831801923653</v>
      </c>
      <c r="DL29" s="18">
        <v>0.4870325540059528</v>
      </c>
      <c r="DM29" s="18"/>
      <c r="DN29" s="18">
        <v>0.45134598685026633</v>
      </c>
      <c r="DO29" s="18">
        <v>0.41776777623993105</v>
      </c>
      <c r="DP29" s="18">
        <v>0.23903510945890136</v>
      </c>
      <c r="DQ29" s="18">
        <v>0.25412433766331349</v>
      </c>
      <c r="DR29" s="18">
        <v>0.39619165066502876</v>
      </c>
      <c r="DS29" s="18"/>
      <c r="DT29" s="18"/>
      <c r="DU29" s="18">
        <v>0.31153406098468994</v>
      </c>
      <c r="DV29" s="18"/>
      <c r="DW29" s="18">
        <v>0.42737396283177292</v>
      </c>
      <c r="DX29" s="18">
        <v>0.50426774367813143</v>
      </c>
      <c r="DY29" s="18">
        <v>0.23631344234444715</v>
      </c>
      <c r="DZ29" s="18">
        <v>0.52451039572098423</v>
      </c>
      <c r="EA29" s="18">
        <v>0.59829231027983176</v>
      </c>
      <c r="EB29" s="18">
        <v>0.4678699326744023</v>
      </c>
      <c r="EC29" s="18">
        <v>0.49614394359502523</v>
      </c>
      <c r="ED29" s="18">
        <v>0.7996549078704781</v>
      </c>
      <c r="EE29" s="18">
        <v>0.63741336554969208</v>
      </c>
      <c r="EF29" s="18">
        <v>0.34063721820148124</v>
      </c>
      <c r="EG29" s="18">
        <v>0.39663733954216779</v>
      </c>
      <c r="EH29" s="18">
        <v>0.37478957142512659</v>
      </c>
      <c r="EI29" s="18">
        <v>0.54876860065817723</v>
      </c>
      <c r="EJ29" s="18">
        <v>0.4217204231503347</v>
      </c>
      <c r="EK29" s="18">
        <v>0.42521861211391943</v>
      </c>
      <c r="EL29" s="18">
        <v>0.51656051443300188</v>
      </c>
      <c r="EM29" s="18">
        <v>0.50878942736235877</v>
      </c>
      <c r="EN29" s="18">
        <v>0.35392584788280185</v>
      </c>
      <c r="EO29" s="18"/>
      <c r="EP29" s="18">
        <v>0.62017194801401765</v>
      </c>
      <c r="EQ29" s="18"/>
      <c r="ER29" s="18">
        <v>0.38924853857788139</v>
      </c>
      <c r="ES29" s="18">
        <v>0.30851549068453699</v>
      </c>
      <c r="ET29" s="18"/>
      <c r="EU29" s="18">
        <v>0.49790418108250695</v>
      </c>
      <c r="EV29" s="18">
        <v>0.41771041527870312</v>
      </c>
      <c r="EW29" s="18">
        <v>0.60711796797774553</v>
      </c>
      <c r="EX29" s="18">
        <v>0.16359516616314229</v>
      </c>
      <c r="EY29" s="18">
        <v>0.53640992483633665</v>
      </c>
    </row>
    <row r="30" spans="1:155" s="19" customFormat="1" ht="27" customHeight="1" x14ac:dyDescent="0.25">
      <c r="A30" s="33"/>
      <c r="B30" s="18" t="s">
        <v>167</v>
      </c>
      <c r="C30" s="18">
        <v>1985</v>
      </c>
      <c r="D30" s="15">
        <v>0.21783161468377252</v>
      </c>
      <c r="E30" s="18">
        <v>0.53683665672524727</v>
      </c>
      <c r="F30" s="18">
        <v>0.25517363363009204</v>
      </c>
      <c r="G30" s="18"/>
      <c r="H30" s="18">
        <v>0.18287876399180186</v>
      </c>
      <c r="I30" s="18">
        <v>1.2853238589778628</v>
      </c>
      <c r="J30" s="18">
        <v>0.82820828208282116</v>
      </c>
      <c r="K30" s="18">
        <v>0.83429349726675406</v>
      </c>
      <c r="L30" s="18">
        <v>0.14708386710749413</v>
      </c>
      <c r="M30" s="18">
        <v>0.6622720281256862</v>
      </c>
      <c r="N30" s="18">
        <v>0.91956639566395637</v>
      </c>
      <c r="O30" s="18"/>
      <c r="P30" s="18">
        <v>1.3444020700428485</v>
      </c>
      <c r="Q30" s="18">
        <v>0.96269837611958509</v>
      </c>
      <c r="R30" s="18">
        <v>0.45506792058516149</v>
      </c>
      <c r="S30" s="18">
        <v>0.54703926423770843</v>
      </c>
      <c r="T30" s="18">
        <v>0.51917694066366082</v>
      </c>
      <c r="U30" s="18">
        <v>0.48230443666082895</v>
      </c>
      <c r="V30" s="18">
        <v>0.19402698727377438</v>
      </c>
      <c r="W30" s="18">
        <v>0.66363302238479416</v>
      </c>
      <c r="X30" s="18">
        <v>0.4216620671996365</v>
      </c>
      <c r="Y30" s="18">
        <v>0.37986359207534881</v>
      </c>
      <c r="Z30" s="18">
        <v>0.19175278829427994</v>
      </c>
      <c r="AA30" s="18"/>
      <c r="AB30" s="18">
        <v>0.26398468645193957</v>
      </c>
      <c r="AC30" s="18">
        <v>0.20275258384307124</v>
      </c>
      <c r="AD30" s="18">
        <v>0.30539524437283344</v>
      </c>
      <c r="AE30" s="18">
        <v>0.54696589586969169</v>
      </c>
      <c r="AF30" s="18"/>
      <c r="AG30" s="18"/>
      <c r="AH30" s="18">
        <v>0.30892869461243094</v>
      </c>
      <c r="AI30" s="18">
        <v>0.40091660854837041</v>
      </c>
      <c r="AJ30" s="18"/>
      <c r="AK30" s="18"/>
      <c r="AL30" s="18">
        <v>0.24709588661950643</v>
      </c>
      <c r="AM30" s="18">
        <v>0.5260103376356442</v>
      </c>
      <c r="AN30" s="18"/>
      <c r="AO30" s="18">
        <v>0.83244718063523071</v>
      </c>
      <c r="AP30" s="18">
        <v>0.31769603861947571</v>
      </c>
      <c r="AQ30" s="18"/>
      <c r="AR30" s="18">
        <v>0.20185059422750398</v>
      </c>
      <c r="AS30" s="18">
        <v>0.34093336429068977</v>
      </c>
      <c r="AT30" s="18">
        <v>0.48424431960946229</v>
      </c>
      <c r="AU30" s="18">
        <v>0.32343809575684984</v>
      </c>
      <c r="AV30" s="18">
        <v>0.41646026889613685</v>
      </c>
      <c r="AW30" s="18">
        <v>0.17165563889694666</v>
      </c>
      <c r="AX30" s="18">
        <v>0.24844967686751532</v>
      </c>
      <c r="AY30" s="18">
        <v>0.24917490707844531</v>
      </c>
      <c r="AZ30" s="18">
        <v>0.35087055801341505</v>
      </c>
      <c r="BA30" s="18">
        <v>0.27461400657481599</v>
      </c>
      <c r="BB30" s="18"/>
      <c r="BC30" s="18">
        <v>0.2830537418382727</v>
      </c>
      <c r="BD30" s="18">
        <v>0.10675830469644865</v>
      </c>
      <c r="BE30" s="18">
        <v>6.7194012077911133E-2</v>
      </c>
      <c r="BF30" s="18"/>
      <c r="BG30" s="18">
        <v>0.63004591871701776</v>
      </c>
      <c r="BH30" s="18"/>
      <c r="BI30" s="18">
        <v>0.4204591969634951</v>
      </c>
      <c r="BJ30" s="18"/>
      <c r="BK30" s="18"/>
      <c r="BL30" s="18">
        <v>1.1701238938053096</v>
      </c>
      <c r="BM30" s="18">
        <v>1.1045979271409705</v>
      </c>
      <c r="BN30" s="18">
        <v>1.2886288607878236</v>
      </c>
      <c r="BO30" s="18">
        <v>1.1669042209395848</v>
      </c>
      <c r="BP30" s="18">
        <v>0.66132226924921156</v>
      </c>
      <c r="BQ30" s="18"/>
      <c r="BR30" s="18">
        <v>1.0786901216663529</v>
      </c>
      <c r="BS30" s="18">
        <v>0.59076539808060669</v>
      </c>
      <c r="BT30" s="18">
        <v>1.1901912828803447</v>
      </c>
      <c r="BU30" s="18">
        <v>0.31965824204672955</v>
      </c>
      <c r="BV30" s="18">
        <v>0.59783659007944945</v>
      </c>
      <c r="BW30" s="18"/>
      <c r="BX30" s="18">
        <v>0.38248315688161727</v>
      </c>
      <c r="BY30" s="18">
        <v>0.41635740624370043</v>
      </c>
      <c r="BZ30" s="18">
        <v>0.47095584635968946</v>
      </c>
      <c r="CA30" s="18">
        <v>0.52211051588757484</v>
      </c>
      <c r="CB30" s="18">
        <v>0.65143890548828454</v>
      </c>
      <c r="CC30" s="18"/>
      <c r="CD30" s="18">
        <v>0.40760944349432854</v>
      </c>
      <c r="CE30" s="18">
        <v>0.46317686660128782</v>
      </c>
      <c r="CF30" s="18">
        <v>0.26735404954958975</v>
      </c>
      <c r="CG30" s="18"/>
      <c r="CH30" s="18">
        <v>0.30255517370258572</v>
      </c>
      <c r="CI30" s="18"/>
      <c r="CJ30" s="18"/>
      <c r="CK30" s="18">
        <v>0.43126570863951141</v>
      </c>
      <c r="CL30" s="18">
        <v>0.41889792332917541</v>
      </c>
      <c r="CM30" s="18"/>
      <c r="CN30" s="18">
        <v>0.22479417730581122</v>
      </c>
      <c r="CO30" s="18"/>
      <c r="CP30" s="18">
        <v>0.29849862550222089</v>
      </c>
      <c r="CQ30" s="18">
        <v>0.24415088307094948</v>
      </c>
      <c r="CR30" s="18"/>
      <c r="CS30" s="18"/>
      <c r="CT30" s="18">
        <v>0.21750034120376704</v>
      </c>
      <c r="CU30" s="18"/>
      <c r="CV30" s="18">
        <v>0.38202288804118406</v>
      </c>
      <c r="CW30" s="18">
        <v>1.0139861376334949</v>
      </c>
      <c r="CX30" s="18"/>
      <c r="CY30" s="18"/>
      <c r="CZ30" s="18">
        <v>0.83965997891118205</v>
      </c>
      <c r="DA30" s="18"/>
      <c r="DB30" s="18"/>
      <c r="DC30" s="18"/>
      <c r="DD30" s="18">
        <v>0.54874773775468488</v>
      </c>
      <c r="DE30" s="18">
        <v>0.99077551999241409</v>
      </c>
      <c r="DF30" s="18">
        <v>0.6279780740256824</v>
      </c>
      <c r="DG30" s="18">
        <v>0.49027470315958999</v>
      </c>
      <c r="DH30" s="18">
        <v>0.51122268264192217</v>
      </c>
      <c r="DI30" s="18"/>
      <c r="DJ30" s="18">
        <v>0.7417453228383406</v>
      </c>
      <c r="DK30" s="18">
        <v>0.72024135792364885</v>
      </c>
      <c r="DL30" s="18">
        <v>0.57878820114584417</v>
      </c>
      <c r="DM30" s="18"/>
      <c r="DN30" s="18">
        <v>0.34948871458041569</v>
      </c>
      <c r="DO30" s="18">
        <v>0.28629527144746209</v>
      </c>
      <c r="DP30" s="18">
        <v>0.38237467457700824</v>
      </c>
      <c r="DQ30" s="18">
        <v>0.39539725338397358</v>
      </c>
      <c r="DR30" s="18">
        <v>0.56679196970935153</v>
      </c>
      <c r="DS30" s="18"/>
      <c r="DT30" s="18"/>
      <c r="DU30" s="18">
        <v>0.40242434541257815</v>
      </c>
      <c r="DV30" s="18"/>
      <c r="DW30" s="18">
        <v>0.57357695347110815</v>
      </c>
      <c r="DX30" s="18">
        <v>0.2967496710686609</v>
      </c>
      <c r="DY30" s="18">
        <v>0.19087019553764023</v>
      </c>
      <c r="DZ30" s="18">
        <v>0.46741752217681598</v>
      </c>
      <c r="EA30" s="18">
        <v>0.59791459199812624</v>
      </c>
      <c r="EB30" s="18">
        <v>0.4797557113775166</v>
      </c>
      <c r="EC30" s="18">
        <v>0.50882915552332186</v>
      </c>
      <c r="ED30" s="18">
        <v>0.50888479336359438</v>
      </c>
      <c r="EE30" s="18">
        <v>0.40626673808248459</v>
      </c>
      <c r="EF30" s="18">
        <v>0.33372485242741873</v>
      </c>
      <c r="EG30" s="18">
        <v>0.4317855837106615</v>
      </c>
      <c r="EH30" s="18">
        <v>0.28993609547589827</v>
      </c>
      <c r="EI30" s="18">
        <v>0.51137511356666288</v>
      </c>
      <c r="EJ30" s="18">
        <v>0.39346017299068148</v>
      </c>
      <c r="EK30" s="18">
        <v>0.46155889891433388</v>
      </c>
      <c r="EL30" s="18">
        <v>0.4597640581255546</v>
      </c>
      <c r="EM30" s="18">
        <v>0.4186511228997486</v>
      </c>
      <c r="EN30" s="18">
        <v>0.33535900440421823</v>
      </c>
      <c r="EO30" s="18"/>
      <c r="EP30" s="18">
        <v>0.67296159915833698</v>
      </c>
      <c r="EQ30" s="18"/>
      <c r="ER30" s="18">
        <v>0.42917590044565668</v>
      </c>
      <c r="ES30" s="18">
        <v>0.33298214483752892</v>
      </c>
      <c r="ET30" s="18"/>
      <c r="EU30" s="18">
        <v>0.42075895516887235</v>
      </c>
      <c r="EV30" s="18">
        <v>0.2825402563754954</v>
      </c>
      <c r="EW30" s="18">
        <v>0.33563499421182258</v>
      </c>
      <c r="EX30" s="18">
        <v>0.1204548645233752</v>
      </c>
      <c r="EY30" s="18">
        <v>0.52209443956604207</v>
      </c>
    </row>
    <row r="31" spans="1:155" s="19" customFormat="1" ht="27" customHeight="1" x14ac:dyDescent="0.25">
      <c r="A31" s="18"/>
      <c r="B31" s="18" t="s">
        <v>167</v>
      </c>
      <c r="C31" s="18">
        <v>1986</v>
      </c>
      <c r="D31" s="15">
        <v>0.16034367328721247</v>
      </c>
      <c r="E31" s="18">
        <v>0.3296225902796639</v>
      </c>
      <c r="F31" s="18">
        <v>0.17818320030406681</v>
      </c>
      <c r="G31" s="18"/>
      <c r="H31" s="18">
        <v>0.15213530655391089</v>
      </c>
      <c r="I31" s="18">
        <v>0.8398746872350551</v>
      </c>
      <c r="J31" s="18">
        <v>0.5798713335514124</v>
      </c>
      <c r="K31" s="18">
        <v>0.52922698029754667</v>
      </c>
      <c r="L31" s="18">
        <v>0.21242209781345725</v>
      </c>
      <c r="M31" s="18">
        <v>0.45734251414237137</v>
      </c>
      <c r="N31" s="18">
        <v>0.75638414717861846</v>
      </c>
      <c r="O31" s="18"/>
      <c r="P31" s="18">
        <v>0.90398231686035846</v>
      </c>
      <c r="Q31" s="18">
        <v>0.57441838736802686</v>
      </c>
      <c r="R31" s="18">
        <v>0.26158426330112677</v>
      </c>
      <c r="S31" s="18">
        <v>0.35834361782432039</v>
      </c>
      <c r="T31" s="18">
        <v>0.34214549474327949</v>
      </c>
      <c r="U31" s="18">
        <v>0.40306925167358965</v>
      </c>
      <c r="V31" s="18">
        <v>0.22241221616892745</v>
      </c>
      <c r="W31" s="18">
        <v>0.29351056311043294</v>
      </c>
      <c r="X31" s="18">
        <v>0.23105372949202233</v>
      </c>
      <c r="Y31" s="18"/>
      <c r="Z31" s="18">
        <v>0.11679421970813354</v>
      </c>
      <c r="AA31" s="18"/>
      <c r="AB31" s="18">
        <v>0.10923081227790363</v>
      </c>
      <c r="AC31" s="18">
        <v>0.14541232073011756</v>
      </c>
      <c r="AD31" s="18">
        <v>0.21235734870316866</v>
      </c>
      <c r="AE31" s="18">
        <v>0.27638392198466949</v>
      </c>
      <c r="AF31" s="18"/>
      <c r="AG31" s="18"/>
      <c r="AH31" s="18">
        <v>0.21199520082894716</v>
      </c>
      <c r="AI31" s="18">
        <v>0.16457640551338681</v>
      </c>
      <c r="AJ31" s="18"/>
      <c r="AK31" s="18"/>
      <c r="AL31" s="18">
        <v>0.18051387272615987</v>
      </c>
      <c r="AM31" s="18">
        <v>0.30118785745710541</v>
      </c>
      <c r="AN31" s="18"/>
      <c r="AO31" s="18">
        <v>0.30272538765933987</v>
      </c>
      <c r="AP31" s="18">
        <v>0.5134434879137818</v>
      </c>
      <c r="AQ31" s="18"/>
      <c r="AR31" s="18">
        <v>0.22344843760688199</v>
      </c>
      <c r="AS31" s="18">
        <v>0.34422914812216721</v>
      </c>
      <c r="AT31" s="18">
        <v>0.41201193449950019</v>
      </c>
      <c r="AU31" s="18">
        <v>0.28591138442131769</v>
      </c>
      <c r="AV31" s="18">
        <v>0.44112358263658291</v>
      </c>
      <c r="AW31" s="18">
        <v>0.21231973409103083</v>
      </c>
      <c r="AX31" s="18">
        <v>0.31136118994030687</v>
      </c>
      <c r="AY31" s="18">
        <v>0.35492356561445254</v>
      </c>
      <c r="AZ31" s="18">
        <v>0.4698492195706841</v>
      </c>
      <c r="BA31" s="18">
        <v>0.30242766021062423</v>
      </c>
      <c r="BB31" s="18"/>
      <c r="BC31" s="18">
        <v>0.35418284031588732</v>
      </c>
      <c r="BD31" s="18">
        <v>0.31497495732427966</v>
      </c>
      <c r="BE31" s="18">
        <v>6.6989182288517218E-2</v>
      </c>
      <c r="BF31" s="18"/>
      <c r="BG31" s="18">
        <v>0.27380534363328762</v>
      </c>
      <c r="BH31" s="18"/>
      <c r="BI31" s="18">
        <v>0.17944849551588257</v>
      </c>
      <c r="BJ31" s="18"/>
      <c r="BK31" s="18"/>
      <c r="BL31" s="18">
        <v>0.82085965613754464</v>
      </c>
      <c r="BM31" s="18">
        <v>0.89832061577421696</v>
      </c>
      <c r="BN31" s="18">
        <v>0.8650130914917693</v>
      </c>
      <c r="BO31" s="18">
        <v>0.92940694318744876</v>
      </c>
      <c r="BP31" s="18">
        <v>0.34703586444879925</v>
      </c>
      <c r="BQ31" s="18"/>
      <c r="BR31" s="18">
        <v>0.87749642903519021</v>
      </c>
      <c r="BS31" s="18">
        <v>0.43640585036378476</v>
      </c>
      <c r="BT31" s="18">
        <v>0.96902686336665911</v>
      </c>
      <c r="BU31" s="18">
        <v>0.20365025877497142</v>
      </c>
      <c r="BV31" s="18">
        <v>0.44751416385511417</v>
      </c>
      <c r="BW31" s="18"/>
      <c r="BX31" s="18">
        <v>0.3148544000000002</v>
      </c>
      <c r="BY31" s="18">
        <v>0.22487959857787665</v>
      </c>
      <c r="BZ31" s="18">
        <v>0.2343912009270748</v>
      </c>
      <c r="CA31" s="18">
        <v>0.28519214346712235</v>
      </c>
      <c r="CB31" s="18">
        <v>0.44728345400911612</v>
      </c>
      <c r="CC31" s="18"/>
      <c r="CD31" s="18">
        <v>0.44873371507628429</v>
      </c>
      <c r="CE31" s="18">
        <v>0.45969504284297813</v>
      </c>
      <c r="CF31" s="18">
        <v>0.71992093372678911</v>
      </c>
      <c r="CG31" s="18"/>
      <c r="CH31" s="18">
        <v>0.47247093557398562</v>
      </c>
      <c r="CI31" s="18"/>
      <c r="CJ31" s="18"/>
      <c r="CK31" s="18">
        <v>0.40555494835783396</v>
      </c>
      <c r="CL31" s="18">
        <v>0.41433505039822977</v>
      </c>
      <c r="CM31" s="18"/>
      <c r="CN31" s="18">
        <v>0.2277524834437088</v>
      </c>
      <c r="CO31" s="18"/>
      <c r="CP31" s="18">
        <v>0.12040511932255578</v>
      </c>
      <c r="CQ31" s="18">
        <v>0.67318185394484287</v>
      </c>
      <c r="CR31" s="18"/>
      <c r="CS31" s="18"/>
      <c r="CT31" s="18">
        <v>0.23405977158228322</v>
      </c>
      <c r="CU31" s="18"/>
      <c r="CV31" s="18">
        <v>0.29558508358336932</v>
      </c>
      <c r="CW31" s="18">
        <v>0.79245011942603549</v>
      </c>
      <c r="CX31" s="18"/>
      <c r="CY31" s="18"/>
      <c r="CZ31" s="18">
        <v>0.67193692880417533</v>
      </c>
      <c r="DA31" s="18"/>
      <c r="DB31" s="18"/>
      <c r="DC31" s="18"/>
      <c r="DD31" s="18">
        <v>0.38101557734366809</v>
      </c>
      <c r="DE31" s="18">
        <v>0.74437427029294789</v>
      </c>
      <c r="DF31" s="18">
        <v>0.33852397715417998</v>
      </c>
      <c r="DG31" s="18">
        <v>0.51587498142552868</v>
      </c>
      <c r="DH31" s="18">
        <v>0.46779762210623749</v>
      </c>
      <c r="DI31" s="18"/>
      <c r="DJ31" s="18">
        <v>0.35139213000611208</v>
      </c>
      <c r="DK31" s="18">
        <v>0.35172203596464524</v>
      </c>
      <c r="DL31" s="18">
        <v>0.29745033185113767</v>
      </c>
      <c r="DM31" s="18"/>
      <c r="DN31" s="18">
        <v>0.44594968485551739</v>
      </c>
      <c r="DO31" s="18">
        <v>0.32624834798597968</v>
      </c>
      <c r="DP31" s="18">
        <v>0.16694091384124429</v>
      </c>
      <c r="DQ31" s="18">
        <v>0.17015379473675157</v>
      </c>
      <c r="DR31" s="18">
        <v>0.28720799669055908</v>
      </c>
      <c r="DS31" s="18"/>
      <c r="DT31" s="18"/>
      <c r="DU31" s="18">
        <v>0.29219287007097305</v>
      </c>
      <c r="DV31" s="18"/>
      <c r="DW31" s="18">
        <v>0.84614586831552441</v>
      </c>
      <c r="DX31" s="18">
        <v>0.5956183882087267</v>
      </c>
      <c r="DY31" s="18">
        <v>0.50829963497681707</v>
      </c>
      <c r="DZ31" s="18">
        <v>0.61746469377189728</v>
      </c>
      <c r="EA31" s="18">
        <v>0.56142810411701427</v>
      </c>
      <c r="EB31" s="18">
        <v>0.3553294911499898</v>
      </c>
      <c r="EC31" s="18">
        <v>0.42496763900177559</v>
      </c>
      <c r="ED31" s="18">
        <v>0.6738798901506341</v>
      </c>
      <c r="EE31" s="18">
        <v>0.58431734715741912</v>
      </c>
      <c r="EF31" s="18">
        <v>0.89138046151090633</v>
      </c>
      <c r="EG31" s="18">
        <v>0.29528600829767121</v>
      </c>
      <c r="EH31" s="18">
        <v>0.31374543143174932</v>
      </c>
      <c r="EI31" s="18">
        <v>0.50084590347375457</v>
      </c>
      <c r="EJ31" s="18">
        <v>0.38853264309082242</v>
      </c>
      <c r="EK31" s="18">
        <v>0.73970786652615017</v>
      </c>
      <c r="EL31" s="18">
        <v>0.70862196239321407</v>
      </c>
      <c r="EM31" s="18">
        <v>0.41027927889049243</v>
      </c>
      <c r="EN31" s="18">
        <v>0.44363427214367979</v>
      </c>
      <c r="EO31" s="18"/>
      <c r="EP31" s="18">
        <v>0.55377669006384656</v>
      </c>
      <c r="EQ31" s="18"/>
      <c r="ER31" s="18"/>
      <c r="ES31" s="18">
        <v>0.2549449282048315</v>
      </c>
      <c r="ET31" s="18"/>
      <c r="EU31" s="18">
        <v>0.39365772255160975</v>
      </c>
      <c r="EV31" s="18">
        <v>0.32960045271105309</v>
      </c>
      <c r="EW31" s="18">
        <v>0.34175609593270778</v>
      </c>
      <c r="EX31" s="18">
        <v>0.11319765002098228</v>
      </c>
      <c r="EY31" s="18">
        <v>0.67416863652677561</v>
      </c>
    </row>
    <row r="32" spans="1:155" s="19" customFormat="1" ht="15.75" thickBot="1" x14ac:dyDescent="0.3">
      <c r="A32" s="1"/>
      <c r="B32" s="18"/>
      <c r="C32" s="18"/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</row>
    <row r="33" spans="1:155" s="14" customFormat="1" ht="15" customHeight="1" thickTop="1" thickBot="1" x14ac:dyDescent="0.3"/>
    <row r="34" spans="1:155" s="19" customFormat="1" ht="15.75" thickTop="1" x14ac:dyDescent="0.25">
      <c r="A34" s="3"/>
      <c r="B34" s="3"/>
      <c r="C34" s="18"/>
      <c r="D34" s="1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</row>
    <row r="35" spans="1:155" s="19" customFormat="1" x14ac:dyDescent="0.25">
      <c r="A35" s="3"/>
      <c r="B35" s="3"/>
      <c r="C35" s="18" t="s">
        <v>152</v>
      </c>
      <c r="D35" s="6">
        <v>1447680</v>
      </c>
      <c r="E35" s="6">
        <v>1448500</v>
      </c>
      <c r="F35" s="6">
        <v>1449360</v>
      </c>
      <c r="G35" s="6">
        <v>1449500</v>
      </c>
      <c r="H35" s="6">
        <v>1452500</v>
      </c>
      <c r="I35" s="6">
        <v>1465798</v>
      </c>
      <c r="J35" s="6">
        <v>1467048</v>
      </c>
      <c r="K35" s="6">
        <v>1467086</v>
      </c>
      <c r="L35" s="6">
        <v>1469500</v>
      </c>
      <c r="M35" s="6">
        <v>1475510</v>
      </c>
      <c r="N35" s="6">
        <v>1475550</v>
      </c>
      <c r="O35" s="6">
        <v>1476500</v>
      </c>
      <c r="P35" s="6">
        <v>1477800</v>
      </c>
      <c r="Q35" s="7">
        <v>1478000</v>
      </c>
      <c r="R35" s="6">
        <v>1480000</v>
      </c>
      <c r="S35" s="6">
        <v>1480300</v>
      </c>
      <c r="T35" s="6">
        <v>1480500</v>
      </c>
      <c r="U35" s="6">
        <v>1480675</v>
      </c>
      <c r="V35" s="6">
        <v>1480685</v>
      </c>
      <c r="W35" s="6">
        <v>1483200</v>
      </c>
      <c r="X35" s="6">
        <v>1483700</v>
      </c>
      <c r="Y35" s="6">
        <v>1484000</v>
      </c>
      <c r="Z35" s="6">
        <v>1484100</v>
      </c>
      <c r="AA35" s="6">
        <v>1484300</v>
      </c>
      <c r="AB35" s="6">
        <v>1484500</v>
      </c>
      <c r="AC35" s="6">
        <v>1484800</v>
      </c>
      <c r="AD35" s="6">
        <v>1485500</v>
      </c>
      <c r="AE35" s="6">
        <v>1486000</v>
      </c>
      <c r="AF35" s="6">
        <v>1486500</v>
      </c>
      <c r="AG35" s="6">
        <v>1487500</v>
      </c>
      <c r="AH35" s="6">
        <v>1488500</v>
      </c>
      <c r="AI35" s="6">
        <v>1489000</v>
      </c>
      <c r="AJ35" s="6">
        <v>1490000</v>
      </c>
      <c r="AK35" s="6">
        <v>1492000</v>
      </c>
      <c r="AL35" s="6">
        <v>1493000</v>
      </c>
      <c r="AM35" s="6">
        <v>1493500</v>
      </c>
      <c r="AN35" s="6">
        <v>1496000</v>
      </c>
      <c r="AO35" s="6">
        <v>1496200</v>
      </c>
      <c r="AP35" s="6">
        <v>1516500</v>
      </c>
      <c r="AQ35" s="6">
        <v>1517000</v>
      </c>
      <c r="AR35" s="6">
        <v>1534300</v>
      </c>
      <c r="AS35" s="6">
        <v>1537000</v>
      </c>
      <c r="AT35" s="6">
        <v>1537500</v>
      </c>
      <c r="AU35" s="6">
        <v>1538000</v>
      </c>
      <c r="AV35" s="6">
        <v>1542810</v>
      </c>
      <c r="AW35" s="6">
        <v>1545600</v>
      </c>
      <c r="AX35" s="6">
        <v>1547700</v>
      </c>
      <c r="AY35" s="6">
        <v>1549500</v>
      </c>
      <c r="AZ35" s="6">
        <v>1552500</v>
      </c>
      <c r="BA35" s="6">
        <v>1557500</v>
      </c>
      <c r="BB35" s="6">
        <v>1561000</v>
      </c>
      <c r="BC35" s="6">
        <v>1567500</v>
      </c>
      <c r="BD35" s="6">
        <v>1568500</v>
      </c>
      <c r="BE35" s="6">
        <v>1569800</v>
      </c>
      <c r="BF35" s="6">
        <v>1581500</v>
      </c>
      <c r="BG35" s="6">
        <v>1581700</v>
      </c>
      <c r="BH35" s="6">
        <v>1583000</v>
      </c>
      <c r="BI35" s="6">
        <v>1584050</v>
      </c>
      <c r="BJ35" s="6">
        <v>1584500</v>
      </c>
      <c r="BK35" s="6">
        <v>1585095</v>
      </c>
      <c r="BL35" s="6">
        <v>1585100</v>
      </c>
      <c r="BM35" s="6">
        <v>1585200</v>
      </c>
      <c r="BN35" s="6">
        <v>1585300</v>
      </c>
      <c r="BO35" s="6">
        <v>1585400</v>
      </c>
      <c r="BP35" s="6">
        <v>1585500</v>
      </c>
      <c r="BQ35" s="6">
        <v>1588000</v>
      </c>
      <c r="BR35" s="6">
        <v>1589100</v>
      </c>
      <c r="BS35" s="6">
        <v>1589300</v>
      </c>
      <c r="BT35" s="6">
        <v>1589330</v>
      </c>
      <c r="BU35" s="6">
        <v>1589440</v>
      </c>
      <c r="BV35" s="6">
        <v>1589500</v>
      </c>
      <c r="BW35" s="6">
        <v>1590000</v>
      </c>
      <c r="BX35" s="6">
        <v>1590500</v>
      </c>
      <c r="BY35" s="6">
        <v>1591000</v>
      </c>
      <c r="BZ35" s="6">
        <v>1591400</v>
      </c>
      <c r="CA35" s="6">
        <v>1591700</v>
      </c>
      <c r="CB35" s="6">
        <v>1593500</v>
      </c>
      <c r="CC35" s="6">
        <v>1594500</v>
      </c>
      <c r="CD35" s="6">
        <v>1594930</v>
      </c>
      <c r="CE35" s="7">
        <v>1594936</v>
      </c>
      <c r="CF35" s="6">
        <v>1595200</v>
      </c>
      <c r="CG35" s="6">
        <v>1595300</v>
      </c>
      <c r="CH35" s="6">
        <v>1596500</v>
      </c>
      <c r="CI35" s="6">
        <v>1597000</v>
      </c>
      <c r="CJ35" s="6">
        <v>1603500</v>
      </c>
      <c r="CK35" s="6">
        <v>1613050</v>
      </c>
      <c r="CL35" s="6">
        <v>1613900</v>
      </c>
      <c r="CM35" s="6">
        <v>1614090</v>
      </c>
      <c r="CN35" s="6">
        <v>1616000</v>
      </c>
      <c r="CO35" s="6">
        <v>1617000</v>
      </c>
      <c r="CP35" s="6">
        <v>1617800</v>
      </c>
      <c r="CQ35" s="6">
        <v>1620500</v>
      </c>
      <c r="CR35" s="6">
        <v>1636210</v>
      </c>
      <c r="CS35" s="6">
        <v>1640500</v>
      </c>
      <c r="CT35" s="6">
        <v>1641000</v>
      </c>
      <c r="CU35" s="6">
        <v>1641500</v>
      </c>
      <c r="CV35" s="6">
        <v>1645000</v>
      </c>
      <c r="CW35" s="7">
        <v>1645200</v>
      </c>
      <c r="CX35" s="6">
        <v>1646550</v>
      </c>
      <c r="CY35" s="6">
        <v>1650500</v>
      </c>
      <c r="CZ35" s="6">
        <v>1651000</v>
      </c>
      <c r="DA35" s="6">
        <v>1652500</v>
      </c>
      <c r="DB35" s="6">
        <v>1653000</v>
      </c>
      <c r="DC35" s="6">
        <v>1653500</v>
      </c>
      <c r="DD35" s="6">
        <v>1653600</v>
      </c>
      <c r="DE35" s="6">
        <v>1654000</v>
      </c>
      <c r="DF35" s="6">
        <v>1655500</v>
      </c>
      <c r="DG35" s="7">
        <v>1658500</v>
      </c>
      <c r="DH35" s="6">
        <v>1660400</v>
      </c>
      <c r="DI35" s="6">
        <v>1661000</v>
      </c>
      <c r="DJ35" s="6">
        <v>1661050</v>
      </c>
      <c r="DK35" s="6">
        <v>1661500</v>
      </c>
      <c r="DL35" s="6">
        <v>1661800</v>
      </c>
      <c r="DM35" s="6">
        <v>1662500</v>
      </c>
      <c r="DN35" s="6">
        <v>1662800</v>
      </c>
      <c r="DO35" s="6">
        <v>1665000</v>
      </c>
      <c r="DP35" s="6">
        <v>1668500</v>
      </c>
      <c r="DQ35" s="6">
        <v>1669000</v>
      </c>
      <c r="DR35" s="6">
        <v>1670000</v>
      </c>
      <c r="DS35" s="6">
        <v>1671500</v>
      </c>
      <c r="DT35" s="6">
        <v>1673500</v>
      </c>
      <c r="DU35" s="6">
        <v>1673550</v>
      </c>
      <c r="DV35" s="6">
        <v>2017000</v>
      </c>
      <c r="DW35" s="6">
        <v>2018500</v>
      </c>
      <c r="DX35" s="6">
        <v>2022500</v>
      </c>
      <c r="DY35" s="6">
        <v>2027500</v>
      </c>
      <c r="DZ35" s="6">
        <v>2036500</v>
      </c>
      <c r="EA35" s="6">
        <v>2038000</v>
      </c>
      <c r="EB35" s="7">
        <v>2038850</v>
      </c>
      <c r="EC35" s="6">
        <v>2043500</v>
      </c>
      <c r="ED35" s="6">
        <v>2044000</v>
      </c>
      <c r="EE35" s="6">
        <v>2051600</v>
      </c>
      <c r="EF35" s="6">
        <v>2055100</v>
      </c>
      <c r="EG35" s="6">
        <v>2076500</v>
      </c>
      <c r="EH35" s="6">
        <v>3011800</v>
      </c>
      <c r="EI35" s="6">
        <v>3022540</v>
      </c>
      <c r="EJ35" s="6">
        <v>3026500</v>
      </c>
      <c r="EK35" s="6">
        <v>3049800</v>
      </c>
      <c r="EL35" s="6">
        <v>3052500</v>
      </c>
      <c r="EM35" s="6">
        <v>3062400</v>
      </c>
      <c r="EN35" s="6">
        <v>3076600</v>
      </c>
      <c r="EO35" s="6">
        <v>3083000</v>
      </c>
      <c r="EP35" s="7">
        <v>3084000</v>
      </c>
      <c r="EQ35" s="6">
        <v>3101000</v>
      </c>
      <c r="ER35" s="6">
        <v>3111150</v>
      </c>
      <c r="ES35" s="6">
        <v>3165000</v>
      </c>
      <c r="ET35" s="6">
        <v>3178500</v>
      </c>
      <c r="EU35" s="6">
        <v>3206600</v>
      </c>
      <c r="EV35" s="6">
        <v>3208700</v>
      </c>
      <c r="EW35" s="6">
        <v>3213500</v>
      </c>
      <c r="EX35" s="6">
        <v>3478400</v>
      </c>
      <c r="EY35" s="7">
        <v>4213040</v>
      </c>
    </row>
    <row r="36" spans="1:155" s="19" customFormat="1" ht="40.5" x14ac:dyDescent="0.25">
      <c r="A36" s="3"/>
      <c r="B36" s="3"/>
      <c r="C36" s="31" t="s">
        <v>193</v>
      </c>
      <c r="D36" s="32">
        <v>7.5274246909280862E-2</v>
      </c>
      <c r="E36" s="32">
        <v>2.498604131769961E-2</v>
      </c>
      <c r="F36" s="32">
        <v>0.21998354689831146</v>
      </c>
      <c r="G36" s="32">
        <v>4.9686585875470118E-2</v>
      </c>
      <c r="H36" s="32">
        <v>0.31009353578063936</v>
      </c>
      <c r="I36" s="32">
        <v>0.73500738073223348</v>
      </c>
      <c r="J36" s="32">
        <v>0.70868734586126647</v>
      </c>
      <c r="K36" s="32">
        <v>0.80575925211201171</v>
      </c>
      <c r="L36" s="32">
        <v>0.10692553343607505</v>
      </c>
      <c r="M36" s="32">
        <v>0.57104928369931962</v>
      </c>
      <c r="N36" s="32">
        <v>0.88514233884442184</v>
      </c>
      <c r="O36" s="32">
        <v>0.20063508164547891</v>
      </c>
      <c r="P36" s="32">
        <v>0.71693436919117293</v>
      </c>
      <c r="Q36" s="32">
        <v>0.32573441446231555</v>
      </c>
      <c r="R36" s="32">
        <v>0.12939957831635091</v>
      </c>
      <c r="S36" s="32">
        <v>5.2414705604385221E-2</v>
      </c>
      <c r="T36" s="32">
        <v>7.1850492660365972E-2</v>
      </c>
      <c r="U36" s="32">
        <v>2.1419281417655665E-2</v>
      </c>
      <c r="V36" s="32">
        <v>0.10094997594997596</v>
      </c>
      <c r="W36" s="32">
        <v>4.0402303790939564E-3</v>
      </c>
      <c r="X36" s="32">
        <v>0.13804566333119953</v>
      </c>
      <c r="Y36" s="32">
        <v>2.5140579789266801E-2</v>
      </c>
      <c r="Z36" s="32">
        <v>0</v>
      </c>
      <c r="AA36" s="32">
        <v>1.6996233521657252E-2</v>
      </c>
      <c r="AB36" s="32">
        <v>8.041293126867699E-2</v>
      </c>
      <c r="AC36" s="32">
        <v>4.628252788104089E-2</v>
      </c>
      <c r="AD36" s="32">
        <v>3.5741070591544015E-2</v>
      </c>
      <c r="AE36" s="32">
        <v>3.657109420713868E-2</v>
      </c>
      <c r="AF36" s="32">
        <v>0.1078817450102772</v>
      </c>
      <c r="AG36" s="32">
        <v>1.6297877581181494E-2</v>
      </c>
      <c r="AH36" s="32">
        <v>6.2458422647645798E-3</v>
      </c>
      <c r="AI36" s="32">
        <v>6.4113901662539797E-3</v>
      </c>
      <c r="AJ36" s="32">
        <v>3.2748157780667531E-2</v>
      </c>
      <c r="AK36" s="32">
        <v>1.1802452159963332E-2</v>
      </c>
      <c r="AL36" s="32">
        <v>1.2775944519931533E-2</v>
      </c>
      <c r="AM36" s="32">
        <v>1.0225122164788296E-2</v>
      </c>
      <c r="AN36" s="32">
        <v>3.8095781234405962E-2</v>
      </c>
      <c r="AO36" s="32">
        <v>7.1734892787524368E-3</v>
      </c>
      <c r="AP36" s="32">
        <v>5.5232060284295253E-2</v>
      </c>
      <c r="AQ36" s="32">
        <v>4.5516769336071183E-2</v>
      </c>
      <c r="AR36" s="32">
        <v>4.3907472854624985E-2</v>
      </c>
      <c r="AS36" s="32">
        <v>0.23150365582282506</v>
      </c>
      <c r="AT36" s="32">
        <v>0.28599879164895164</v>
      </c>
      <c r="AU36" s="32">
        <v>0.14984633275188969</v>
      </c>
      <c r="AV36" s="32">
        <v>3.9635354736424887E-3</v>
      </c>
      <c r="AW36" s="32">
        <v>3.4641858787459799E-3</v>
      </c>
      <c r="AX36" s="32">
        <v>4.4995913748664108E-2</v>
      </c>
      <c r="AY36" s="32">
        <v>5.0900750934043573E-2</v>
      </c>
      <c r="AZ36" s="32">
        <v>2.3938223938223938E-2</v>
      </c>
      <c r="BA36" s="32">
        <v>6.1469815044503211E-2</v>
      </c>
      <c r="BB36" s="32">
        <v>5.7653999752189787E-2</v>
      </c>
      <c r="BC36" s="32">
        <v>5.8459965611784931E-2</v>
      </c>
      <c r="BD36" s="32">
        <v>2.4600226392232513E-2</v>
      </c>
      <c r="BE36" s="32">
        <v>0.3685950149296629</v>
      </c>
      <c r="BF36" s="32">
        <v>0.39824999999999999</v>
      </c>
      <c r="BG36" s="32">
        <v>8.7115133513411144E-2</v>
      </c>
      <c r="BH36" s="32">
        <v>2.6787209107651096E-2</v>
      </c>
      <c r="BI36" s="32">
        <v>2.7806575829383885E-2</v>
      </c>
      <c r="BJ36" s="32">
        <v>2.7307666374485874E-2</v>
      </c>
      <c r="BK36" s="32">
        <v>0.81985778245983676</v>
      </c>
      <c r="BL36" s="32">
        <v>0.6341218478018299</v>
      </c>
      <c r="BM36" s="32">
        <v>0.80613362541073386</v>
      </c>
      <c r="BN36" s="32">
        <v>0.7287217086388269</v>
      </c>
      <c r="BO36" s="32">
        <v>0.77909865152590485</v>
      </c>
      <c r="BP36" s="32">
        <v>3.5181125378431988E-2</v>
      </c>
      <c r="BQ36" s="32">
        <v>3.2512914007900337E-2</v>
      </c>
      <c r="BR36" s="32">
        <v>0.85841855105862019</v>
      </c>
      <c r="BS36" s="32">
        <v>0.46904211210709756</v>
      </c>
      <c r="BT36" s="32">
        <v>0.89263184456220035</v>
      </c>
      <c r="BU36" s="32">
        <v>0.15274308191291147</v>
      </c>
      <c r="BV36" s="32">
        <v>0.52919914953933378</v>
      </c>
      <c r="BW36" s="32">
        <v>5.4956197274497083E-2</v>
      </c>
      <c r="BX36" s="32">
        <v>0.11349542277783246</v>
      </c>
      <c r="BY36" s="32">
        <v>1.5450916529303121E-2</v>
      </c>
      <c r="BZ36" s="32">
        <v>1.7932360661742263E-2</v>
      </c>
      <c r="CA36" s="32">
        <v>0.1086010495328299</v>
      </c>
      <c r="CB36" s="32">
        <v>0.40441183214858978</v>
      </c>
      <c r="CC36" s="32">
        <v>0.42343892433910668</v>
      </c>
      <c r="CD36" s="32">
        <v>6.8977077483971E-2</v>
      </c>
      <c r="CE36" s="32">
        <v>8.4507042253521125E-2</v>
      </c>
      <c r="CF36" s="32">
        <v>6.203998799502651E-2</v>
      </c>
      <c r="CG36" s="32">
        <v>5.7455013928741729E-2</v>
      </c>
      <c r="CH36" s="32">
        <v>4.1395338797067138E-2</v>
      </c>
      <c r="CI36" s="32">
        <v>5.8426778592161041E-2</v>
      </c>
      <c r="CJ36" s="32">
        <v>5.6769795252763183E-2</v>
      </c>
      <c r="CK36" s="32">
        <v>4.8818847092052899E-2</v>
      </c>
      <c r="CL36" s="32">
        <v>0.10534576461769116</v>
      </c>
      <c r="CM36" s="32">
        <v>4.0704146952407462E-2</v>
      </c>
      <c r="CN36" s="32">
        <v>0.53318732128733959</v>
      </c>
      <c r="CO36" s="32">
        <v>0.15292421375146437</v>
      </c>
      <c r="CP36" s="32">
        <v>0.16197775984845827</v>
      </c>
      <c r="CQ36" s="32">
        <v>2.3875244293111438E-2</v>
      </c>
      <c r="CR36" s="32">
        <v>0.10390605686032138</v>
      </c>
      <c r="CS36" s="32">
        <v>5.9487994550718057E-2</v>
      </c>
      <c r="CT36" s="32">
        <v>0.15814843433785922</v>
      </c>
      <c r="CU36" s="32">
        <v>4.1690435444000758E-2</v>
      </c>
      <c r="CV36" s="32">
        <v>0.20552082482089837</v>
      </c>
      <c r="CW36" s="32">
        <v>0.61086651053864172</v>
      </c>
      <c r="CX36" s="32">
        <v>0.8480969448711384</v>
      </c>
      <c r="CY36" s="32">
        <v>0.35192067355127277</v>
      </c>
      <c r="CZ36" s="32">
        <v>0.74074756935481889</v>
      </c>
      <c r="DA36" s="32">
        <v>0.85130023015264145</v>
      </c>
      <c r="DB36" s="32">
        <v>0.68386586067933219</v>
      </c>
      <c r="DC36" s="32">
        <v>0.69534071999675306</v>
      </c>
      <c r="DD36" s="32">
        <v>0.23886024966132977</v>
      </c>
      <c r="DE36" s="32">
        <v>0.60083181320685886</v>
      </c>
      <c r="DF36" s="32">
        <v>5.9918449481042149E-2</v>
      </c>
      <c r="DG36" s="32">
        <v>3.0745369947997446E-2</v>
      </c>
      <c r="DH36" s="32">
        <v>8.7030649062289356E-2</v>
      </c>
      <c r="DI36" s="32">
        <v>5.8941325679193649E-2</v>
      </c>
      <c r="DJ36" s="32">
        <v>5.7061286638751429E-2</v>
      </c>
      <c r="DK36" s="32">
        <v>0.16005881787073811</v>
      </c>
      <c r="DL36" s="32">
        <v>9.3116395494367964E-3</v>
      </c>
      <c r="DM36" s="32">
        <v>2.2990147079822932E-2</v>
      </c>
      <c r="DN36" s="32">
        <v>4.7124159219270226E-2</v>
      </c>
      <c r="DO36" s="32">
        <v>7.82297527431072E-2</v>
      </c>
      <c r="DP36" s="32">
        <v>3.8461831334475539E-2</v>
      </c>
      <c r="DQ36" s="32">
        <v>1.4764584831279598E-2</v>
      </c>
      <c r="DR36" s="32">
        <v>2.6923830037203837E-2</v>
      </c>
      <c r="DS36" s="32">
        <v>2.423469387755102E-2</v>
      </c>
      <c r="DT36" s="32">
        <v>0.29115044247787608</v>
      </c>
      <c r="DU36" s="32">
        <v>9.0277409430859809E-2</v>
      </c>
      <c r="DV36" s="32">
        <v>5.4014712380754337E-2</v>
      </c>
      <c r="DW36" s="32">
        <v>4.8199072630530776E-2</v>
      </c>
      <c r="DX36" s="32">
        <v>7.5769223188062992E-2</v>
      </c>
      <c r="DY36" s="32">
        <v>3.50841407445181E-2</v>
      </c>
      <c r="DZ36" s="32">
        <v>5.0894619844860017E-2</v>
      </c>
      <c r="EA36" s="32">
        <v>0.54059692417364691</v>
      </c>
      <c r="EB36" s="32">
        <v>1.8770358306188926E-2</v>
      </c>
      <c r="EC36" s="32">
        <v>2.5512268973063721E-2</v>
      </c>
      <c r="ED36" s="32">
        <v>1.909753383350684E-2</v>
      </c>
      <c r="EE36" s="32">
        <v>5.8783028770725873E-2</v>
      </c>
      <c r="EF36" s="32">
        <v>0.12124009768300673</v>
      </c>
      <c r="EG36" s="32">
        <v>0.16122202056866303</v>
      </c>
      <c r="EH36" s="32">
        <v>3.7593445153416075E-2</v>
      </c>
      <c r="EI36" s="32">
        <v>4.5379945140076434E-2</v>
      </c>
      <c r="EJ36" s="32">
        <v>5.6085918854415273E-2</v>
      </c>
      <c r="EK36" s="32">
        <v>0.27473193190767553</v>
      </c>
      <c r="EL36" s="32">
        <v>9.7438010519427007E-2</v>
      </c>
      <c r="EM36" s="32">
        <v>0.11951878376680487</v>
      </c>
      <c r="EN36" s="32">
        <v>6.1477388933075784E-2</v>
      </c>
      <c r="EO36" s="32">
        <v>4.1990158556588303E-2</v>
      </c>
      <c r="EP36" s="32">
        <v>0.6091576211588442</v>
      </c>
      <c r="EQ36" s="32">
        <v>5.6354249404289118E-2</v>
      </c>
      <c r="ER36" s="32">
        <v>6.4125992623849548E-2</v>
      </c>
      <c r="ES36" s="32">
        <v>7.0451719850808128E-2</v>
      </c>
      <c r="ET36" s="32">
        <v>3.4558073528759593E-2</v>
      </c>
      <c r="EU36" s="32">
        <v>5.0513350730971712E-2</v>
      </c>
      <c r="EV36" s="32">
        <v>2.7469019902365752E-2</v>
      </c>
      <c r="EW36" s="32">
        <v>5.8390809745610894E-2</v>
      </c>
      <c r="EX36" s="32">
        <v>0.13304971004583555</v>
      </c>
      <c r="EY36" s="32">
        <v>0.10412004738712649</v>
      </c>
    </row>
    <row r="37" spans="1:155" ht="27" x14ac:dyDescent="0.25">
      <c r="A37" s="3"/>
      <c r="B37" s="3"/>
      <c r="C37" s="18" t="s">
        <v>174</v>
      </c>
      <c r="D37" s="25">
        <v>4.0814905101863135E-2</v>
      </c>
      <c r="E37" s="25">
        <v>3.2104969290898937E-3</v>
      </c>
      <c r="F37" s="25">
        <v>4.7916172841227567E-2</v>
      </c>
      <c r="G37" s="25">
        <v>3.9281236941078141E-3</v>
      </c>
      <c r="H37" s="25">
        <v>0.11945832532513294</v>
      </c>
      <c r="I37" s="25">
        <v>0.70645773516959465</v>
      </c>
      <c r="J37" s="25">
        <v>0.67300705130431759</v>
      </c>
      <c r="K37" s="25">
        <v>0.74941035207341655</v>
      </c>
      <c r="L37" s="25">
        <v>4.6194054749686214E-2</v>
      </c>
      <c r="M37" s="25">
        <v>0.54513523978096134</v>
      </c>
      <c r="N37" s="25">
        <v>0.84626768295593779</v>
      </c>
      <c r="O37" s="25">
        <v>0.15427191638091667</v>
      </c>
      <c r="P37" s="25">
        <v>0.65363900672036601</v>
      </c>
      <c r="Q37" s="25">
        <v>0.27392662501661569</v>
      </c>
      <c r="R37" s="25">
        <v>0.10485523908875193</v>
      </c>
      <c r="S37" s="25">
        <v>2.0130422455344486E-2</v>
      </c>
      <c r="T37" s="25">
        <v>2.7046048662779005E-2</v>
      </c>
      <c r="U37" s="25">
        <v>1.4306616810274751E-2</v>
      </c>
      <c r="V37" s="25">
        <v>4.0764790764790768E-2</v>
      </c>
      <c r="W37" s="25">
        <v>9.4558583340496865E-3</v>
      </c>
      <c r="X37" s="25">
        <v>9.7559606033040216E-2</v>
      </c>
      <c r="Y37" s="25">
        <v>1.5204454877982202E-2</v>
      </c>
      <c r="Z37" s="25">
        <v>3.6580904767711256E-4</v>
      </c>
      <c r="AA37" s="25">
        <v>1.3182674199623352E-3</v>
      </c>
      <c r="AB37" s="25">
        <v>5.6370551480575931E-2</v>
      </c>
      <c r="AC37" s="25">
        <v>3.717472118959108E-2</v>
      </c>
      <c r="AD37" s="25">
        <v>4.0326864785475453E-2</v>
      </c>
      <c r="AE37" s="25">
        <v>3.3645406670567583E-2</v>
      </c>
      <c r="AF37" s="25">
        <v>8.6001882551818204E-2</v>
      </c>
      <c r="AG37" s="25">
        <v>2.6684182437702696E-4</v>
      </c>
      <c r="AH37" s="25">
        <v>4.8858008722004586E-3</v>
      </c>
      <c r="AI37" s="25">
        <v>2.2108241952599928E-3</v>
      </c>
      <c r="AJ37" s="25">
        <v>1.7273515387949717E-2</v>
      </c>
      <c r="AK37" s="25">
        <v>9.1669531339521031E-3</v>
      </c>
      <c r="AL37" s="25">
        <v>1.2758298187721681E-2</v>
      </c>
      <c r="AM37" s="25">
        <v>9.9991526141852381E-3</v>
      </c>
      <c r="AN37" s="25">
        <v>2.1899371248520795E-2</v>
      </c>
      <c r="AO37" s="25">
        <v>7.0175438596491223E-4</v>
      </c>
      <c r="AP37" s="25">
        <v>9.7048581378089856E-4</v>
      </c>
      <c r="AQ37" s="25">
        <v>6.8446269678302531E-4</v>
      </c>
      <c r="AR37" s="25">
        <v>3.881172205327708E-3</v>
      </c>
      <c r="AS37" s="25">
        <v>0.1090918724170817</v>
      </c>
      <c r="AT37" s="25">
        <v>0.2821052160486921</v>
      </c>
      <c r="AU37" s="25">
        <v>5.9556441564914027E-2</v>
      </c>
      <c r="AV37" s="25">
        <v>6.6058924560708155E-5</v>
      </c>
      <c r="AW37" s="25">
        <v>6.687907661787249E-4</v>
      </c>
      <c r="AX37" s="25">
        <v>6.8051801093858052E-3</v>
      </c>
      <c r="AY37" s="25">
        <v>6.0111715310916291E-3</v>
      </c>
      <c r="AZ37" s="25">
        <v>2.5942975942975944E-2</v>
      </c>
      <c r="BA37" s="25">
        <v>1.1693306186765269E-2</v>
      </c>
      <c r="BB37" s="25">
        <v>1.9281540998293923E-2</v>
      </c>
      <c r="BC37" s="25">
        <v>1.1849993029415865E-3</v>
      </c>
      <c r="BD37" s="25">
        <v>4.9423656393986258E-4</v>
      </c>
      <c r="BE37" s="25">
        <v>0.24090248614814697</v>
      </c>
      <c r="BF37" s="25">
        <v>0.18595833333333334</v>
      </c>
      <c r="BG37" s="25">
        <v>4.2381412780208717E-2</v>
      </c>
      <c r="BH37" s="25">
        <v>2.3606228026117528E-2</v>
      </c>
      <c r="BI37" s="25">
        <v>1.9290580568720378E-2</v>
      </c>
      <c r="BJ37" s="25">
        <v>1.3282988335243747E-2</v>
      </c>
      <c r="BK37" s="25">
        <v>0.69607584935475375</v>
      </c>
      <c r="BL37" s="25">
        <v>0.56438295023432272</v>
      </c>
      <c r="BM37" s="25">
        <v>0.77828195900485053</v>
      </c>
      <c r="BN37" s="25">
        <v>0.68855594517054508</v>
      </c>
      <c r="BO37" s="25">
        <v>0.73296664300922643</v>
      </c>
      <c r="BP37" s="25">
        <v>1.5346069527090511E-2</v>
      </c>
      <c r="BQ37" s="25">
        <v>2.127013065937405E-2</v>
      </c>
      <c r="BR37" s="25">
        <v>0.84848048394065967</v>
      </c>
      <c r="BS37" s="25">
        <v>0.37504396670255058</v>
      </c>
      <c r="BT37" s="25">
        <v>0.89427201614938179</v>
      </c>
      <c r="BU37" s="25">
        <v>0.16383962459457593</v>
      </c>
      <c r="BV37" s="25">
        <v>0.57880935506732811</v>
      </c>
      <c r="BW37" s="25">
        <v>2.2590850097339389E-2</v>
      </c>
      <c r="BX37" s="25">
        <v>8.4998523476720156E-2</v>
      </c>
      <c r="BY37" s="25">
        <v>5.4217226381744884E-3</v>
      </c>
      <c r="BZ37" s="25">
        <v>1.5414199377327392E-2</v>
      </c>
      <c r="CA37" s="25">
        <v>6.9870728273390498E-2</v>
      </c>
      <c r="CB37" s="25">
        <v>0.33916074294886495</v>
      </c>
      <c r="CC37" s="25">
        <v>0.31881267092069282</v>
      </c>
      <c r="CD37" s="25">
        <v>9.5335875623349955E-2</v>
      </c>
      <c r="CE37" s="25">
        <v>3.2193158953722337E-2</v>
      </c>
      <c r="CF37" s="25">
        <v>0.11466893427277015</v>
      </c>
      <c r="CG37" s="25">
        <v>6.3545178480303166E-2</v>
      </c>
      <c r="CH37" s="25">
        <v>6.0225792757074908E-3</v>
      </c>
      <c r="CI37" s="25">
        <v>2.3387416734531939E-3</v>
      </c>
      <c r="CJ37" s="25">
        <v>3.5672223228845807E-3</v>
      </c>
      <c r="CK37" s="25">
        <v>6.4193092823212224E-5</v>
      </c>
      <c r="CL37" s="25">
        <v>7.3088455772113946E-3</v>
      </c>
      <c r="CM37" s="25">
        <v>5.5663790704146955E-3</v>
      </c>
      <c r="CN37" s="25">
        <v>0.32041532315304899</v>
      </c>
      <c r="CO37" s="25">
        <v>4.3555315250367967E-2</v>
      </c>
      <c r="CP37" s="25">
        <v>7.9682183323394259E-2</v>
      </c>
      <c r="CQ37" s="25">
        <v>2.1356758608184071E-3</v>
      </c>
      <c r="CR37" s="25">
        <v>2.7292954264524105E-2</v>
      </c>
      <c r="CS37" s="25">
        <v>2.3840608503150366E-3</v>
      </c>
      <c r="CT37" s="25">
        <v>5.5377709092247124E-2</v>
      </c>
      <c r="CU37" s="25">
        <v>1.426126640045636E-4</v>
      </c>
      <c r="CV37" s="25">
        <v>0.14803805398926753</v>
      </c>
      <c r="CW37" s="25">
        <v>0.45067915690866511</v>
      </c>
      <c r="CX37" s="25">
        <v>0.75439494794333506</v>
      </c>
      <c r="CY37" s="25">
        <v>0.28183582187726108</v>
      </c>
      <c r="CZ37" s="25">
        <v>0.65985717270794153</v>
      </c>
      <c r="DA37" s="25">
        <v>0.79421179333880054</v>
      </c>
      <c r="DB37" s="25">
        <v>0.62827946377169175</v>
      </c>
      <c r="DC37" s="25">
        <v>0.65126425585453951</v>
      </c>
      <c r="DD37" s="25">
        <v>0.24696105974233787</v>
      </c>
      <c r="DE37" s="25">
        <v>0.55921196643560744</v>
      </c>
      <c r="DF37" s="25">
        <v>4.0033891124761703E-2</v>
      </c>
      <c r="DG37" s="25">
        <v>3.1657695465742174E-2</v>
      </c>
      <c r="DH37" s="25">
        <v>0.16628008405693667</v>
      </c>
      <c r="DI37" s="25">
        <v>7.8165676523596558E-2</v>
      </c>
      <c r="DJ37" s="25">
        <v>6.1705367339170154E-2</v>
      </c>
      <c r="DK37" s="25">
        <v>8.9587312930311816E-2</v>
      </c>
      <c r="DL37" s="25">
        <v>6.6433041301627027E-2</v>
      </c>
      <c r="DM37" s="25">
        <v>8.6153553239088007E-3</v>
      </c>
      <c r="DN37" s="25">
        <v>4.542574844649332E-3</v>
      </c>
      <c r="DO37" s="25">
        <v>2.9166397206234238E-2</v>
      </c>
      <c r="DP37" s="25">
        <v>3.864458404721112E-2</v>
      </c>
      <c r="DQ37" s="25">
        <v>1.292985892445392E-2</v>
      </c>
      <c r="DR37" s="25">
        <v>6.6085764636773054E-3</v>
      </c>
      <c r="DS37" s="25">
        <v>3.946109693877551E-2</v>
      </c>
      <c r="DT37" s="25">
        <v>0.25327433628318585</v>
      </c>
      <c r="DU37" s="25">
        <v>0.10286603369932283</v>
      </c>
      <c r="DV37" s="25">
        <v>3.0672454576174263E-3</v>
      </c>
      <c r="DW37" s="25">
        <v>2.1675501151668157E-2</v>
      </c>
      <c r="DX37" s="25">
        <v>1.267419628249857E-2</v>
      </c>
      <c r="DY37" s="25">
        <v>5.8279303562322428E-3</v>
      </c>
      <c r="DZ37" s="25">
        <v>1.922927451071834E-2</v>
      </c>
      <c r="EA37" s="25">
        <v>0.28985522439694306</v>
      </c>
      <c r="EB37" s="25">
        <v>5.8102605863192179E-2</v>
      </c>
      <c r="EC37" s="25">
        <v>6.4515161962436104E-2</v>
      </c>
      <c r="ED37" s="25">
        <v>3.8904045661772621E-2</v>
      </c>
      <c r="EE37" s="25">
        <v>2.8025779653938623E-2</v>
      </c>
      <c r="EF37" s="25">
        <v>1.6081958425159332E-2</v>
      </c>
      <c r="EG37" s="25">
        <v>7.6565335753176048E-2</v>
      </c>
      <c r="EH37" s="25">
        <v>1.91063367704996E-2</v>
      </c>
      <c r="EI37" s="25">
        <v>2.0888088051325016E-3</v>
      </c>
      <c r="EJ37" s="25">
        <v>3.9512065765049058E-2</v>
      </c>
      <c r="EK37" s="25">
        <v>0.10631853153207731</v>
      </c>
      <c r="EL37" s="25">
        <v>1.4639939888988535E-2</v>
      </c>
      <c r="EM37" s="25">
        <v>2.8364116094986808E-2</v>
      </c>
      <c r="EN37" s="25">
        <v>4.5023292807635498E-3</v>
      </c>
      <c r="EO37" s="25">
        <v>2.1869874248223072E-3</v>
      </c>
      <c r="EP37" s="25">
        <v>0.27556948478825866</v>
      </c>
      <c r="EQ37" s="25">
        <v>1.5567911040519961E-2</v>
      </c>
      <c r="ER37" s="25">
        <v>1.9271023690068778E-3</v>
      </c>
      <c r="ES37" s="25">
        <v>3.3947324333618432E-2</v>
      </c>
      <c r="ET37" s="25">
        <v>8.2376158587963988E-3</v>
      </c>
      <c r="EU37" s="25">
        <v>9.3459631760020954E-3</v>
      </c>
      <c r="EV37" s="25">
        <v>1.2748779571911378E-2</v>
      </c>
      <c r="EW37" s="25">
        <v>7.5801683984235042E-3</v>
      </c>
      <c r="EX37" s="25">
        <v>9.5241712882068424E-2</v>
      </c>
      <c r="EY37" s="26">
        <v>3.5540344872976172E-2</v>
      </c>
    </row>
    <row r="38" spans="1:155" ht="40.5" x14ac:dyDescent="0.25">
      <c r="A38" s="3"/>
      <c r="B38" s="3"/>
      <c r="C38" s="18" t="s">
        <v>175</v>
      </c>
      <c r="D38" s="1" t="str">
        <f>IF(D36="","",IF(D36&lt;0.05,"Rural",IF(D36&lt;0.1,"Light Suburban",IF(D36&lt;0.2,"Suburban",IF(D36&lt;0.5,"Urban",IF(D36&lt;1,"Dense Urban",NA))))))</f>
        <v>Light Suburban</v>
      </c>
      <c r="E38" s="1" t="str">
        <f>IF(E36="","",IF(E36&lt;0.05,"Rural",IF(E36&lt;0.1,"Light Suburban",IF(E36&lt;0.2,"Suburban",IF(E36&lt;0.5,"Urban",IF(E36&lt;1,"Dense Urban",NA))))))</f>
        <v>Rural</v>
      </c>
      <c r="F38" s="1" t="str">
        <f>IF(F36="","",IF(F36&lt;0.05,"Rural",IF(F36&lt;0.1,"Light Suburban",IF(F36&lt;0.2,"Suburban",IF(F36&lt;0.5,"Urban",IF(F36&lt;1,"Dense Urban",NA))))))</f>
        <v>Urban</v>
      </c>
      <c r="G38" s="1" t="str">
        <f>IF(G36="","",IF(G36&lt;0.05,"Rural",IF(G36&lt;0.1,"Light Suburban",IF(G36&lt;0.2,"Suburban",IF(G36&lt;0.5,"Urban",IF(G36&lt;1,"Dense Urban",NA))))))</f>
        <v>Rural</v>
      </c>
      <c r="H38" s="1" t="str">
        <f>IF(H36="","",IF(H36&lt;0.05,"Rural",IF(H36&lt;0.1,"Light Suburban",IF(H36&lt;0.2,"Suburban",IF(H36&lt;0.5,"Urban",IF(H36&lt;1,"Dense Urban",NA))))))</f>
        <v>Urban</v>
      </c>
      <c r="I38" s="1" t="str">
        <f>IF(I36="","",IF(I36&lt;0.05,"Rural",IF(I36&lt;0.1,"Light Suburban",IF(I36&lt;0.2,"Suburban",IF(I36&lt;0.5,"Urban",IF(I36&lt;1,"Dense Urban",NA))))))</f>
        <v>Dense Urban</v>
      </c>
      <c r="J38" s="1" t="str">
        <f>IF(J36="","",IF(J36&lt;0.05,"Rural",IF(J36&lt;0.1,"Light Suburban",IF(J36&lt;0.2,"Suburban",IF(J36&lt;0.5,"Urban",IF(J36&lt;1,"Dense Urban",NA))))))</f>
        <v>Dense Urban</v>
      </c>
      <c r="K38" s="1" t="str">
        <f>IF(K36="","",IF(K36&lt;0.05,"Rural",IF(K36&lt;0.1,"Light Suburban",IF(K36&lt;0.2,"Suburban",IF(K36&lt;0.5,"Urban",IF(K36&lt;1,"Dense Urban",NA))))))</f>
        <v>Dense Urban</v>
      </c>
      <c r="L38" s="1" t="str">
        <f>IF(L36="","",IF(L36&lt;0.05,"Rural",IF(L36&lt;0.1,"Light Suburban",IF(L36&lt;0.2,"Suburban",IF(L36&lt;0.5,"Urban",IF(L36&lt;1,"Dense Urban",NA))))))</f>
        <v>Suburban</v>
      </c>
      <c r="M38" s="1" t="str">
        <f>IF(M36="","",IF(M36&lt;0.05,"Rural",IF(M36&lt;0.1,"Light Suburban",IF(M36&lt;0.2,"Suburban",IF(M36&lt;0.5,"Urban",IF(M36&lt;1,"Dense Urban",NA))))))</f>
        <v>Dense Urban</v>
      </c>
      <c r="N38" s="1" t="str">
        <f>IF(N36="","",IF(N36&lt;0.05,"Rural",IF(N36&lt;0.1,"Light Suburban",IF(N36&lt;0.2,"Suburban",IF(N36&lt;0.5,"Urban",IF(N36&lt;1,"Dense Urban",NA))))))</f>
        <v>Dense Urban</v>
      </c>
      <c r="O38" s="1" t="str">
        <f>IF(O36="","",IF(O36&lt;0.05,"Rural",IF(O36&lt;0.1,"Light Suburban",IF(O36&lt;0.2,"Suburban",IF(O36&lt;0.5,"Urban",IF(O36&lt;1,"Dense Urban",NA))))))</f>
        <v>Urban</v>
      </c>
      <c r="P38" s="1" t="str">
        <f>IF(P36="","",IF(P36&lt;0.05,"Rural",IF(P36&lt;0.1,"Light Suburban",IF(P36&lt;0.2,"Suburban",IF(P36&lt;0.5,"Urban",IF(P36&lt;1,"Dense Urban",NA))))))</f>
        <v>Dense Urban</v>
      </c>
      <c r="Q38" s="1" t="str">
        <f>IF(Q36="","",IF(Q36&lt;0.05,"Rural",IF(Q36&lt;0.1,"Light Suburban",IF(Q36&lt;0.2,"Suburban",IF(Q36&lt;0.5,"Urban",IF(Q36&lt;1,"Dense Urban",NA))))))</f>
        <v>Urban</v>
      </c>
      <c r="R38" s="1" t="str">
        <f>IF(R36="","",IF(R36&lt;0.05,"Rural",IF(R36&lt;0.1,"Light Suburban",IF(R36&lt;0.2,"Suburban",IF(R36&lt;0.5,"Urban",IF(R36&lt;1,"Dense Urban",NA))))))</f>
        <v>Suburban</v>
      </c>
      <c r="S38" s="1" t="str">
        <f>IF(S36="","",IF(S36&lt;0.05,"Rural",IF(S36&lt;0.1,"Light Suburban",IF(S36&lt;0.2,"Suburban",IF(S36&lt;0.5,"Urban",IF(S36&lt;1,"Dense Urban",NA))))))</f>
        <v>Light Suburban</v>
      </c>
      <c r="T38" s="1" t="str">
        <f>IF(T36="","",IF(T36&lt;0.05,"Rural",IF(T36&lt;0.1,"Light Suburban",IF(T36&lt;0.2,"Suburban",IF(T36&lt;0.5,"Urban",IF(T36&lt;1,"Dense Urban",NA))))))</f>
        <v>Light Suburban</v>
      </c>
      <c r="U38" s="1" t="str">
        <f>IF(U36="","",IF(U36&lt;0.05,"Rural",IF(U36&lt;0.1,"Light Suburban",IF(U36&lt;0.2,"Suburban",IF(U36&lt;0.5,"Urban",IF(U36&lt;1,"Dense Urban",NA))))))</f>
        <v>Rural</v>
      </c>
      <c r="V38" s="1" t="str">
        <f>IF(V36="","",IF(V36&lt;0.05,"Rural",IF(V36&lt;0.1,"Light Suburban",IF(V36&lt;0.2,"Suburban",IF(V36&lt;0.5,"Urban",IF(V36&lt;1,"Dense Urban",NA))))))</f>
        <v>Suburban</v>
      </c>
      <c r="W38" s="1" t="str">
        <f>IF(W36="","",IF(W36&lt;0.05,"Rural",IF(W36&lt;0.1,"Light Suburban",IF(W36&lt;0.2,"Suburban",IF(W36&lt;0.5,"Urban",IF(W36&lt;1,"Dense Urban",NA))))))</f>
        <v>Rural</v>
      </c>
      <c r="X38" s="1" t="str">
        <f>IF(X36="","",IF(X36&lt;0.05,"Rural",IF(X36&lt;0.1,"Light Suburban",IF(X36&lt;0.2,"Suburban",IF(X36&lt;0.5,"Urban",IF(X36&lt;1,"Dense Urban",NA))))))</f>
        <v>Suburban</v>
      </c>
      <c r="Y38" s="1" t="str">
        <f>IF(Y36="","",IF(Y36&lt;0.05,"Rural",IF(Y36&lt;0.1,"Light Suburban",IF(Y36&lt;0.2,"Suburban",IF(Y36&lt;0.5,"Urban",IF(Y36&lt;1,"Dense Urban",NA))))))</f>
        <v>Rural</v>
      </c>
      <c r="Z38" s="1" t="str">
        <f>IF(Z36="","",IF(Z36&lt;0.05,"Rural",IF(Z36&lt;0.1,"Light Suburban",IF(Z36&lt;0.2,"Suburban",IF(Z36&lt;0.5,"Urban",IF(Z36&lt;1,"Dense Urban",NA))))))</f>
        <v>Rural</v>
      </c>
      <c r="AA38" s="1" t="str">
        <f>IF(AA36="","",IF(AA36&lt;0.05,"Rural",IF(AA36&lt;0.1,"Light Suburban",IF(AA36&lt;0.2,"Suburban",IF(AA36&lt;0.5,"Urban",IF(AA36&lt;1,"Dense Urban",NA))))))</f>
        <v>Rural</v>
      </c>
      <c r="AB38" s="1" t="str">
        <f>IF(AB36="","",IF(AB36&lt;0.05,"Rural",IF(AB36&lt;0.1,"Light Suburban",IF(AB36&lt;0.2,"Suburban",IF(AB36&lt;0.5,"Urban",IF(AB36&lt;1,"Dense Urban",NA))))))</f>
        <v>Light Suburban</v>
      </c>
      <c r="AC38" s="1" t="str">
        <f>IF(AC36="","",IF(AC36&lt;0.05,"Rural",IF(AC36&lt;0.1,"Light Suburban",IF(AC36&lt;0.2,"Suburban",IF(AC36&lt;0.5,"Urban",IF(AC36&lt;1,"Dense Urban",NA))))))</f>
        <v>Rural</v>
      </c>
      <c r="AD38" s="1" t="str">
        <f>IF(AD36="","",IF(AD36&lt;0.05,"Rural",IF(AD36&lt;0.1,"Light Suburban",IF(AD36&lt;0.2,"Suburban",IF(AD36&lt;0.5,"Urban",IF(AD36&lt;1,"Dense Urban",NA))))))</f>
        <v>Rural</v>
      </c>
      <c r="AE38" s="1" t="str">
        <f>IF(AE36="","",IF(AE36&lt;0.05,"Rural",IF(AE36&lt;0.1,"Light Suburban",IF(AE36&lt;0.2,"Suburban",IF(AE36&lt;0.5,"Urban",IF(AE36&lt;1,"Dense Urban",NA))))))</f>
        <v>Rural</v>
      </c>
      <c r="AF38" s="1" t="str">
        <f>IF(AF36="","",IF(AF36&lt;0.05,"Rural",IF(AF36&lt;0.1,"Light Suburban",IF(AF36&lt;0.2,"Suburban",IF(AF36&lt;0.5,"Urban",IF(AF36&lt;1,"Dense Urban",NA))))))</f>
        <v>Suburban</v>
      </c>
      <c r="AG38" s="1" t="str">
        <f>IF(AG36="","",IF(AG36&lt;0.05,"Rural",IF(AG36&lt;0.1,"Light Suburban",IF(AG36&lt;0.2,"Suburban",IF(AG36&lt;0.5,"Urban",IF(AG36&lt;1,"Dense Urban",NA))))))</f>
        <v>Rural</v>
      </c>
      <c r="AH38" s="1" t="str">
        <f>IF(AH36="","",IF(AH36&lt;0.05,"Rural",IF(AH36&lt;0.1,"Light Suburban",IF(AH36&lt;0.2,"Suburban",IF(AH36&lt;0.5,"Urban",IF(AH36&lt;1,"Dense Urban",NA))))))</f>
        <v>Rural</v>
      </c>
      <c r="AI38" s="1" t="str">
        <f>IF(AI36="","",IF(AI36&lt;0.05,"Rural",IF(AI36&lt;0.1,"Light Suburban",IF(AI36&lt;0.2,"Suburban",IF(AI36&lt;0.5,"Urban",IF(AI36&lt;1,"Dense Urban",NA))))))</f>
        <v>Rural</v>
      </c>
      <c r="AJ38" s="1" t="str">
        <f>IF(AJ36="","",IF(AJ36&lt;0.05,"Rural",IF(AJ36&lt;0.1,"Light Suburban",IF(AJ36&lt;0.2,"Suburban",IF(AJ36&lt;0.5,"Urban",IF(AJ36&lt;1,"Dense Urban",NA))))))</f>
        <v>Rural</v>
      </c>
      <c r="AK38" s="1" t="str">
        <f>IF(AK36="","",IF(AK36&lt;0.05,"Rural",IF(AK36&lt;0.1,"Light Suburban",IF(AK36&lt;0.2,"Suburban",IF(AK36&lt;0.5,"Urban",IF(AK36&lt;1,"Dense Urban",NA))))))</f>
        <v>Rural</v>
      </c>
      <c r="AL38" s="1" t="str">
        <f>IF(AL36="","",IF(AL36&lt;0.05,"Rural",IF(AL36&lt;0.1,"Light Suburban",IF(AL36&lt;0.2,"Suburban",IF(AL36&lt;0.5,"Urban",IF(AL36&lt;1,"Dense Urban",NA))))))</f>
        <v>Rural</v>
      </c>
      <c r="AM38" s="1" t="str">
        <f>IF(AM36="","",IF(AM36&lt;0.05,"Rural",IF(AM36&lt;0.1,"Light Suburban",IF(AM36&lt;0.2,"Suburban",IF(AM36&lt;0.5,"Urban",IF(AM36&lt;1,"Dense Urban",NA))))))</f>
        <v>Rural</v>
      </c>
      <c r="AN38" s="1" t="str">
        <f>IF(AN36="","",IF(AN36&lt;0.05,"Rural",IF(AN36&lt;0.1,"Light Suburban",IF(AN36&lt;0.2,"Suburban",IF(AN36&lt;0.5,"Urban",IF(AN36&lt;1,"Dense Urban",NA))))))</f>
        <v>Rural</v>
      </c>
      <c r="AO38" s="1" t="str">
        <f>IF(AO36="","",IF(AO36&lt;0.05,"Rural",IF(AO36&lt;0.1,"Light Suburban",IF(AO36&lt;0.2,"Suburban",IF(AO36&lt;0.5,"Urban",IF(AO36&lt;1,"Dense Urban",NA))))))</f>
        <v>Rural</v>
      </c>
      <c r="AP38" s="1" t="str">
        <f>IF(AP36="","",IF(AP36&lt;0.05,"Rural",IF(AP36&lt;0.1,"Light Suburban",IF(AP36&lt;0.2,"Suburban",IF(AP36&lt;0.5,"Urban",IF(AP36&lt;1,"Dense Urban",NA))))))</f>
        <v>Light Suburban</v>
      </c>
      <c r="AQ38" s="1" t="str">
        <f>IF(AQ36="","",IF(AQ36&lt;0.05,"Rural",IF(AQ36&lt;0.1,"Light Suburban",IF(AQ36&lt;0.2,"Suburban",IF(AQ36&lt;0.5,"Urban",IF(AQ36&lt;1,"Dense Urban",NA))))))</f>
        <v>Rural</v>
      </c>
      <c r="AR38" s="1" t="str">
        <f>IF(AR36="","",IF(AR36&lt;0.05,"Rural",IF(AR36&lt;0.1,"Light Suburban",IF(AR36&lt;0.2,"Suburban",IF(AR36&lt;0.5,"Urban",IF(AR36&lt;1,"Dense Urban",NA))))))</f>
        <v>Rural</v>
      </c>
      <c r="AS38" s="1" t="str">
        <f>IF(AS36="","",IF(AS36&lt;0.05,"Rural",IF(AS36&lt;0.1,"Light Suburban",IF(AS36&lt;0.2,"Suburban",IF(AS36&lt;0.5,"Urban",IF(AS36&lt;1,"Dense Urban",NA))))))</f>
        <v>Urban</v>
      </c>
      <c r="AT38" s="1" t="str">
        <f>IF(AT36="","",IF(AT36&lt;0.05,"Rural",IF(AT36&lt;0.1,"Light Suburban",IF(AT36&lt;0.2,"Suburban",IF(AT36&lt;0.5,"Urban",IF(AT36&lt;1,"Dense Urban",NA))))))</f>
        <v>Urban</v>
      </c>
      <c r="AU38" s="1" t="str">
        <f>IF(AU36="","",IF(AU36&lt;0.05,"Rural",IF(AU36&lt;0.1,"Light Suburban",IF(AU36&lt;0.2,"Suburban",IF(AU36&lt;0.5,"Urban",IF(AU36&lt;1,"Dense Urban",NA))))))</f>
        <v>Suburban</v>
      </c>
      <c r="AV38" s="1" t="str">
        <f>IF(AV36="","",IF(AV36&lt;0.05,"Rural",IF(AV36&lt;0.1,"Light Suburban",IF(AV36&lt;0.2,"Suburban",IF(AV36&lt;0.5,"Urban",IF(AV36&lt;1,"Dense Urban",NA))))))</f>
        <v>Rural</v>
      </c>
      <c r="AW38" s="1" t="str">
        <f>IF(AW36="","",IF(AW36&lt;0.05,"Rural",IF(AW36&lt;0.1,"Light Suburban",IF(AW36&lt;0.2,"Suburban",IF(AW36&lt;0.5,"Urban",IF(AW36&lt;1,"Dense Urban",NA))))))</f>
        <v>Rural</v>
      </c>
      <c r="AX38" s="1" t="str">
        <f>IF(AX36="","",IF(AX36&lt;0.05,"Rural",IF(AX36&lt;0.1,"Light Suburban",IF(AX36&lt;0.2,"Suburban",IF(AX36&lt;0.5,"Urban",IF(AX36&lt;1,"Dense Urban",NA))))))</f>
        <v>Rural</v>
      </c>
      <c r="AY38" s="1" t="str">
        <f>IF(AY36="","",IF(AY36&lt;0.05,"Rural",IF(AY36&lt;0.1,"Light Suburban",IF(AY36&lt;0.2,"Suburban",IF(AY36&lt;0.5,"Urban",IF(AY36&lt;1,"Dense Urban",NA))))))</f>
        <v>Light Suburban</v>
      </c>
      <c r="AZ38" s="1" t="str">
        <f>IF(AZ36="","",IF(AZ36&lt;0.05,"Rural",IF(AZ36&lt;0.1,"Light Suburban",IF(AZ36&lt;0.2,"Suburban",IF(AZ36&lt;0.5,"Urban",IF(AZ36&lt;1,"Dense Urban",NA))))))</f>
        <v>Rural</v>
      </c>
      <c r="BA38" s="1" t="str">
        <f>IF(BA36="","",IF(BA36&lt;0.05,"Rural",IF(BA36&lt;0.1,"Light Suburban",IF(BA36&lt;0.2,"Suburban",IF(BA36&lt;0.5,"Urban",IF(BA36&lt;1,"Dense Urban",NA))))))</f>
        <v>Light Suburban</v>
      </c>
      <c r="BB38" s="1" t="str">
        <f>IF(BB36="","",IF(BB36&lt;0.05,"Rural",IF(BB36&lt;0.1,"Light Suburban",IF(BB36&lt;0.2,"Suburban",IF(BB36&lt;0.5,"Urban",IF(BB36&lt;1,"Dense Urban",NA))))))</f>
        <v>Light Suburban</v>
      </c>
      <c r="BC38" s="1" t="str">
        <f>IF(BC36="","",IF(BC36&lt;0.05,"Rural",IF(BC36&lt;0.1,"Light Suburban",IF(BC36&lt;0.2,"Suburban",IF(BC36&lt;0.5,"Urban",IF(BC36&lt;1,"Dense Urban",NA))))))</f>
        <v>Light Suburban</v>
      </c>
      <c r="BD38" s="1" t="str">
        <f>IF(BD36="","",IF(BD36&lt;0.05,"Rural",IF(BD36&lt;0.1,"Light Suburban",IF(BD36&lt;0.2,"Suburban",IF(BD36&lt;0.5,"Urban",IF(BD36&lt;1,"Dense Urban",NA))))))</f>
        <v>Rural</v>
      </c>
      <c r="BE38" s="1" t="str">
        <f>IF(BE36="","",IF(BE36&lt;0.05,"Rural",IF(BE36&lt;0.1,"Light Suburban",IF(BE36&lt;0.2,"Suburban",IF(BE36&lt;0.5,"Urban",IF(BE36&lt;1,"Dense Urban",NA))))))</f>
        <v>Urban</v>
      </c>
      <c r="BF38" s="1" t="str">
        <f>IF(BF36="","",IF(BF36&lt;0.05,"Rural",IF(BF36&lt;0.1,"Light Suburban",IF(BF36&lt;0.2,"Suburban",IF(BF36&lt;0.5,"Urban",IF(BF36&lt;1,"Dense Urban",NA))))))</f>
        <v>Urban</v>
      </c>
      <c r="BG38" s="1" t="str">
        <f>IF(BG36="","",IF(BG36&lt;0.05,"Rural",IF(BG36&lt;0.1,"Light Suburban",IF(BG36&lt;0.2,"Suburban",IF(BG36&lt;0.5,"Urban",IF(BG36&lt;1,"Dense Urban",NA))))))</f>
        <v>Light Suburban</v>
      </c>
      <c r="BH38" s="1" t="str">
        <f>IF(BH36="","",IF(BH36&lt;0.05,"Rural",IF(BH36&lt;0.1,"Light Suburban",IF(BH36&lt;0.2,"Suburban",IF(BH36&lt;0.5,"Urban",IF(BH36&lt;1,"Dense Urban",NA))))))</f>
        <v>Rural</v>
      </c>
      <c r="BI38" s="1" t="str">
        <f>IF(BI36="","",IF(BI36&lt;0.05,"Rural",IF(BI36&lt;0.1,"Light Suburban",IF(BI36&lt;0.2,"Suburban",IF(BI36&lt;0.5,"Urban",IF(BI36&lt;1,"Dense Urban",NA))))))</f>
        <v>Rural</v>
      </c>
      <c r="BJ38" s="1" t="str">
        <f>IF(BJ36="","",IF(BJ36&lt;0.05,"Rural",IF(BJ36&lt;0.1,"Light Suburban",IF(BJ36&lt;0.2,"Suburban",IF(BJ36&lt;0.5,"Urban",IF(BJ36&lt;1,"Dense Urban",NA))))))</f>
        <v>Rural</v>
      </c>
      <c r="BK38" s="1" t="str">
        <f>IF(BK36="","",IF(BK36&lt;0.05,"Rural",IF(BK36&lt;0.1,"Light Suburban",IF(BK36&lt;0.2,"Suburban",IF(BK36&lt;0.5,"Urban",IF(BK36&lt;1,"Dense Urban",NA))))))</f>
        <v>Dense Urban</v>
      </c>
      <c r="BL38" s="1" t="str">
        <f>IF(BL36="","",IF(BL36&lt;0.05,"Rural",IF(BL36&lt;0.1,"Light Suburban",IF(BL36&lt;0.2,"Suburban",IF(BL36&lt;0.5,"Urban",IF(BL36&lt;1,"Dense Urban",NA))))))</f>
        <v>Dense Urban</v>
      </c>
      <c r="BM38" s="1" t="str">
        <f>IF(BM36="","",IF(BM36&lt;0.05,"Rural",IF(BM36&lt;0.1,"Light Suburban",IF(BM36&lt;0.2,"Suburban",IF(BM36&lt;0.5,"Urban",IF(BM36&lt;1,"Dense Urban",NA))))))</f>
        <v>Dense Urban</v>
      </c>
      <c r="BN38" s="1" t="str">
        <f>IF(BN36="","",IF(BN36&lt;0.05,"Rural",IF(BN36&lt;0.1,"Light Suburban",IF(BN36&lt;0.2,"Suburban",IF(BN36&lt;0.5,"Urban",IF(BN36&lt;1,"Dense Urban",NA))))))</f>
        <v>Dense Urban</v>
      </c>
      <c r="BO38" s="1" t="str">
        <f>IF(BO36="","",IF(BO36&lt;0.05,"Rural",IF(BO36&lt;0.1,"Light Suburban",IF(BO36&lt;0.2,"Suburban",IF(BO36&lt;0.5,"Urban",IF(BO36&lt;1,"Dense Urban",NA))))))</f>
        <v>Dense Urban</v>
      </c>
      <c r="BP38" s="1" t="str">
        <f>IF(BP36="","",IF(BP36&lt;0.05,"Rural",IF(BP36&lt;0.1,"Light Suburban",IF(BP36&lt;0.2,"Suburban",IF(BP36&lt;0.5,"Urban",IF(BP36&lt;1,"Dense Urban",NA))))))</f>
        <v>Rural</v>
      </c>
      <c r="BQ38" s="1" t="str">
        <f>IF(BQ36="","",IF(BQ36&lt;0.05,"Rural",IF(BQ36&lt;0.1,"Light Suburban",IF(BQ36&lt;0.2,"Suburban",IF(BQ36&lt;0.5,"Urban",IF(BQ36&lt;1,"Dense Urban",NA))))))</f>
        <v>Rural</v>
      </c>
      <c r="BR38" s="1" t="str">
        <f>IF(BR36="","",IF(BR36&lt;0.05,"Rural",IF(BR36&lt;0.1,"Light Suburban",IF(BR36&lt;0.2,"Suburban",IF(BR36&lt;0.5,"Urban",IF(BR36&lt;1,"Dense Urban",NA))))))</f>
        <v>Dense Urban</v>
      </c>
      <c r="BS38" s="1" t="str">
        <f>IF(BS36="","",IF(BS36&lt;0.05,"Rural",IF(BS36&lt;0.1,"Light Suburban",IF(BS36&lt;0.2,"Suburban",IF(BS36&lt;0.5,"Urban",IF(BS36&lt;1,"Dense Urban",NA))))))</f>
        <v>Urban</v>
      </c>
      <c r="BT38" s="1" t="str">
        <f>IF(BT36="","",IF(BT36&lt;0.05,"Rural",IF(BT36&lt;0.1,"Light Suburban",IF(BT36&lt;0.2,"Suburban",IF(BT36&lt;0.5,"Urban",IF(BT36&lt;1,"Dense Urban",NA))))))</f>
        <v>Dense Urban</v>
      </c>
      <c r="BU38" s="1" t="str">
        <f>IF(BU36="","",IF(BU36&lt;0.05,"Rural",IF(BU36&lt;0.1,"Light Suburban",IF(BU36&lt;0.2,"Suburban",IF(BU36&lt;0.5,"Urban",IF(BU36&lt;1,"Dense Urban",NA))))))</f>
        <v>Suburban</v>
      </c>
      <c r="BV38" s="1" t="str">
        <f>IF(BV36="","",IF(BV36&lt;0.05,"Rural",IF(BV36&lt;0.1,"Light Suburban",IF(BV36&lt;0.2,"Suburban",IF(BV36&lt;0.5,"Urban",IF(BV36&lt;1,"Dense Urban",NA))))))</f>
        <v>Dense Urban</v>
      </c>
      <c r="BW38" s="1" t="str">
        <f>IF(BW36="","",IF(BW36&lt;0.05,"Rural",IF(BW36&lt;0.1,"Light Suburban",IF(BW36&lt;0.2,"Suburban",IF(BW36&lt;0.5,"Urban",IF(BW36&lt;1,"Dense Urban",NA))))))</f>
        <v>Light Suburban</v>
      </c>
      <c r="BX38" s="1" t="str">
        <f>IF(BX36="","",IF(BX36&lt;0.05,"Rural",IF(BX36&lt;0.1,"Light Suburban",IF(BX36&lt;0.2,"Suburban",IF(BX36&lt;0.5,"Urban",IF(BX36&lt;1,"Dense Urban",NA))))))</f>
        <v>Suburban</v>
      </c>
      <c r="BY38" s="1" t="str">
        <f>IF(BY36="","",IF(BY36&lt;0.05,"Rural",IF(BY36&lt;0.1,"Light Suburban",IF(BY36&lt;0.2,"Suburban",IF(BY36&lt;0.5,"Urban",IF(BY36&lt;1,"Dense Urban",NA))))))</f>
        <v>Rural</v>
      </c>
      <c r="BZ38" s="1" t="str">
        <f>IF(BZ36="","",IF(BZ36&lt;0.05,"Rural",IF(BZ36&lt;0.1,"Light Suburban",IF(BZ36&lt;0.2,"Suburban",IF(BZ36&lt;0.5,"Urban",IF(BZ36&lt;1,"Dense Urban",NA))))))</f>
        <v>Rural</v>
      </c>
      <c r="CA38" s="1" t="str">
        <f>IF(CA36="","",IF(CA36&lt;0.05,"Rural",IF(CA36&lt;0.1,"Light Suburban",IF(CA36&lt;0.2,"Suburban",IF(CA36&lt;0.5,"Urban",IF(CA36&lt;1,"Dense Urban",NA))))))</f>
        <v>Suburban</v>
      </c>
      <c r="CB38" s="1" t="str">
        <f>IF(CB36="","",IF(CB36&lt;0.05,"Rural",IF(CB36&lt;0.1,"Light Suburban",IF(CB36&lt;0.2,"Suburban",IF(CB36&lt;0.5,"Urban",IF(CB36&lt;1,"Dense Urban",NA))))))</f>
        <v>Urban</v>
      </c>
      <c r="CC38" s="1" t="str">
        <f>IF(CC36="","",IF(CC36&lt;0.05,"Rural",IF(CC36&lt;0.1,"Light Suburban",IF(CC36&lt;0.2,"Suburban",IF(CC36&lt;0.5,"Urban",IF(CC36&lt;1,"Dense Urban",NA))))))</f>
        <v>Urban</v>
      </c>
      <c r="CD38" s="1" t="str">
        <f>IF(CD36="","",IF(CD36&lt;0.05,"Rural",IF(CD36&lt;0.1,"Light Suburban",IF(CD36&lt;0.2,"Suburban",IF(CD36&lt;0.5,"Urban",IF(CD36&lt;1,"Dense Urban",NA))))))</f>
        <v>Light Suburban</v>
      </c>
      <c r="CE38" s="1" t="str">
        <f>IF(CE36="","",IF(CE36&lt;0.05,"Rural",IF(CE36&lt;0.1,"Light Suburban",IF(CE36&lt;0.2,"Suburban",IF(CE36&lt;0.5,"Urban",IF(CE36&lt;1,"Dense Urban",NA))))))</f>
        <v>Light Suburban</v>
      </c>
      <c r="CF38" s="1" t="str">
        <f>IF(CF36="","",IF(CF36&lt;0.05,"Rural",IF(CF36&lt;0.1,"Light Suburban",IF(CF36&lt;0.2,"Suburban",IF(CF36&lt;0.5,"Urban",IF(CF36&lt;1,"Dense Urban",NA))))))</f>
        <v>Light Suburban</v>
      </c>
      <c r="CG38" s="1" t="str">
        <f>IF(CG36="","",IF(CG36&lt;0.05,"Rural",IF(CG36&lt;0.1,"Light Suburban",IF(CG36&lt;0.2,"Suburban",IF(CG36&lt;0.5,"Urban",IF(CG36&lt;1,"Dense Urban",NA))))))</f>
        <v>Light Suburban</v>
      </c>
      <c r="CH38" s="1" t="str">
        <f>IF(CH36="","",IF(CH36&lt;0.05,"Rural",IF(CH36&lt;0.1,"Light Suburban",IF(CH36&lt;0.2,"Suburban",IF(CH36&lt;0.5,"Urban",IF(CH36&lt;1,"Dense Urban",NA))))))</f>
        <v>Rural</v>
      </c>
      <c r="CI38" s="1" t="str">
        <f>IF(CI36="","",IF(CI36&lt;0.05,"Rural",IF(CI36&lt;0.1,"Light Suburban",IF(CI36&lt;0.2,"Suburban",IF(CI36&lt;0.5,"Urban",IF(CI36&lt;1,"Dense Urban",NA))))))</f>
        <v>Light Suburban</v>
      </c>
      <c r="CJ38" s="1" t="str">
        <f>IF(CJ36="","",IF(CJ36&lt;0.05,"Rural",IF(CJ36&lt;0.1,"Light Suburban",IF(CJ36&lt;0.2,"Suburban",IF(CJ36&lt;0.5,"Urban",IF(CJ36&lt;1,"Dense Urban",NA))))))</f>
        <v>Light Suburban</v>
      </c>
      <c r="CK38" s="1" t="str">
        <f>IF(CK36="","",IF(CK36&lt;0.05,"Rural",IF(CK36&lt;0.1,"Light Suburban",IF(CK36&lt;0.2,"Suburban",IF(CK36&lt;0.5,"Urban",IF(CK36&lt;1,"Dense Urban",NA))))))</f>
        <v>Rural</v>
      </c>
      <c r="CL38" s="1" t="str">
        <f>IF(CL36="","",IF(CL36&lt;0.05,"Rural",IF(CL36&lt;0.1,"Light Suburban",IF(CL36&lt;0.2,"Suburban",IF(CL36&lt;0.5,"Urban",IF(CL36&lt;1,"Dense Urban",NA))))))</f>
        <v>Suburban</v>
      </c>
      <c r="CM38" s="1" t="str">
        <f>IF(CM36="","",IF(CM36&lt;0.05,"Rural",IF(CM36&lt;0.1,"Light Suburban",IF(CM36&lt;0.2,"Suburban",IF(CM36&lt;0.5,"Urban",IF(CM36&lt;1,"Dense Urban",NA))))))</f>
        <v>Rural</v>
      </c>
      <c r="CN38" s="1" t="str">
        <f>IF(CN36="","",IF(CN36&lt;0.05,"Rural",IF(CN36&lt;0.1,"Light Suburban",IF(CN36&lt;0.2,"Suburban",IF(CN36&lt;0.5,"Urban",IF(CN36&lt;1,"Dense Urban",NA))))))</f>
        <v>Dense Urban</v>
      </c>
      <c r="CO38" s="1" t="str">
        <f>IF(CO36="","",IF(CO36&lt;0.05,"Rural",IF(CO36&lt;0.1,"Light Suburban",IF(CO36&lt;0.2,"Suburban",IF(CO36&lt;0.5,"Urban",IF(CO36&lt;1,"Dense Urban",NA))))))</f>
        <v>Suburban</v>
      </c>
      <c r="CP38" s="1" t="str">
        <f>IF(CP36="","",IF(CP36&lt;0.05,"Rural",IF(CP36&lt;0.1,"Light Suburban",IF(CP36&lt;0.2,"Suburban",IF(CP36&lt;0.5,"Urban",IF(CP36&lt;1,"Dense Urban",NA))))))</f>
        <v>Suburban</v>
      </c>
      <c r="CQ38" s="1" t="str">
        <f>IF(CQ36="","",IF(CQ36&lt;0.05,"Rural",IF(CQ36&lt;0.1,"Light Suburban",IF(CQ36&lt;0.2,"Suburban",IF(CQ36&lt;0.5,"Urban",IF(CQ36&lt;1,"Dense Urban",NA))))))</f>
        <v>Rural</v>
      </c>
      <c r="CR38" s="1" t="str">
        <f>IF(CR36="","",IF(CR36&lt;0.05,"Rural",IF(CR36&lt;0.1,"Light Suburban",IF(CR36&lt;0.2,"Suburban",IF(CR36&lt;0.5,"Urban",IF(CR36&lt;1,"Dense Urban",NA))))))</f>
        <v>Suburban</v>
      </c>
      <c r="CS38" s="1" t="str">
        <f>IF(CS36="","",IF(CS36&lt;0.05,"Rural",IF(CS36&lt;0.1,"Light Suburban",IF(CS36&lt;0.2,"Suburban",IF(CS36&lt;0.5,"Urban",IF(CS36&lt;1,"Dense Urban",NA))))))</f>
        <v>Light Suburban</v>
      </c>
      <c r="CT38" s="1" t="str">
        <f>IF(CT36="","",IF(CT36&lt;0.05,"Rural",IF(CT36&lt;0.1,"Light Suburban",IF(CT36&lt;0.2,"Suburban",IF(CT36&lt;0.5,"Urban",IF(CT36&lt;1,"Dense Urban",NA))))))</f>
        <v>Suburban</v>
      </c>
      <c r="CU38" s="1" t="str">
        <f>IF(CU36="","",IF(CU36&lt;0.05,"Rural",IF(CU36&lt;0.1,"Light Suburban",IF(CU36&lt;0.2,"Suburban",IF(CU36&lt;0.5,"Urban",IF(CU36&lt;1,"Dense Urban",NA))))))</f>
        <v>Rural</v>
      </c>
      <c r="CV38" s="1" t="str">
        <f>IF(CV36="","",IF(CV36&lt;0.05,"Rural",IF(CV36&lt;0.1,"Light Suburban",IF(CV36&lt;0.2,"Suburban",IF(CV36&lt;0.5,"Urban",IF(CV36&lt;1,"Dense Urban",NA))))))</f>
        <v>Urban</v>
      </c>
      <c r="CW38" s="1" t="str">
        <f>IF(CW36="","",IF(CW36&lt;0.05,"Rural",IF(CW36&lt;0.1,"Light Suburban",IF(CW36&lt;0.2,"Suburban",IF(CW36&lt;0.5,"Urban",IF(CW36&lt;1,"Dense Urban",NA))))))</f>
        <v>Dense Urban</v>
      </c>
      <c r="CX38" s="1" t="str">
        <f>IF(CX36="","",IF(CX36&lt;0.05,"Rural",IF(CX36&lt;0.1,"Light Suburban",IF(CX36&lt;0.2,"Suburban",IF(CX36&lt;0.5,"Urban",IF(CX36&lt;1,"Dense Urban",NA))))))</f>
        <v>Dense Urban</v>
      </c>
      <c r="CY38" s="1" t="str">
        <f>IF(CY36="","",IF(CY36&lt;0.05,"Rural",IF(CY36&lt;0.1,"Light Suburban",IF(CY36&lt;0.2,"Suburban",IF(CY36&lt;0.5,"Urban",IF(CY36&lt;1,"Dense Urban",NA))))))</f>
        <v>Urban</v>
      </c>
      <c r="CZ38" s="1" t="str">
        <f>IF(CZ36="","",IF(CZ36&lt;0.05,"Rural",IF(CZ36&lt;0.1,"Light Suburban",IF(CZ36&lt;0.2,"Suburban",IF(CZ36&lt;0.5,"Urban",IF(CZ36&lt;1,"Dense Urban",NA))))))</f>
        <v>Dense Urban</v>
      </c>
      <c r="DA38" s="1" t="str">
        <f>IF(DA36="","",IF(DA36&lt;0.05,"Rural",IF(DA36&lt;0.1,"Light Suburban",IF(DA36&lt;0.2,"Suburban",IF(DA36&lt;0.5,"Urban",IF(DA36&lt;1,"Dense Urban",NA))))))</f>
        <v>Dense Urban</v>
      </c>
      <c r="DB38" s="1" t="str">
        <f>IF(DB36="","",IF(DB36&lt;0.05,"Rural",IF(DB36&lt;0.1,"Light Suburban",IF(DB36&lt;0.2,"Suburban",IF(DB36&lt;0.5,"Urban",IF(DB36&lt;1,"Dense Urban",NA))))))</f>
        <v>Dense Urban</v>
      </c>
      <c r="DC38" s="1" t="str">
        <f>IF(DC36="","",IF(DC36&lt;0.05,"Rural",IF(DC36&lt;0.1,"Light Suburban",IF(DC36&lt;0.2,"Suburban",IF(DC36&lt;0.5,"Urban",IF(DC36&lt;1,"Dense Urban",NA))))))</f>
        <v>Dense Urban</v>
      </c>
      <c r="DD38" s="1" t="str">
        <f>IF(DD36="","",IF(DD36&lt;0.05,"Rural",IF(DD36&lt;0.1,"Light Suburban",IF(DD36&lt;0.2,"Suburban",IF(DD36&lt;0.5,"Urban",IF(DD36&lt;1,"Dense Urban",NA))))))</f>
        <v>Urban</v>
      </c>
      <c r="DE38" s="1" t="str">
        <f>IF(DE36="","",IF(DE36&lt;0.05,"Rural",IF(DE36&lt;0.1,"Light Suburban",IF(DE36&lt;0.2,"Suburban",IF(DE36&lt;0.5,"Urban",IF(DE36&lt;1,"Dense Urban",NA))))))</f>
        <v>Dense Urban</v>
      </c>
      <c r="DF38" s="1" t="str">
        <f>IF(DF36="","",IF(DF36&lt;0.05,"Rural",IF(DF36&lt;0.1,"Light Suburban",IF(DF36&lt;0.2,"Suburban",IF(DF36&lt;0.5,"Urban",IF(DF36&lt;1,"Dense Urban",NA))))))</f>
        <v>Light Suburban</v>
      </c>
      <c r="DG38" s="1" t="str">
        <f>IF(DG36="","",IF(DG36&lt;0.05,"Rural",IF(DG36&lt;0.1,"Light Suburban",IF(DG36&lt;0.2,"Suburban",IF(DG36&lt;0.5,"Urban",IF(DG36&lt;1,"Dense Urban",NA))))))</f>
        <v>Rural</v>
      </c>
      <c r="DH38" s="1" t="str">
        <f>IF(DH36="","",IF(DH36&lt;0.05,"Rural",IF(DH36&lt;0.1,"Light Suburban",IF(DH36&lt;0.2,"Suburban",IF(DH36&lt;0.5,"Urban",IF(DH36&lt;1,"Dense Urban",NA))))))</f>
        <v>Light Suburban</v>
      </c>
      <c r="DI38" s="1" t="str">
        <f>IF(DI36="","",IF(DI36&lt;0.05,"Rural",IF(DI36&lt;0.1,"Light Suburban",IF(DI36&lt;0.2,"Suburban",IF(DI36&lt;0.5,"Urban",IF(DI36&lt;1,"Dense Urban",NA))))))</f>
        <v>Light Suburban</v>
      </c>
      <c r="DJ38" s="1" t="str">
        <f>IF(DJ36="","",IF(DJ36&lt;0.05,"Rural",IF(DJ36&lt;0.1,"Light Suburban",IF(DJ36&lt;0.2,"Suburban",IF(DJ36&lt;0.5,"Urban",IF(DJ36&lt;1,"Dense Urban",NA))))))</f>
        <v>Light Suburban</v>
      </c>
      <c r="DK38" s="1" t="str">
        <f>IF(DK36="","",IF(DK36&lt;0.05,"Rural",IF(DK36&lt;0.1,"Light Suburban",IF(DK36&lt;0.2,"Suburban",IF(DK36&lt;0.5,"Urban",IF(DK36&lt;1,"Dense Urban",NA))))))</f>
        <v>Suburban</v>
      </c>
      <c r="DL38" s="1" t="str">
        <f>IF(DL36="","",IF(DL36&lt;0.05,"Rural",IF(DL36&lt;0.1,"Light Suburban",IF(DL36&lt;0.2,"Suburban",IF(DL36&lt;0.5,"Urban",IF(DL36&lt;1,"Dense Urban",NA))))))</f>
        <v>Rural</v>
      </c>
      <c r="DM38" s="1" t="str">
        <f>IF(DM36="","",IF(DM36&lt;0.05,"Rural",IF(DM36&lt;0.1,"Light Suburban",IF(DM36&lt;0.2,"Suburban",IF(DM36&lt;0.5,"Urban",IF(DM36&lt;1,"Dense Urban",NA))))))</f>
        <v>Rural</v>
      </c>
      <c r="DN38" s="1" t="str">
        <f>IF(DN36="","",IF(DN36&lt;0.05,"Rural",IF(DN36&lt;0.1,"Light Suburban",IF(DN36&lt;0.2,"Suburban",IF(DN36&lt;0.5,"Urban",IF(DN36&lt;1,"Dense Urban",NA))))))</f>
        <v>Rural</v>
      </c>
      <c r="DO38" s="1" t="str">
        <f>IF(DO36="","",IF(DO36&lt;0.05,"Rural",IF(DO36&lt;0.1,"Light Suburban",IF(DO36&lt;0.2,"Suburban",IF(DO36&lt;0.5,"Urban",IF(DO36&lt;1,"Dense Urban",NA))))))</f>
        <v>Light Suburban</v>
      </c>
      <c r="DP38" s="1" t="str">
        <f>IF(DP36="","",IF(DP36&lt;0.05,"Rural",IF(DP36&lt;0.1,"Light Suburban",IF(DP36&lt;0.2,"Suburban",IF(DP36&lt;0.5,"Urban",IF(DP36&lt;1,"Dense Urban",NA))))))</f>
        <v>Rural</v>
      </c>
      <c r="DQ38" s="1" t="str">
        <f>IF(DQ36="","",IF(DQ36&lt;0.05,"Rural",IF(DQ36&lt;0.1,"Light Suburban",IF(DQ36&lt;0.2,"Suburban",IF(DQ36&lt;0.5,"Urban",IF(DQ36&lt;1,"Dense Urban",NA))))))</f>
        <v>Rural</v>
      </c>
      <c r="DR38" s="1" t="str">
        <f>IF(DR36="","",IF(DR36&lt;0.05,"Rural",IF(DR36&lt;0.1,"Light Suburban",IF(DR36&lt;0.2,"Suburban",IF(DR36&lt;0.5,"Urban",IF(DR36&lt;1,"Dense Urban",NA))))))</f>
        <v>Rural</v>
      </c>
      <c r="DS38" s="1" t="str">
        <f>IF(DS36="","",IF(DS36&lt;0.05,"Rural",IF(DS36&lt;0.1,"Light Suburban",IF(DS36&lt;0.2,"Suburban",IF(DS36&lt;0.5,"Urban",IF(DS36&lt;1,"Dense Urban",NA))))))</f>
        <v>Rural</v>
      </c>
      <c r="DT38" s="1" t="str">
        <f>IF(DT36="","",IF(DT36&lt;0.05,"Rural",IF(DT36&lt;0.1,"Light Suburban",IF(DT36&lt;0.2,"Suburban",IF(DT36&lt;0.5,"Urban",IF(DT36&lt;1,"Dense Urban",NA))))))</f>
        <v>Urban</v>
      </c>
      <c r="DU38" s="1" t="str">
        <f>IF(DU36="","",IF(DU36&lt;0.05,"Rural",IF(DU36&lt;0.1,"Light Suburban",IF(DU36&lt;0.2,"Suburban",IF(DU36&lt;0.5,"Urban",IF(DU36&lt;1,"Dense Urban",NA))))))</f>
        <v>Light Suburban</v>
      </c>
      <c r="DV38" s="1" t="str">
        <f>IF(DV36="","",IF(DV36&lt;0.05,"Rural",IF(DV36&lt;0.1,"Light Suburban",IF(DV36&lt;0.2,"Suburban",IF(DV36&lt;0.5,"Urban",IF(DV36&lt;1,"Dense Urban",NA))))))</f>
        <v>Light Suburban</v>
      </c>
      <c r="DW38" s="1" t="str">
        <f>IF(DW36="","",IF(DW36&lt;0.05,"Rural",IF(DW36&lt;0.1,"Light Suburban",IF(DW36&lt;0.2,"Suburban",IF(DW36&lt;0.5,"Urban",IF(DW36&lt;1,"Dense Urban",NA))))))</f>
        <v>Rural</v>
      </c>
      <c r="DX38" s="1" t="str">
        <f>IF(DX36="","",IF(DX36&lt;0.05,"Rural",IF(DX36&lt;0.1,"Light Suburban",IF(DX36&lt;0.2,"Suburban",IF(DX36&lt;0.5,"Urban",IF(DX36&lt;1,"Dense Urban",NA))))))</f>
        <v>Light Suburban</v>
      </c>
      <c r="DY38" s="1" t="str">
        <f>IF(DY36="","",IF(DY36&lt;0.05,"Rural",IF(DY36&lt;0.1,"Light Suburban",IF(DY36&lt;0.2,"Suburban",IF(DY36&lt;0.5,"Urban",IF(DY36&lt;1,"Dense Urban",NA))))))</f>
        <v>Rural</v>
      </c>
      <c r="DZ38" s="1" t="str">
        <f>IF(DZ36="","",IF(DZ36&lt;0.05,"Rural",IF(DZ36&lt;0.1,"Light Suburban",IF(DZ36&lt;0.2,"Suburban",IF(DZ36&lt;0.5,"Urban",IF(DZ36&lt;1,"Dense Urban",NA))))))</f>
        <v>Light Suburban</v>
      </c>
      <c r="EA38" s="1" t="str">
        <f>IF(EA36="","",IF(EA36&lt;0.05,"Rural",IF(EA36&lt;0.1,"Light Suburban",IF(EA36&lt;0.2,"Suburban",IF(EA36&lt;0.5,"Urban",IF(EA36&lt;1,"Dense Urban",NA))))))</f>
        <v>Dense Urban</v>
      </c>
      <c r="EB38" s="1" t="str">
        <f>IF(EB36="","",IF(EB36&lt;0.05,"Rural",IF(EB36&lt;0.1,"Light Suburban",IF(EB36&lt;0.2,"Suburban",IF(EB36&lt;0.5,"Urban",IF(EB36&lt;1,"Dense Urban",NA))))))</f>
        <v>Rural</v>
      </c>
      <c r="EC38" s="1" t="str">
        <f>IF(EC36="","",IF(EC36&lt;0.05,"Rural",IF(EC36&lt;0.1,"Light Suburban",IF(EC36&lt;0.2,"Suburban",IF(EC36&lt;0.5,"Urban",IF(EC36&lt;1,"Dense Urban",NA))))))</f>
        <v>Rural</v>
      </c>
      <c r="ED38" s="1" t="str">
        <f>IF(ED36="","",IF(ED36&lt;0.05,"Rural",IF(ED36&lt;0.1,"Light Suburban",IF(ED36&lt;0.2,"Suburban",IF(ED36&lt;0.5,"Urban",IF(ED36&lt;1,"Dense Urban",NA))))))</f>
        <v>Rural</v>
      </c>
      <c r="EE38" s="1" t="str">
        <f>IF(EE36="","",IF(EE36&lt;0.05,"Rural",IF(EE36&lt;0.1,"Light Suburban",IF(EE36&lt;0.2,"Suburban",IF(EE36&lt;0.5,"Urban",IF(EE36&lt;1,"Dense Urban",NA))))))</f>
        <v>Light Suburban</v>
      </c>
      <c r="EF38" s="1" t="str">
        <f>IF(EF36="","",IF(EF36&lt;0.05,"Rural",IF(EF36&lt;0.1,"Light Suburban",IF(EF36&lt;0.2,"Suburban",IF(EF36&lt;0.5,"Urban",IF(EF36&lt;1,"Dense Urban",NA))))))</f>
        <v>Suburban</v>
      </c>
      <c r="EG38" s="1" t="str">
        <f>IF(EG36="","",IF(EG36&lt;0.05,"Rural",IF(EG36&lt;0.1,"Light Suburban",IF(EG36&lt;0.2,"Suburban",IF(EG36&lt;0.5,"Urban",IF(EG36&lt;1,"Dense Urban",NA))))))</f>
        <v>Suburban</v>
      </c>
      <c r="EH38" s="1" t="str">
        <f>IF(EH36="","",IF(EH36&lt;0.05,"Rural",IF(EH36&lt;0.1,"Light Suburban",IF(EH36&lt;0.2,"Suburban",IF(EH36&lt;0.5,"Urban",IF(EH36&lt;1,"Dense Urban",NA))))))</f>
        <v>Rural</v>
      </c>
      <c r="EI38" s="1" t="str">
        <f>IF(EI36="","",IF(EI36&lt;0.05,"Rural",IF(EI36&lt;0.1,"Light Suburban",IF(EI36&lt;0.2,"Suburban",IF(EI36&lt;0.5,"Urban",IF(EI36&lt;1,"Dense Urban",NA))))))</f>
        <v>Rural</v>
      </c>
      <c r="EJ38" s="1" t="str">
        <f>IF(EJ36="","",IF(EJ36&lt;0.05,"Rural",IF(EJ36&lt;0.1,"Light Suburban",IF(EJ36&lt;0.2,"Suburban",IF(EJ36&lt;0.5,"Urban",IF(EJ36&lt;1,"Dense Urban",NA))))))</f>
        <v>Light Suburban</v>
      </c>
      <c r="EK38" s="1" t="str">
        <f>IF(EK36="","",IF(EK36&lt;0.05,"Rural",IF(EK36&lt;0.1,"Light Suburban",IF(EK36&lt;0.2,"Suburban",IF(EK36&lt;0.5,"Urban",IF(EK36&lt;1,"Dense Urban",NA))))))</f>
        <v>Urban</v>
      </c>
      <c r="EL38" s="1" t="str">
        <f>IF(EL36="","",IF(EL36&lt;0.05,"Rural",IF(EL36&lt;0.1,"Light Suburban",IF(EL36&lt;0.2,"Suburban",IF(EL36&lt;0.5,"Urban",IF(EL36&lt;1,"Dense Urban",NA))))))</f>
        <v>Light Suburban</v>
      </c>
      <c r="EM38" s="1" t="str">
        <f>IF(EM36="","",IF(EM36&lt;0.05,"Rural",IF(EM36&lt;0.1,"Light Suburban",IF(EM36&lt;0.2,"Suburban",IF(EM36&lt;0.5,"Urban",IF(EM36&lt;1,"Dense Urban",NA))))))</f>
        <v>Suburban</v>
      </c>
      <c r="EN38" s="1" t="str">
        <f>IF(EN36="","",IF(EN36&lt;0.05,"Rural",IF(EN36&lt;0.1,"Light Suburban",IF(EN36&lt;0.2,"Suburban",IF(EN36&lt;0.5,"Urban",IF(EN36&lt;1,"Dense Urban",NA))))))</f>
        <v>Light Suburban</v>
      </c>
      <c r="EO38" s="1" t="str">
        <f>IF(EO36="","",IF(EO36&lt;0.05,"Rural",IF(EO36&lt;0.1,"Light Suburban",IF(EO36&lt;0.2,"Suburban",IF(EO36&lt;0.5,"Urban",IF(EO36&lt;1,"Dense Urban",NA))))))</f>
        <v>Rural</v>
      </c>
      <c r="EP38" s="1" t="str">
        <f>IF(EP36="","",IF(EP36&lt;0.05,"Rural",IF(EP36&lt;0.1,"Light Suburban",IF(EP36&lt;0.2,"Suburban",IF(EP36&lt;0.5,"Urban",IF(EP36&lt;1,"Dense Urban",NA))))))</f>
        <v>Dense Urban</v>
      </c>
      <c r="EQ38" s="1" t="str">
        <f>IF(EQ36="","",IF(EQ36&lt;0.05,"Rural",IF(EQ36&lt;0.1,"Light Suburban",IF(EQ36&lt;0.2,"Suburban",IF(EQ36&lt;0.5,"Urban",IF(EQ36&lt;1,"Dense Urban",NA))))))</f>
        <v>Light Suburban</v>
      </c>
      <c r="ER38" s="1" t="str">
        <f>IF(ER36="","",IF(ER36&lt;0.05,"Rural",IF(ER36&lt;0.1,"Light Suburban",IF(ER36&lt;0.2,"Suburban",IF(ER36&lt;0.5,"Urban",IF(ER36&lt;1,"Dense Urban",NA))))))</f>
        <v>Light Suburban</v>
      </c>
      <c r="ES38" s="1" t="str">
        <f>IF(ES36="","",IF(ES36&lt;0.05,"Rural",IF(ES36&lt;0.1,"Light Suburban",IF(ES36&lt;0.2,"Suburban",IF(ES36&lt;0.5,"Urban",IF(ES36&lt;1,"Dense Urban",NA))))))</f>
        <v>Light Suburban</v>
      </c>
      <c r="ET38" s="1" t="str">
        <f>IF(ET36="","",IF(ET36&lt;0.05,"Rural",IF(ET36&lt;0.1,"Light Suburban",IF(ET36&lt;0.2,"Suburban",IF(ET36&lt;0.5,"Urban",IF(ET36&lt;1,"Dense Urban",NA))))))</f>
        <v>Rural</v>
      </c>
      <c r="EU38" s="1" t="str">
        <f>IF(EU36="","",IF(EU36&lt;0.05,"Rural",IF(EU36&lt;0.1,"Light Suburban",IF(EU36&lt;0.2,"Suburban",IF(EU36&lt;0.5,"Urban",IF(EU36&lt;1,"Dense Urban",NA))))))</f>
        <v>Light Suburban</v>
      </c>
      <c r="EV38" s="1" t="str">
        <f>IF(EV36="","",IF(EV36&lt;0.05,"Rural",IF(EV36&lt;0.1,"Light Suburban",IF(EV36&lt;0.2,"Suburban",IF(EV36&lt;0.5,"Urban",IF(EV36&lt;1,"Dense Urban",NA))))))</f>
        <v>Rural</v>
      </c>
      <c r="EW38" s="1" t="str">
        <f>IF(EW36="","",IF(EW36&lt;0.05,"Rural",IF(EW36&lt;0.1,"Light Suburban",IF(EW36&lt;0.2,"Suburban",IF(EW36&lt;0.5,"Urban",IF(EW36&lt;1,"Dense Urban",NA))))))</f>
        <v>Light Suburban</v>
      </c>
      <c r="EX38" s="1" t="str">
        <f>IF(EX36="","",IF(EX36&lt;0.05,"Rural",IF(EX36&lt;0.1,"Light Suburban",IF(EX36&lt;0.2,"Suburban",IF(EX36&lt;0.5,"Urban",IF(EX36&lt;1,"Dense Urban",NA))))))</f>
        <v>Suburban</v>
      </c>
      <c r="EY38" s="1" t="str">
        <f>IF(EY36="","",IF(EY36&lt;0.05,"Rural",IF(EY36&lt;0.1,"Light Suburban",IF(EY36&lt;0.2,"Suburban",IF(EY36&lt;0.5,"Urban",IF(EY36&lt;1,"Dense Urban",NA))))))</f>
        <v>Suburban</v>
      </c>
    </row>
    <row r="39" spans="1:155" s="19" customFormat="1" x14ac:dyDescent="0.25">
      <c r="A39" s="3"/>
      <c r="B39" s="3"/>
      <c r="C39" s="18"/>
      <c r="D39" s="1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</row>
    <row r="40" spans="1:155" s="19" customFormat="1" ht="27" customHeight="1" x14ac:dyDescent="0.25">
      <c r="A40" s="18"/>
      <c r="B40" s="18" t="s">
        <v>167</v>
      </c>
      <c r="C40" s="18">
        <v>1990</v>
      </c>
      <c r="D40" s="15">
        <v>0.19414092239724606</v>
      </c>
      <c r="E40" s="18">
        <v>0.39710538679958346</v>
      </c>
      <c r="F40" s="18">
        <v>0.19089851701075861</v>
      </c>
      <c r="G40" s="18"/>
      <c r="H40" s="18">
        <v>0.16463716018872177</v>
      </c>
      <c r="I40" s="18">
        <v>0.91264217616961618</v>
      </c>
      <c r="J40" s="18">
        <v>0.67609077051396471</v>
      </c>
      <c r="K40" s="18"/>
      <c r="L40" s="18">
        <v>0.23552435387673948</v>
      </c>
      <c r="M40" s="18">
        <v>0.48414161903005748</v>
      </c>
      <c r="N40" s="18">
        <v>0.82511802213995333</v>
      </c>
      <c r="O40" s="18"/>
      <c r="P40" s="18">
        <v>1.1755110474187347</v>
      </c>
      <c r="Q40" s="18">
        <v>0.81515279803063789</v>
      </c>
      <c r="R40" s="18">
        <v>0.31671941984855168</v>
      </c>
      <c r="S40" s="18">
        <v>0.4611933657957818</v>
      </c>
      <c r="T40" s="18">
        <v>0.34828027988568083</v>
      </c>
      <c r="U40" s="18">
        <v>0.41262515447277509</v>
      </c>
      <c r="V40" s="18">
        <v>0.21700101796345672</v>
      </c>
      <c r="W40" s="18">
        <v>0.39533408170237749</v>
      </c>
      <c r="X40" s="18">
        <v>0.29231276760507152</v>
      </c>
      <c r="Y40" s="18"/>
      <c r="Z40" s="18">
        <v>0.22124839675074809</v>
      </c>
      <c r="AA40" s="18"/>
      <c r="AB40" s="18">
        <v>0.164743027539028</v>
      </c>
      <c r="AC40" s="18">
        <v>0.3839725637608013</v>
      </c>
      <c r="AD40" s="18">
        <v>0.2387236487382336</v>
      </c>
      <c r="AE40" s="18">
        <v>0.31492451971511654</v>
      </c>
      <c r="AF40" s="18"/>
      <c r="AG40" s="18"/>
      <c r="AH40" s="18">
        <v>0.2998515802339794</v>
      </c>
      <c r="AI40" s="18">
        <v>0.27100658885077639</v>
      </c>
      <c r="AJ40" s="18"/>
      <c r="AK40" s="18"/>
      <c r="AL40" s="18">
        <v>0.24014685628643087</v>
      </c>
      <c r="AM40" s="18">
        <v>0.46134935809888022</v>
      </c>
      <c r="AN40" s="18"/>
      <c r="AO40" s="18">
        <v>0.51431883560173475</v>
      </c>
      <c r="AP40" s="18">
        <v>0.38749688667496884</v>
      </c>
      <c r="AQ40" s="18"/>
      <c r="AR40" s="18">
        <v>0.27105802074008045</v>
      </c>
      <c r="AS40" s="18">
        <v>0.29671264507504413</v>
      </c>
      <c r="AT40" s="18">
        <v>0.28400490734987249</v>
      </c>
      <c r="AU40" s="18">
        <v>0.31916186934601526</v>
      </c>
      <c r="AV40" s="18">
        <v>0.39191783162316735</v>
      </c>
      <c r="AW40" s="18">
        <v>0.1428758710819234</v>
      </c>
      <c r="AX40" s="18">
        <v>0.2582127864629189</v>
      </c>
      <c r="AY40" s="18">
        <v>0.27473237176350851</v>
      </c>
      <c r="AZ40" s="18">
        <v>0.32741841087492973</v>
      </c>
      <c r="BA40" s="18">
        <v>0.23718805871482429</v>
      </c>
      <c r="BB40" s="18"/>
      <c r="BC40" s="18">
        <v>0.26870378657120375</v>
      </c>
      <c r="BD40" s="18">
        <v>0.2128920918489646</v>
      </c>
      <c r="BE40" s="18">
        <v>8.0754514331744742E-2</v>
      </c>
      <c r="BF40" s="18"/>
      <c r="BG40" s="18">
        <v>0.35154658270049993</v>
      </c>
      <c r="BH40" s="18"/>
      <c r="BI40" s="18">
        <v>0.37997051433792306</v>
      </c>
      <c r="BJ40" s="18"/>
      <c r="BK40" s="18"/>
      <c r="BL40" s="18"/>
      <c r="BM40" s="18"/>
      <c r="BN40" s="18"/>
      <c r="BO40" s="18"/>
      <c r="BP40" s="18">
        <v>0.55633754830670945</v>
      </c>
      <c r="BQ40" s="18"/>
      <c r="BR40" s="18"/>
      <c r="BS40" s="18"/>
      <c r="BT40" s="18"/>
      <c r="BU40" s="18"/>
      <c r="BV40" s="18">
        <v>0.28081173657338532</v>
      </c>
      <c r="BW40" s="18"/>
      <c r="BX40" s="18">
        <v>0.44358792184724766</v>
      </c>
      <c r="BY40" s="18">
        <v>0.27775002819715372</v>
      </c>
      <c r="BZ40" s="18">
        <v>0.31102955241009916</v>
      </c>
      <c r="CA40" s="18">
        <v>0.4143804858134304</v>
      </c>
      <c r="CB40" s="18">
        <v>0.59300277761361653</v>
      </c>
      <c r="CC40" s="18"/>
      <c r="CD40" s="18">
        <v>0.33146525609358274</v>
      </c>
      <c r="CE40" s="18">
        <v>0.39539511603215477</v>
      </c>
      <c r="CF40" s="18">
        <v>0.45027628673160336</v>
      </c>
      <c r="CG40" s="18"/>
      <c r="CH40" s="18">
        <v>0.27413167878927619</v>
      </c>
      <c r="CI40" s="18"/>
      <c r="CJ40" s="18"/>
      <c r="CK40" s="18">
        <v>0.2824364147840645</v>
      </c>
      <c r="CL40" s="18"/>
      <c r="CM40" s="18"/>
      <c r="CN40" s="18">
        <v>0.25177257821501381</v>
      </c>
      <c r="CO40" s="18"/>
      <c r="CP40" s="18">
        <v>0.15140845070422526</v>
      </c>
      <c r="CQ40" s="18">
        <v>0.29629862030636517</v>
      </c>
      <c r="CR40" s="18"/>
      <c r="CS40" s="18"/>
      <c r="CT40" s="18">
        <v>0.25318925775056783</v>
      </c>
      <c r="CU40" s="18"/>
      <c r="CV40" s="18">
        <v>0.40802711864406827</v>
      </c>
      <c r="CW40" s="18"/>
      <c r="CX40" s="18"/>
      <c r="CY40" s="18"/>
      <c r="CZ40" s="18">
        <v>0.67676179382644164</v>
      </c>
      <c r="DA40" s="18"/>
      <c r="DB40" s="18">
        <v>0.94733059289335197</v>
      </c>
      <c r="DC40" s="18"/>
      <c r="DD40" s="18">
        <v>0.52717471128059268</v>
      </c>
      <c r="DE40" s="18">
        <v>1.0478551476456501</v>
      </c>
      <c r="DF40" s="18"/>
      <c r="DG40" s="18">
        <v>0.68372970932427335</v>
      </c>
      <c r="DH40" s="18">
        <v>0.55591688316721011</v>
      </c>
      <c r="DI40" s="18"/>
      <c r="DJ40" s="18">
        <v>0.51904416133078157</v>
      </c>
      <c r="DK40" s="18">
        <v>0.56509944093116993</v>
      </c>
      <c r="DL40" s="18"/>
      <c r="DM40" s="18"/>
      <c r="DN40" s="18">
        <v>0.25007338208456215</v>
      </c>
      <c r="DO40" s="18">
        <v>0.35012958746796091</v>
      </c>
      <c r="DP40" s="18">
        <v>0.26445886458306905</v>
      </c>
      <c r="DQ40" s="18">
        <v>0.20069547567700691</v>
      </c>
      <c r="DR40" s="18"/>
      <c r="DS40" s="18"/>
      <c r="DT40" s="18"/>
      <c r="DU40" s="18">
        <v>0.24972855591748147</v>
      </c>
      <c r="DV40" s="18"/>
      <c r="DW40" s="18">
        <v>0.35616274264357994</v>
      </c>
      <c r="DX40" s="18">
        <v>0.47433874272793758</v>
      </c>
      <c r="DY40" s="18">
        <v>0.18420605860963662</v>
      </c>
      <c r="DZ40" s="18">
        <v>0.45380821843263375</v>
      </c>
      <c r="EA40" s="18">
        <v>0.45369444597044395</v>
      </c>
      <c r="EB40" s="18">
        <v>0.38831958676997452</v>
      </c>
      <c r="EC40" s="18">
        <v>0.4007918037385832</v>
      </c>
      <c r="ED40" s="18"/>
      <c r="EE40" s="18"/>
      <c r="EF40" s="18">
        <v>0.33660415271265987</v>
      </c>
      <c r="EG40" s="18">
        <v>0.3544261258055591</v>
      </c>
      <c r="EH40" s="18">
        <v>0.33447331533589431</v>
      </c>
      <c r="EI40" s="18">
        <v>0.49523185011709631</v>
      </c>
      <c r="EJ40" s="18">
        <v>0.32734248018547935</v>
      </c>
      <c r="EK40" s="18">
        <v>0.51118454573246175</v>
      </c>
      <c r="EL40" s="18">
        <v>0.53951565570214577</v>
      </c>
      <c r="EM40" s="18">
        <v>0.40841137907756514</v>
      </c>
      <c r="EN40" s="18">
        <v>0.34404680495403078</v>
      </c>
      <c r="EO40" s="18"/>
      <c r="EP40" s="18">
        <v>0.55050101977476307</v>
      </c>
      <c r="EQ40" s="18"/>
      <c r="ER40" s="18"/>
      <c r="ES40" s="18">
        <v>0.2794735285418512</v>
      </c>
      <c r="ET40" s="18"/>
      <c r="EU40" s="18">
        <v>0.4405030897855326</v>
      </c>
      <c r="EV40" s="18"/>
      <c r="EW40" s="18"/>
      <c r="EX40" s="18">
        <v>0.12494723512030416</v>
      </c>
      <c r="EY40" s="18">
        <v>0.71116936280230492</v>
      </c>
    </row>
    <row r="41" spans="1:155" s="19" customFormat="1" ht="27" customHeight="1" x14ac:dyDescent="0.25">
      <c r="A41" s="33" t="s">
        <v>168</v>
      </c>
      <c r="B41" s="18" t="s">
        <v>167</v>
      </c>
      <c r="C41" s="18">
        <v>1991</v>
      </c>
      <c r="D41" s="15">
        <v>0.1694789531499489</v>
      </c>
      <c r="E41" s="18">
        <v>0.34399845312162242</v>
      </c>
      <c r="F41" s="18">
        <v>0.14988165013525678</v>
      </c>
      <c r="G41" s="18"/>
      <c r="H41" s="18">
        <v>0.11565208088156623</v>
      </c>
      <c r="I41" s="18">
        <v>1.1536537396650823</v>
      </c>
      <c r="J41" s="18">
        <v>0.76878057843562331</v>
      </c>
      <c r="K41" s="18"/>
      <c r="L41" s="18">
        <v>0.23053265417390886</v>
      </c>
      <c r="M41" s="18"/>
      <c r="N41" s="18"/>
      <c r="O41" s="18"/>
      <c r="P41" s="18">
        <v>1.2698091118587245</v>
      </c>
      <c r="Q41" s="18">
        <v>0.75788464709762449</v>
      </c>
      <c r="R41" s="18">
        <v>0.35939993616342081</v>
      </c>
      <c r="S41" s="18">
        <v>0.44031795673703295</v>
      </c>
      <c r="T41" s="18">
        <v>0.33999289856787812</v>
      </c>
      <c r="U41" s="18">
        <v>0.47462365039879034</v>
      </c>
      <c r="V41" s="18">
        <v>0.20329363048988058</v>
      </c>
      <c r="W41" s="18">
        <v>0.36255539941627929</v>
      </c>
      <c r="X41" s="18">
        <v>0.32639955494817874</v>
      </c>
      <c r="Y41" s="18"/>
      <c r="Z41" s="18">
        <v>0.15913236140183384</v>
      </c>
      <c r="AA41" s="18"/>
      <c r="AB41" s="18">
        <v>0.21146328827768063</v>
      </c>
      <c r="AC41" s="18">
        <v>0.28269224111068819</v>
      </c>
      <c r="AD41" s="18">
        <v>0.30191822766570559</v>
      </c>
      <c r="AE41" s="18">
        <v>0.39636107210378202</v>
      </c>
      <c r="AF41" s="18"/>
      <c r="AG41" s="18"/>
      <c r="AH41" s="18">
        <v>0.27320455004374927</v>
      </c>
      <c r="AI41" s="18">
        <v>0.25583755514269596</v>
      </c>
      <c r="AJ41" s="18"/>
      <c r="AK41" s="18"/>
      <c r="AL41" s="18">
        <v>0.21528463078354551</v>
      </c>
      <c r="AM41" s="18">
        <v>0.45031387738747197</v>
      </c>
      <c r="AN41" s="18"/>
      <c r="AO41" s="18">
        <v>0.50425717256301472</v>
      </c>
      <c r="AP41" s="18">
        <v>0.4740006847948085</v>
      </c>
      <c r="AQ41" s="18"/>
      <c r="AR41" s="18">
        <v>0.29653652299320549</v>
      </c>
      <c r="AS41" s="18">
        <v>0.28972105421021965</v>
      </c>
      <c r="AT41" s="18"/>
      <c r="AU41" s="18">
        <v>0.24537638399208261</v>
      </c>
      <c r="AV41" s="18">
        <v>0.40873981555809796</v>
      </c>
      <c r="AW41" s="18">
        <v>0.20168271622682413</v>
      </c>
      <c r="AX41" s="18">
        <v>0.33418281958139812</v>
      </c>
      <c r="AY41" s="18">
        <v>0.33861081729306058</v>
      </c>
      <c r="AZ41" s="18">
        <v>0.48397237764639323</v>
      </c>
      <c r="BA41" s="18">
        <v>0.30696935622621896</v>
      </c>
      <c r="BB41" s="18"/>
      <c r="BC41" s="18">
        <v>0.40443192393792199</v>
      </c>
      <c r="BD41" s="18">
        <v>0.23514944718941821</v>
      </c>
      <c r="BE41" s="18">
        <v>8.3290653008963059E-2</v>
      </c>
      <c r="BF41" s="18"/>
      <c r="BG41" s="18">
        <v>0.30192343519767867</v>
      </c>
      <c r="BH41" s="18"/>
      <c r="BI41" s="18">
        <v>0.31121473292641438</v>
      </c>
      <c r="BJ41" s="18"/>
      <c r="BK41" s="18"/>
      <c r="BL41" s="18"/>
      <c r="BM41" s="18"/>
      <c r="BN41" s="18"/>
      <c r="BO41" s="18"/>
      <c r="BP41" s="18">
        <v>0.63008352910467225</v>
      </c>
      <c r="BQ41" s="18"/>
      <c r="BR41" s="18"/>
      <c r="BS41" s="18"/>
      <c r="BT41" s="18"/>
      <c r="BU41" s="18"/>
      <c r="BV41" s="18">
        <v>0.24897306987801524</v>
      </c>
      <c r="BW41" s="18"/>
      <c r="BX41" s="18"/>
      <c r="BY41" s="18">
        <v>0.40936239266154278</v>
      </c>
      <c r="BZ41" s="18">
        <v>0.47472119884496528</v>
      </c>
      <c r="CA41" s="18">
        <v>0.63050472941541358</v>
      </c>
      <c r="CB41" s="18">
        <v>0.67817962867389325</v>
      </c>
      <c r="CC41" s="18"/>
      <c r="CD41" s="18">
        <v>0.32094870411114307</v>
      </c>
      <c r="CE41" s="18">
        <v>0.31599725137767942</v>
      </c>
      <c r="CF41" s="18">
        <v>0.46352256375301515</v>
      </c>
      <c r="CG41" s="18"/>
      <c r="CH41" s="18">
        <v>0.35882485678306114</v>
      </c>
      <c r="CI41" s="18"/>
      <c r="CJ41" s="18"/>
      <c r="CK41" s="18">
        <v>0.35890063455077298</v>
      </c>
      <c r="CL41" s="18"/>
      <c r="CM41" s="18"/>
      <c r="CN41" s="18">
        <v>0.40494837538277995</v>
      </c>
      <c r="CO41" s="18"/>
      <c r="CP41" s="18">
        <v>0.13377138262774149</v>
      </c>
      <c r="CQ41" s="18">
        <v>0.41457021138217803</v>
      </c>
      <c r="CR41" s="18"/>
      <c r="CS41" s="18"/>
      <c r="CT41" s="18">
        <v>0.3105235822709142</v>
      </c>
      <c r="CU41" s="18"/>
      <c r="CV41" s="18">
        <v>0.50312507102434234</v>
      </c>
      <c r="CW41" s="18"/>
      <c r="CX41" s="18"/>
      <c r="CY41" s="18"/>
      <c r="CZ41" s="18">
        <v>0.76486950688464717</v>
      </c>
      <c r="DA41" s="18"/>
      <c r="DB41" s="18">
        <v>0.87580617285073659</v>
      </c>
      <c r="DC41" s="18"/>
      <c r="DD41" s="18">
        <v>0.41940328122225945</v>
      </c>
      <c r="DE41" s="18">
        <v>1.1181266543233959</v>
      </c>
      <c r="DF41" s="18"/>
      <c r="DG41" s="18">
        <v>0.76779882589685766</v>
      </c>
      <c r="DH41" s="18">
        <v>0.56221456813187409</v>
      </c>
      <c r="DI41" s="18"/>
      <c r="DJ41" s="18">
        <v>0.47338978042168267</v>
      </c>
      <c r="DK41" s="18">
        <v>0.5374773762716093</v>
      </c>
      <c r="DL41" s="18"/>
      <c r="DM41" s="18"/>
      <c r="DN41" s="18">
        <v>0.42742205833053831</v>
      </c>
      <c r="DO41" s="18">
        <v>0.3816621339016239</v>
      </c>
      <c r="DP41" s="18">
        <v>0.23816893320821853</v>
      </c>
      <c r="DQ41" s="18">
        <v>0.25085933772890223</v>
      </c>
      <c r="DR41" s="18"/>
      <c r="DS41" s="18"/>
      <c r="DT41" s="18"/>
      <c r="DU41" s="18">
        <v>0.29177789170364393</v>
      </c>
      <c r="DV41" s="18"/>
      <c r="DW41" s="18">
        <v>0.33657883807853906</v>
      </c>
      <c r="DX41" s="18">
        <v>0.52366045617672141</v>
      </c>
      <c r="DY41" s="18">
        <v>0.26848269371536121</v>
      </c>
      <c r="DZ41" s="18">
        <v>0.42482031932198805</v>
      </c>
      <c r="EA41" s="18">
        <v>0.68109473553706146</v>
      </c>
      <c r="EB41" s="18">
        <v>0.38813937688051986</v>
      </c>
      <c r="EC41" s="18">
        <v>0.61537567236595314</v>
      </c>
      <c r="ED41" s="18"/>
      <c r="EE41" s="18"/>
      <c r="EF41" s="18">
        <v>0.33545209774718054</v>
      </c>
      <c r="EG41" s="18">
        <v>0.422066114120553</v>
      </c>
      <c r="EH41" s="18">
        <v>0.27842717867091199</v>
      </c>
      <c r="EI41" s="18">
        <v>0.4610063726139495</v>
      </c>
      <c r="EJ41" s="18">
        <v>0.35124828958706428</v>
      </c>
      <c r="EK41" s="18">
        <v>0.35576190296026805</v>
      </c>
      <c r="EL41" s="18">
        <v>0.50734047626917733</v>
      </c>
      <c r="EM41" s="18">
        <v>0.42254483101463269</v>
      </c>
      <c r="EN41" s="18">
        <v>0.33201447564452202</v>
      </c>
      <c r="EO41" s="18"/>
      <c r="EP41" s="18">
        <v>0.58267891210790212</v>
      </c>
      <c r="EQ41" s="18"/>
      <c r="ER41" s="18"/>
      <c r="ES41" s="18">
        <v>0.29301294382315474</v>
      </c>
      <c r="ET41" s="18"/>
      <c r="EU41" s="18">
        <v>0.49814884981693519</v>
      </c>
      <c r="EV41" s="18"/>
      <c r="EW41" s="18"/>
      <c r="EX41" s="18">
        <v>0.16820839191889314</v>
      </c>
      <c r="EY41" s="18">
        <v>0.56598682339193662</v>
      </c>
    </row>
    <row r="42" spans="1:155" s="19" customFormat="1" ht="27" customHeight="1" x14ac:dyDescent="0.25">
      <c r="A42" s="33"/>
      <c r="B42" s="18" t="s">
        <v>167</v>
      </c>
      <c r="C42" s="18">
        <v>1992</v>
      </c>
      <c r="D42" s="15">
        <v>0.21133310505737402</v>
      </c>
      <c r="E42" s="18">
        <v>0.40628046086633368</v>
      </c>
      <c r="F42" s="18">
        <v>0.16304827789225787</v>
      </c>
      <c r="G42" s="18"/>
      <c r="H42" s="18">
        <v>0.13432068291679572</v>
      </c>
      <c r="I42" s="18">
        <v>1.0263262909459907</v>
      </c>
      <c r="J42" s="18">
        <v>0.69316289327992175</v>
      </c>
      <c r="K42" s="18"/>
      <c r="L42" s="18">
        <v>0.21819231242599527</v>
      </c>
      <c r="M42" s="18"/>
      <c r="N42" s="18"/>
      <c r="O42" s="18"/>
      <c r="P42" s="18">
        <v>1.0331858135857113</v>
      </c>
      <c r="Q42" s="18">
        <v>0.87225426278836549</v>
      </c>
      <c r="R42" s="18">
        <v>0.32964635063957815</v>
      </c>
      <c r="S42" s="18">
        <v>0.42317735174878102</v>
      </c>
      <c r="T42" s="18">
        <v>0.43802311677959355</v>
      </c>
      <c r="U42" s="18">
        <v>0.42970736774239787</v>
      </c>
      <c r="V42" s="18">
        <v>0.14411575344786712</v>
      </c>
      <c r="W42" s="18">
        <v>0.4916429218659582</v>
      </c>
      <c r="X42" s="18">
        <v>0.36153017241379326</v>
      </c>
      <c r="Y42" s="18"/>
      <c r="Z42" s="18">
        <v>0.15790671217292393</v>
      </c>
      <c r="AA42" s="18"/>
      <c r="AB42" s="18">
        <v>0.22688110281447427</v>
      </c>
      <c r="AC42" s="18">
        <v>0.43486998355764006</v>
      </c>
      <c r="AD42" s="18">
        <v>0.28056337283813571</v>
      </c>
      <c r="AE42" s="18">
        <v>0.31130728287680126</v>
      </c>
      <c r="AF42" s="18"/>
      <c r="AG42" s="18"/>
      <c r="AH42" s="18">
        <v>0.20837598811567146</v>
      </c>
      <c r="AI42" s="18"/>
      <c r="AJ42" s="18"/>
      <c r="AK42" s="18"/>
      <c r="AL42" s="18">
        <v>0.20750496538691468</v>
      </c>
      <c r="AM42" s="18">
        <v>0.31864456079115805</v>
      </c>
      <c r="AN42" s="18"/>
      <c r="AO42" s="18"/>
      <c r="AP42" s="18">
        <v>0.46970238297775824</v>
      </c>
      <c r="AQ42" s="18"/>
      <c r="AR42" s="18">
        <v>0.23216250851559486</v>
      </c>
      <c r="AS42" s="18">
        <v>0.31239957675275326</v>
      </c>
      <c r="AT42" s="18"/>
      <c r="AU42" s="18">
        <v>0.28697794199977611</v>
      </c>
      <c r="AV42" s="18">
        <v>0.37835330583022253</v>
      </c>
      <c r="AW42" s="18">
        <v>0.19214882491370464</v>
      </c>
      <c r="AX42" s="18">
        <v>0.25181561395076285</v>
      </c>
      <c r="AY42" s="18">
        <v>0.32302913514912707</v>
      </c>
      <c r="AZ42" s="18">
        <v>0.37048371310808775</v>
      </c>
      <c r="BA42" s="18">
        <v>0.25185022545438951</v>
      </c>
      <c r="BB42" s="18"/>
      <c r="BC42" s="18">
        <v>0.29023025887862691</v>
      </c>
      <c r="BD42" s="18">
        <v>0.22392592919442858</v>
      </c>
      <c r="BE42" s="18">
        <v>9.5853423336548019E-2</v>
      </c>
      <c r="BF42" s="18"/>
      <c r="BG42" s="18">
        <v>0.35648591123000928</v>
      </c>
      <c r="BH42" s="18"/>
      <c r="BI42" s="18">
        <v>0.3143415906127775</v>
      </c>
      <c r="BJ42" s="18"/>
      <c r="BK42" s="18"/>
      <c r="BL42" s="18"/>
      <c r="BM42" s="18"/>
      <c r="BN42" s="18"/>
      <c r="BO42" s="18"/>
      <c r="BP42" s="18">
        <v>0.69828596774704521</v>
      </c>
      <c r="BQ42" s="18"/>
      <c r="BR42" s="18"/>
      <c r="BS42" s="18"/>
      <c r="BT42" s="18"/>
      <c r="BU42" s="18"/>
      <c r="BV42" s="18">
        <v>0.41596074974127073</v>
      </c>
      <c r="BW42" s="18"/>
      <c r="BX42" s="18"/>
      <c r="BY42" s="18">
        <v>0.31686154762791391</v>
      </c>
      <c r="BZ42" s="18">
        <v>0.34875974189223208</v>
      </c>
      <c r="CA42" s="18">
        <v>0.37885281780047453</v>
      </c>
      <c r="CB42" s="18">
        <v>0.71355370719035305</v>
      </c>
      <c r="CC42" s="18"/>
      <c r="CD42" s="18">
        <v>0.37772600438869808</v>
      </c>
      <c r="CE42" s="18">
        <v>0.41653828628463546</v>
      </c>
      <c r="CF42" s="18">
        <v>0.39033168666196227</v>
      </c>
      <c r="CG42" s="18"/>
      <c r="CH42" s="18">
        <v>0.28089498806682617</v>
      </c>
      <c r="CI42" s="18"/>
      <c r="CJ42" s="18"/>
      <c r="CK42" s="18">
        <v>0.35911495201685995</v>
      </c>
      <c r="CL42" s="18"/>
      <c r="CM42" s="18"/>
      <c r="CN42" s="18">
        <v>0.42829140246812586</v>
      </c>
      <c r="CO42" s="18"/>
      <c r="CP42" s="18">
        <v>0.15313239243203122</v>
      </c>
      <c r="CQ42" s="18">
        <v>0.43944655216629464</v>
      </c>
      <c r="CR42" s="18"/>
      <c r="CS42" s="18"/>
      <c r="CT42" s="18"/>
      <c r="CU42" s="18"/>
      <c r="CV42" s="18">
        <v>0.44882329739679183</v>
      </c>
      <c r="CW42" s="18"/>
      <c r="CX42" s="18"/>
      <c r="CY42" s="18"/>
      <c r="CZ42" s="18">
        <v>0.68485005170630764</v>
      </c>
      <c r="DA42" s="18"/>
      <c r="DB42" s="18">
        <v>0.81830783221352088</v>
      </c>
      <c r="DC42" s="18"/>
      <c r="DD42" s="18">
        <v>0.57166404683068683</v>
      </c>
      <c r="DE42" s="18">
        <v>1.0458728968848907</v>
      </c>
      <c r="DF42" s="18"/>
      <c r="DG42" s="18">
        <v>0.84512831444221026</v>
      </c>
      <c r="DH42" s="18">
        <v>0.71475161738545512</v>
      </c>
      <c r="DI42" s="18"/>
      <c r="DJ42" s="18">
        <v>0.70328951649096028</v>
      </c>
      <c r="DK42" s="18">
        <v>0.54326337553459658</v>
      </c>
      <c r="DL42" s="18"/>
      <c r="DM42" s="18"/>
      <c r="DN42" s="18">
        <v>0.3690787765884348</v>
      </c>
      <c r="DO42" s="18">
        <v>0.45338975221271738</v>
      </c>
      <c r="DP42" s="18">
        <v>0.43947718258105534</v>
      </c>
      <c r="DQ42" s="18">
        <v>0.24278569184036916</v>
      </c>
      <c r="DR42" s="18"/>
      <c r="DS42" s="18"/>
      <c r="DT42" s="18"/>
      <c r="DU42" s="18">
        <v>0.33967266374475175</v>
      </c>
      <c r="DV42" s="18"/>
      <c r="DW42" s="18">
        <v>0.59380053908355845</v>
      </c>
      <c r="DX42" s="18">
        <v>0.64360304382339484</v>
      </c>
      <c r="DY42" s="18">
        <v>0.33287645210784012</v>
      </c>
      <c r="DZ42" s="18">
        <v>0.33300155156766931</v>
      </c>
      <c r="EA42" s="18">
        <v>0.60617784556626064</v>
      </c>
      <c r="EB42" s="18">
        <v>0.40156471610925615</v>
      </c>
      <c r="EC42" s="18">
        <v>0.43673935021545385</v>
      </c>
      <c r="ED42" s="18"/>
      <c r="EE42" s="18"/>
      <c r="EF42" s="18">
        <v>0.38218315972222311</v>
      </c>
      <c r="EG42" s="18">
        <v>0.28173044925124785</v>
      </c>
      <c r="EH42" s="18">
        <v>0.2962437912078203</v>
      </c>
      <c r="EI42" s="18">
        <v>0.45223928627671073</v>
      </c>
      <c r="EJ42" s="18">
        <v>0.37344449764808657</v>
      </c>
      <c r="EK42" s="18">
        <v>0.36398027066936606</v>
      </c>
      <c r="EL42" s="18">
        <v>0.54829962992832271</v>
      </c>
      <c r="EM42" s="18">
        <v>0.41757343028196475</v>
      </c>
      <c r="EN42" s="18">
        <v>0.24950134596049692</v>
      </c>
      <c r="EO42" s="18"/>
      <c r="EP42" s="18">
        <v>0.59393538954648917</v>
      </c>
      <c r="EQ42" s="18"/>
      <c r="ER42" s="18"/>
      <c r="ES42" s="18">
        <v>0.40171478565179392</v>
      </c>
      <c r="ET42" s="18"/>
      <c r="EU42" s="18">
        <v>0.51161190588419636</v>
      </c>
      <c r="EV42" s="18"/>
      <c r="EW42" s="18"/>
      <c r="EX42" s="18">
        <v>0.10201289818252901</v>
      </c>
      <c r="EY42" s="18">
        <v>0.43838719666226655</v>
      </c>
    </row>
    <row r="43" spans="1:155" s="19" customFormat="1" ht="27" customHeight="1" x14ac:dyDescent="0.25">
      <c r="A43" s="33"/>
      <c r="B43" s="18" t="s">
        <v>167</v>
      </c>
      <c r="C43" s="18">
        <v>1993</v>
      </c>
      <c r="D43" s="15">
        <v>0.21216897156429634</v>
      </c>
      <c r="E43" s="18">
        <v>0.35955255102753941</v>
      </c>
      <c r="F43" s="18">
        <v>0.17221066352492925</v>
      </c>
      <c r="G43" s="18"/>
      <c r="H43" s="18">
        <v>0.15862321829598</v>
      </c>
      <c r="I43" s="18">
        <v>1.1488832563400257</v>
      </c>
      <c r="J43" s="18">
        <v>0.80843117693704913</v>
      </c>
      <c r="K43" s="18"/>
      <c r="L43" s="18">
        <v>0.24834808035544811</v>
      </c>
      <c r="M43" s="18"/>
      <c r="N43" s="18"/>
      <c r="O43" s="18"/>
      <c r="P43" s="18">
        <v>1.2680713444909264</v>
      </c>
      <c r="Q43" s="18">
        <v>0.90496671931408124</v>
      </c>
      <c r="R43" s="18">
        <v>0.4246918569407967</v>
      </c>
      <c r="S43" s="18">
        <v>0.54849004088811593</v>
      </c>
      <c r="T43" s="18">
        <v>0.4853714848037558</v>
      </c>
      <c r="U43" s="18">
        <v>0.43515721988549055</v>
      </c>
      <c r="V43" s="18">
        <v>0.25428410127241835</v>
      </c>
      <c r="W43" s="18">
        <v>0.38532036808247799</v>
      </c>
      <c r="X43" s="18">
        <v>0.32426985258807567</v>
      </c>
      <c r="Y43" s="18"/>
      <c r="Z43" s="18">
        <v>0.18337817983723173</v>
      </c>
      <c r="AA43" s="18"/>
      <c r="AB43" s="18">
        <v>0.20054235125219391</v>
      </c>
      <c r="AC43" s="18">
        <v>0.29288178716678498</v>
      </c>
      <c r="AD43" s="18">
        <v>0.33175940994669806</v>
      </c>
      <c r="AE43" s="18">
        <v>0.34122184583369175</v>
      </c>
      <c r="AF43" s="18"/>
      <c r="AG43" s="18"/>
      <c r="AH43" s="18">
        <v>0.26305971898053171</v>
      </c>
      <c r="AI43" s="18"/>
      <c r="AJ43" s="18"/>
      <c r="AK43" s="18"/>
      <c r="AL43" s="18">
        <v>0.25863753543545509</v>
      </c>
      <c r="AM43" s="18">
        <v>0.41605374413621377</v>
      </c>
      <c r="AN43" s="18"/>
      <c r="AO43" s="18"/>
      <c r="AP43" s="18">
        <v>0.53347141862667846</v>
      </c>
      <c r="AQ43" s="18"/>
      <c r="AR43" s="18">
        <v>0.22515903483153615</v>
      </c>
      <c r="AS43" s="18">
        <v>0.36499084892951245</v>
      </c>
      <c r="AT43" s="18"/>
      <c r="AU43" s="18">
        <v>0.33756895355071809</v>
      </c>
      <c r="AV43" s="18">
        <v>0.36229599877980695</v>
      </c>
      <c r="AW43" s="18">
        <v>0.19297354797532099</v>
      </c>
      <c r="AX43" s="18">
        <v>0.31104069215117197</v>
      </c>
      <c r="AY43" s="18">
        <v>0.35415160667425866</v>
      </c>
      <c r="AZ43" s="18">
        <v>0.41786744942357446</v>
      </c>
      <c r="BA43" s="18">
        <v>0.28720330593733506</v>
      </c>
      <c r="BB43" s="18"/>
      <c r="BC43" s="18">
        <v>0.34681197431491334</v>
      </c>
      <c r="BD43" s="18">
        <v>0.2535109010541603</v>
      </c>
      <c r="BE43" s="18">
        <v>7.9200084423807798E-2</v>
      </c>
      <c r="BF43" s="18"/>
      <c r="BG43" s="18">
        <v>0.42157305400036077</v>
      </c>
      <c r="BH43" s="18"/>
      <c r="BI43" s="18">
        <v>0.46035725477906625</v>
      </c>
      <c r="BJ43" s="18"/>
      <c r="BK43" s="18">
        <v>1.1090638723018647</v>
      </c>
      <c r="BL43" s="18">
        <v>1.0646360279599585</v>
      </c>
      <c r="BM43" s="18"/>
      <c r="BN43" s="18"/>
      <c r="BO43" s="18"/>
      <c r="BP43" s="18">
        <v>0.52633281849982005</v>
      </c>
      <c r="BQ43" s="18"/>
      <c r="BR43" s="18"/>
      <c r="BS43" s="18"/>
      <c r="BT43" s="18"/>
      <c r="BU43" s="18"/>
      <c r="BV43" s="18">
        <v>0.29317401408206373</v>
      </c>
      <c r="BW43" s="18"/>
      <c r="BX43" s="18"/>
      <c r="BY43" s="18">
        <v>0.38430945504474223</v>
      </c>
      <c r="BZ43" s="18">
        <v>0.47982650574018743</v>
      </c>
      <c r="CA43" s="18">
        <v>0.51390635040371002</v>
      </c>
      <c r="CB43" s="18">
        <v>0.69012306721363348</v>
      </c>
      <c r="CC43" s="18"/>
      <c r="CD43" s="18">
        <v>0.28172249903077196</v>
      </c>
      <c r="CE43" s="18">
        <v>0.29661262412084938</v>
      </c>
      <c r="CF43" s="18">
        <v>0.49104822856008895</v>
      </c>
      <c r="CG43" s="18"/>
      <c r="CH43" s="18">
        <v>0.30413509775181202</v>
      </c>
      <c r="CI43" s="18"/>
      <c r="CJ43" s="18"/>
      <c r="CK43" s="18">
        <v>0.36564275020285919</v>
      </c>
      <c r="CL43" s="18">
        <v>0.53286675602577349</v>
      </c>
      <c r="CM43" s="18"/>
      <c r="CN43" s="18">
        <v>0.33920111092958627</v>
      </c>
      <c r="CO43" s="18"/>
      <c r="CP43" s="18">
        <v>8.7368960034494972E-2</v>
      </c>
      <c r="CQ43" s="18">
        <v>0.3701533062860683</v>
      </c>
      <c r="CR43" s="18"/>
      <c r="CS43" s="18"/>
      <c r="CT43" s="18"/>
      <c r="CU43" s="18"/>
      <c r="CV43" s="18">
        <v>0.45326174663273683</v>
      </c>
      <c r="CW43" s="18"/>
      <c r="CX43" s="18"/>
      <c r="CY43" s="18"/>
      <c r="CZ43" s="18">
        <v>0.65748144503219064</v>
      </c>
      <c r="DA43" s="18"/>
      <c r="DB43" s="18">
        <v>0.84079407815094453</v>
      </c>
      <c r="DC43" s="18"/>
      <c r="DD43" s="18">
        <v>0.45972862160411504</v>
      </c>
      <c r="DE43" s="18">
        <v>1.092462092321308</v>
      </c>
      <c r="DF43" s="18"/>
      <c r="DG43" s="18">
        <v>0.72830673372744859</v>
      </c>
      <c r="DH43" s="18">
        <v>0.5875205676923263</v>
      </c>
      <c r="DI43" s="18"/>
      <c r="DJ43" s="18">
        <v>0.42136069868776943</v>
      </c>
      <c r="DK43" s="18">
        <v>0.42753117295133397</v>
      </c>
      <c r="DL43" s="18"/>
      <c r="DM43" s="18"/>
      <c r="DN43" s="18">
        <v>0.41816418047454285</v>
      </c>
      <c r="DO43" s="18">
        <v>0.45048713985516137</v>
      </c>
      <c r="DP43" s="18">
        <v>0.28493964830586405</v>
      </c>
      <c r="DQ43" s="18">
        <v>0.1855889827035008</v>
      </c>
      <c r="DR43" s="18"/>
      <c r="DS43" s="18"/>
      <c r="DT43" s="18"/>
      <c r="DU43" s="18">
        <v>0.35486701340437143</v>
      </c>
      <c r="DV43" s="18"/>
      <c r="DW43" s="18">
        <v>0.37116625177333534</v>
      </c>
      <c r="DX43" s="18">
        <v>0.3783951923755286</v>
      </c>
      <c r="DY43" s="18">
        <v>0.25395633939580453</v>
      </c>
      <c r="DZ43" s="18">
        <v>0.45835321302897802</v>
      </c>
      <c r="EA43" s="18">
        <v>0.59024551038649098</v>
      </c>
      <c r="EB43" s="18">
        <v>0.52421933219548544</v>
      </c>
      <c r="EC43" s="18">
        <v>0.43988505785667131</v>
      </c>
      <c r="ED43" s="18"/>
      <c r="EE43" s="18"/>
      <c r="EF43" s="18">
        <v>0.3167289528044539</v>
      </c>
      <c r="EG43" s="18">
        <v>0.44027069438995708</v>
      </c>
      <c r="EH43" s="18">
        <v>0.30157403449221926</v>
      </c>
      <c r="EI43" s="18">
        <v>0.44742073519997327</v>
      </c>
      <c r="EJ43" s="18">
        <v>0.3141130238774415</v>
      </c>
      <c r="EK43" s="18">
        <v>0.42695432319006144</v>
      </c>
      <c r="EL43" s="18">
        <v>0.47482136288616217</v>
      </c>
      <c r="EM43" s="18">
        <v>0.35432601880877773</v>
      </c>
      <c r="EN43" s="18">
        <v>0.27754407670893894</v>
      </c>
      <c r="EO43" s="18"/>
      <c r="EP43" s="18">
        <v>0.51396484956806743</v>
      </c>
      <c r="EQ43" s="18"/>
      <c r="ER43" s="18"/>
      <c r="ES43" s="18">
        <v>0.27335675634088202</v>
      </c>
      <c r="ET43" s="18"/>
      <c r="EU43" s="18">
        <v>0.45501746105672647</v>
      </c>
      <c r="EV43" s="18"/>
      <c r="EW43" s="18"/>
      <c r="EX43" s="18">
        <v>0.12515375153751582</v>
      </c>
      <c r="EY43" s="18">
        <v>0.46123810458157527</v>
      </c>
    </row>
    <row r="44" spans="1:155" s="19" customFormat="1" ht="27" customHeight="1" x14ac:dyDescent="0.25">
      <c r="A44" s="18"/>
      <c r="B44" s="18" t="s">
        <v>167</v>
      </c>
      <c r="C44" s="18">
        <v>1994</v>
      </c>
      <c r="D44" s="15">
        <v>0.16178564981044258</v>
      </c>
      <c r="E44" s="18">
        <v>0.32442576382729915</v>
      </c>
      <c r="F44" s="18">
        <v>0.16359495152123019</v>
      </c>
      <c r="G44" s="18"/>
      <c r="H44" s="18">
        <v>0.15197039660952605</v>
      </c>
      <c r="I44" s="18">
        <v>1.0275411350697716</v>
      </c>
      <c r="J44" s="18">
        <v>0.6618490967056333</v>
      </c>
      <c r="K44" s="18"/>
      <c r="L44" s="18">
        <v>0.18882321332616855</v>
      </c>
      <c r="M44" s="18"/>
      <c r="N44" s="18"/>
      <c r="O44" s="18"/>
      <c r="P44" s="18">
        <v>1.1573396127840345</v>
      </c>
      <c r="Q44" s="18">
        <v>0.86651097087447615</v>
      </c>
      <c r="R44" s="18">
        <v>0.50616246498599593</v>
      </c>
      <c r="S44" s="18">
        <v>0.55346891584838165</v>
      </c>
      <c r="T44" s="18">
        <v>0.54231591811793511</v>
      </c>
      <c r="U44" s="18">
        <v>0.48083808740641709</v>
      </c>
      <c r="V44" s="18">
        <v>0.29394635357416216</v>
      </c>
      <c r="W44" s="18">
        <v>0.54565320160924746</v>
      </c>
      <c r="X44" s="18">
        <v>0.36486971246870775</v>
      </c>
      <c r="Y44" s="18"/>
      <c r="Z44" s="18">
        <v>0.38546433814005771</v>
      </c>
      <c r="AA44" s="18"/>
      <c r="AB44" s="18">
        <v>0.34347107438016572</v>
      </c>
      <c r="AC44" s="18">
        <v>0.38082366385372751</v>
      </c>
      <c r="AD44" s="18">
        <v>0.37339268051434321</v>
      </c>
      <c r="AE44" s="18">
        <v>0.45311637261175569</v>
      </c>
      <c r="AF44" s="18"/>
      <c r="AG44" s="18"/>
      <c r="AH44" s="18">
        <v>0.47730133187489804</v>
      </c>
      <c r="AI44" s="18"/>
      <c r="AJ44" s="18"/>
      <c r="AK44" s="18"/>
      <c r="AL44" s="18">
        <v>0.35640679751917631</v>
      </c>
      <c r="AM44" s="18">
        <v>0.65104260453055729</v>
      </c>
      <c r="AN44" s="18"/>
      <c r="AO44" s="18"/>
      <c r="AP44" s="18">
        <v>0.67816636836251465</v>
      </c>
      <c r="AQ44" s="18"/>
      <c r="AR44" s="18">
        <v>0.26279176074579957</v>
      </c>
      <c r="AS44" s="18"/>
      <c r="AT44" s="18"/>
      <c r="AU44" s="18">
        <v>0.32409259788511052</v>
      </c>
      <c r="AV44" s="18">
        <v>0.54510710007972574</v>
      </c>
      <c r="AW44" s="18">
        <v>0.30072162087149573</v>
      </c>
      <c r="AX44" s="18">
        <v>0.32471636809118898</v>
      </c>
      <c r="AY44" s="18">
        <v>0.38641939820500976</v>
      </c>
      <c r="AZ44" s="18">
        <v>0.39843939889198943</v>
      </c>
      <c r="BA44" s="18">
        <v>0.30331745394019466</v>
      </c>
      <c r="BB44" s="18"/>
      <c r="BC44" s="18">
        <v>0.37288101949263519</v>
      </c>
      <c r="BD44" s="18">
        <v>0.16146981736489616</v>
      </c>
      <c r="BE44" s="18">
        <v>8.5736404102961392E-2</v>
      </c>
      <c r="BF44" s="18"/>
      <c r="BG44" s="18">
        <v>0.4902016271666082</v>
      </c>
      <c r="BH44" s="18"/>
      <c r="BI44" s="18">
        <v>0.50782019396083877</v>
      </c>
      <c r="BJ44" s="18"/>
      <c r="BK44" s="18">
        <v>1.1028014007003497</v>
      </c>
      <c r="BL44" s="18">
        <v>1.0383166965416331</v>
      </c>
      <c r="BM44" s="18"/>
      <c r="BN44" s="18"/>
      <c r="BO44" s="18"/>
      <c r="BP44" s="18">
        <v>0.58168262306193363</v>
      </c>
      <c r="BQ44" s="18"/>
      <c r="BR44" s="18"/>
      <c r="BS44" s="18"/>
      <c r="BT44" s="18"/>
      <c r="BU44" s="18"/>
      <c r="BV44" s="18">
        <v>0.36559541604384632</v>
      </c>
      <c r="BW44" s="18"/>
      <c r="BX44" s="18"/>
      <c r="BY44" s="18">
        <v>0.44954933008526182</v>
      </c>
      <c r="BZ44" s="18">
        <v>0.53432131842983033</v>
      </c>
      <c r="CA44" s="18">
        <v>0.64449191529884353</v>
      </c>
      <c r="CB44" s="18">
        <v>0.63818994064928025</v>
      </c>
      <c r="CC44" s="18"/>
      <c r="CD44" s="18">
        <v>0.39559224191416453</v>
      </c>
      <c r="CE44" s="18">
        <v>0.4403087112350727</v>
      </c>
      <c r="CF44" s="18">
        <v>0.58554684567788784</v>
      </c>
      <c r="CG44" s="18"/>
      <c r="CH44" s="18">
        <v>0.34556813965804856</v>
      </c>
      <c r="CI44" s="18"/>
      <c r="CJ44" s="18"/>
      <c r="CK44" s="18">
        <v>0.38851746417048122</v>
      </c>
      <c r="CL44" s="18">
        <v>0.51320979726630533</v>
      </c>
      <c r="CM44" s="18"/>
      <c r="CN44" s="18">
        <v>0.37214584814727025</v>
      </c>
      <c r="CO44" s="18"/>
      <c r="CP44" s="18">
        <v>0.10988510236630578</v>
      </c>
      <c r="CQ44" s="18">
        <v>0.51685736079328792</v>
      </c>
      <c r="CR44" s="18"/>
      <c r="CS44" s="18"/>
      <c r="CT44" s="18"/>
      <c r="CU44" s="18"/>
      <c r="CV44" s="18">
        <v>0.59066700107699754</v>
      </c>
      <c r="CW44" s="18"/>
      <c r="CX44" s="18"/>
      <c r="CY44" s="18"/>
      <c r="CZ44" s="18">
        <v>0.74243649951497004</v>
      </c>
      <c r="DA44" s="18"/>
      <c r="DB44" s="18">
        <v>0.81209522583389859</v>
      </c>
      <c r="DC44" s="18"/>
      <c r="DD44" s="18">
        <v>0.61026723006963535</v>
      </c>
      <c r="DE44" s="18">
        <v>0.98991956751055066</v>
      </c>
      <c r="DF44" s="18"/>
      <c r="DG44" s="18">
        <v>0.85854657113613064</v>
      </c>
      <c r="DH44" s="18">
        <v>0.72626927015677389</v>
      </c>
      <c r="DI44" s="18"/>
      <c r="DJ44" s="18">
        <v>0.58956127440572281</v>
      </c>
      <c r="DK44" s="18">
        <v>0.54888919680384363</v>
      </c>
      <c r="DL44" s="18"/>
      <c r="DM44" s="18"/>
      <c r="DN44" s="18">
        <v>0.50328688937384636</v>
      </c>
      <c r="DO44" s="18">
        <v>0.41924820342730768</v>
      </c>
      <c r="DP44" s="18">
        <v>0.37501353448587027</v>
      </c>
      <c r="DQ44" s="18">
        <v>0.26030123414368694</v>
      </c>
      <c r="DR44" s="18"/>
      <c r="DS44" s="18"/>
      <c r="DT44" s="18"/>
      <c r="DU44" s="18">
        <v>0.36683184491396181</v>
      </c>
      <c r="DV44" s="18"/>
      <c r="DW44" s="18">
        <v>0.37535047515084452</v>
      </c>
      <c r="DX44" s="18">
        <v>0.49787613778333145</v>
      </c>
      <c r="DY44" s="18">
        <v>0.22013986089862517</v>
      </c>
      <c r="DZ44" s="18">
        <v>0.48580016234595297</v>
      </c>
      <c r="EA44" s="18">
        <v>0.6435806276312267</v>
      </c>
      <c r="EB44" s="18">
        <v>0.59052955394418694</v>
      </c>
      <c r="EC44" s="18">
        <v>0.59622787629378737</v>
      </c>
      <c r="ED44" s="18"/>
      <c r="EE44" s="18"/>
      <c r="EF44" s="18">
        <v>0.24702912114221082</v>
      </c>
      <c r="EG44" s="18">
        <v>0.34787588769822081</v>
      </c>
      <c r="EH44" s="18">
        <v>0.33031455069375476</v>
      </c>
      <c r="EI44" s="18">
        <v>0.51208951866846697</v>
      </c>
      <c r="EJ44" s="18">
        <v>0.30103482940098197</v>
      </c>
      <c r="EK44" s="18">
        <v>0.51616110210313226</v>
      </c>
      <c r="EL44" s="18">
        <v>0.6755047895325299</v>
      </c>
      <c r="EM44" s="18">
        <v>0.53423680545269647</v>
      </c>
      <c r="EN44" s="18">
        <v>0.31529665405508223</v>
      </c>
      <c r="EO44" s="18"/>
      <c r="EP44" s="18"/>
      <c r="EQ44" s="18"/>
      <c r="ER44" s="18"/>
      <c r="ES44" s="18">
        <v>0.44750394836228857</v>
      </c>
      <c r="ET44" s="18"/>
      <c r="EU44" s="18">
        <v>0.62002406375218844</v>
      </c>
      <c r="EV44" s="18"/>
      <c r="EW44" s="18"/>
      <c r="EX44" s="18">
        <v>0.18497454230310825</v>
      </c>
      <c r="EY44" s="18">
        <v>0.63407584591617983</v>
      </c>
    </row>
    <row r="45" spans="1:155" s="19" customFormat="1" ht="15.75" thickBot="1" x14ac:dyDescent="0.3">
      <c r="A45" s="1"/>
      <c r="B45" s="18"/>
      <c r="C45" s="18"/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</row>
    <row r="46" spans="1:155" s="14" customFormat="1" ht="15" customHeight="1" thickTop="1" thickBot="1" x14ac:dyDescent="0.3"/>
    <row r="47" spans="1:155" s="19" customFormat="1" ht="15.75" thickTop="1" x14ac:dyDescent="0.25">
      <c r="A47" s="3"/>
      <c r="B47" s="3"/>
      <c r="C47" s="18"/>
      <c r="D47" s="1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</row>
    <row r="48" spans="1:155" s="19" customFormat="1" x14ac:dyDescent="0.25">
      <c r="A48" s="3"/>
      <c r="B48" s="3"/>
      <c r="C48" s="18" t="s">
        <v>152</v>
      </c>
      <c r="D48" s="6">
        <v>1447680</v>
      </c>
      <c r="E48" s="6">
        <v>1448500</v>
      </c>
      <c r="F48" s="6">
        <v>1449360</v>
      </c>
      <c r="G48" s="6">
        <v>1449500</v>
      </c>
      <c r="H48" s="6">
        <v>1452500</v>
      </c>
      <c r="I48" s="6">
        <v>1465798</v>
      </c>
      <c r="J48" s="6">
        <v>1467048</v>
      </c>
      <c r="K48" s="6">
        <v>1467086</v>
      </c>
      <c r="L48" s="6">
        <v>1469500</v>
      </c>
      <c r="M48" s="6">
        <v>1475510</v>
      </c>
      <c r="N48" s="6">
        <v>1475550</v>
      </c>
      <c r="O48" s="6">
        <v>1476500</v>
      </c>
      <c r="P48" s="6">
        <v>1477800</v>
      </c>
      <c r="Q48" s="7">
        <v>1478000</v>
      </c>
      <c r="R48" s="6">
        <v>1480000</v>
      </c>
      <c r="S48" s="6">
        <v>1480300</v>
      </c>
      <c r="T48" s="6">
        <v>1480500</v>
      </c>
      <c r="U48" s="6">
        <v>1480675</v>
      </c>
      <c r="V48" s="6">
        <v>1480685</v>
      </c>
      <c r="W48" s="6">
        <v>1483200</v>
      </c>
      <c r="X48" s="6">
        <v>1483700</v>
      </c>
      <c r="Y48" s="6">
        <v>1484000</v>
      </c>
      <c r="Z48" s="6">
        <v>1484100</v>
      </c>
      <c r="AA48" s="6">
        <v>1484300</v>
      </c>
      <c r="AB48" s="6">
        <v>1484500</v>
      </c>
      <c r="AC48" s="6">
        <v>1484800</v>
      </c>
      <c r="AD48" s="6">
        <v>1485500</v>
      </c>
      <c r="AE48" s="6">
        <v>1486000</v>
      </c>
      <c r="AF48" s="6">
        <v>1486500</v>
      </c>
      <c r="AG48" s="6">
        <v>1487500</v>
      </c>
      <c r="AH48" s="6">
        <v>1488500</v>
      </c>
      <c r="AI48" s="6">
        <v>1489000</v>
      </c>
      <c r="AJ48" s="6">
        <v>1490000</v>
      </c>
      <c r="AK48" s="6">
        <v>1492000</v>
      </c>
      <c r="AL48" s="6">
        <v>1493000</v>
      </c>
      <c r="AM48" s="6">
        <v>1493500</v>
      </c>
      <c r="AN48" s="6">
        <v>1496000</v>
      </c>
      <c r="AO48" s="6">
        <v>1496200</v>
      </c>
      <c r="AP48" s="6">
        <v>1516500</v>
      </c>
      <c r="AQ48" s="6">
        <v>1517000</v>
      </c>
      <c r="AR48" s="6">
        <v>1534300</v>
      </c>
      <c r="AS48" s="6">
        <v>1537000</v>
      </c>
      <c r="AT48" s="6">
        <v>1537500</v>
      </c>
      <c r="AU48" s="6">
        <v>1538000</v>
      </c>
      <c r="AV48" s="6">
        <v>1542810</v>
      </c>
      <c r="AW48" s="6">
        <v>1545600</v>
      </c>
      <c r="AX48" s="6">
        <v>1547700</v>
      </c>
      <c r="AY48" s="6">
        <v>1549500</v>
      </c>
      <c r="AZ48" s="6">
        <v>1552500</v>
      </c>
      <c r="BA48" s="6">
        <v>1557500</v>
      </c>
      <c r="BB48" s="6">
        <v>1561000</v>
      </c>
      <c r="BC48" s="6">
        <v>1567500</v>
      </c>
      <c r="BD48" s="6">
        <v>1568500</v>
      </c>
      <c r="BE48" s="6">
        <v>1569800</v>
      </c>
      <c r="BF48" s="6">
        <v>1581500</v>
      </c>
      <c r="BG48" s="6">
        <v>1581700</v>
      </c>
      <c r="BH48" s="6">
        <v>1583000</v>
      </c>
      <c r="BI48" s="6">
        <v>1584050</v>
      </c>
      <c r="BJ48" s="6">
        <v>1584500</v>
      </c>
      <c r="BK48" s="6">
        <v>1585095</v>
      </c>
      <c r="BL48" s="6">
        <v>1585100</v>
      </c>
      <c r="BM48" s="6">
        <v>1585200</v>
      </c>
      <c r="BN48" s="6">
        <v>1585300</v>
      </c>
      <c r="BO48" s="6">
        <v>1585400</v>
      </c>
      <c r="BP48" s="6">
        <v>1585500</v>
      </c>
      <c r="BQ48" s="6">
        <v>1588000</v>
      </c>
      <c r="BR48" s="6">
        <v>1589100</v>
      </c>
      <c r="BS48" s="6">
        <v>1589300</v>
      </c>
      <c r="BT48" s="6">
        <v>1589330</v>
      </c>
      <c r="BU48" s="6">
        <v>1589440</v>
      </c>
      <c r="BV48" s="6">
        <v>1589500</v>
      </c>
      <c r="BW48" s="6">
        <v>1590000</v>
      </c>
      <c r="BX48" s="6">
        <v>1590500</v>
      </c>
      <c r="BY48" s="6">
        <v>1591000</v>
      </c>
      <c r="BZ48" s="6">
        <v>1591400</v>
      </c>
      <c r="CA48" s="6">
        <v>1591700</v>
      </c>
      <c r="CB48" s="6">
        <v>1593500</v>
      </c>
      <c r="CC48" s="6">
        <v>1594500</v>
      </c>
      <c r="CD48" s="6">
        <v>1594930</v>
      </c>
      <c r="CE48" s="7">
        <v>1594936</v>
      </c>
      <c r="CF48" s="6">
        <v>1595200</v>
      </c>
      <c r="CG48" s="6">
        <v>1595300</v>
      </c>
      <c r="CH48" s="6">
        <v>1596500</v>
      </c>
      <c r="CI48" s="6">
        <v>1597000</v>
      </c>
      <c r="CJ48" s="6">
        <v>1603500</v>
      </c>
      <c r="CK48" s="6">
        <v>1613050</v>
      </c>
      <c r="CL48" s="6">
        <v>1613900</v>
      </c>
      <c r="CM48" s="6">
        <v>1614090</v>
      </c>
      <c r="CN48" s="6">
        <v>1616000</v>
      </c>
      <c r="CO48" s="6">
        <v>1617000</v>
      </c>
      <c r="CP48" s="6">
        <v>1617800</v>
      </c>
      <c r="CQ48" s="6">
        <v>1620500</v>
      </c>
      <c r="CR48" s="6">
        <v>1636210</v>
      </c>
      <c r="CS48" s="6">
        <v>1640500</v>
      </c>
      <c r="CT48" s="6">
        <v>1641000</v>
      </c>
      <c r="CU48" s="6">
        <v>1641500</v>
      </c>
      <c r="CV48" s="6">
        <v>1645000</v>
      </c>
      <c r="CW48" s="7">
        <v>1645200</v>
      </c>
      <c r="CX48" s="6">
        <v>1646550</v>
      </c>
      <c r="CY48" s="6">
        <v>1650500</v>
      </c>
      <c r="CZ48" s="6">
        <v>1651000</v>
      </c>
      <c r="DA48" s="6">
        <v>1652500</v>
      </c>
      <c r="DB48" s="6">
        <v>1653000</v>
      </c>
      <c r="DC48" s="6">
        <v>1653500</v>
      </c>
      <c r="DD48" s="6">
        <v>1653600</v>
      </c>
      <c r="DE48" s="6">
        <v>1654000</v>
      </c>
      <c r="DF48" s="6">
        <v>1655500</v>
      </c>
      <c r="DG48" s="7">
        <v>1658500</v>
      </c>
      <c r="DH48" s="6">
        <v>1660400</v>
      </c>
      <c r="DI48" s="6">
        <v>1661000</v>
      </c>
      <c r="DJ48" s="6">
        <v>1661050</v>
      </c>
      <c r="DK48" s="6">
        <v>1661500</v>
      </c>
      <c r="DL48" s="6">
        <v>1661800</v>
      </c>
      <c r="DM48" s="6">
        <v>1662500</v>
      </c>
      <c r="DN48" s="6">
        <v>1662800</v>
      </c>
      <c r="DO48" s="6">
        <v>1665000</v>
      </c>
      <c r="DP48" s="6">
        <v>1668500</v>
      </c>
      <c r="DQ48" s="6">
        <v>1669000</v>
      </c>
      <c r="DR48" s="6">
        <v>1670000</v>
      </c>
      <c r="DS48" s="6">
        <v>1671500</v>
      </c>
      <c r="DT48" s="6">
        <v>1673500</v>
      </c>
      <c r="DU48" s="6">
        <v>1673550</v>
      </c>
      <c r="DV48" s="6">
        <v>2017000</v>
      </c>
      <c r="DW48" s="6">
        <v>2018500</v>
      </c>
      <c r="DX48" s="6">
        <v>2022500</v>
      </c>
      <c r="DY48" s="6">
        <v>2027500</v>
      </c>
      <c r="DZ48" s="6">
        <v>2036500</v>
      </c>
      <c r="EA48" s="6">
        <v>2038000</v>
      </c>
      <c r="EB48" s="7">
        <v>2038850</v>
      </c>
      <c r="EC48" s="6">
        <v>2043500</v>
      </c>
      <c r="ED48" s="6">
        <v>2044000</v>
      </c>
      <c r="EE48" s="6">
        <v>2051600</v>
      </c>
      <c r="EF48" s="6">
        <v>2055100</v>
      </c>
      <c r="EG48" s="6">
        <v>2076500</v>
      </c>
      <c r="EH48" s="6">
        <v>3011800</v>
      </c>
      <c r="EI48" s="6">
        <v>3022540</v>
      </c>
      <c r="EJ48" s="6">
        <v>3026500</v>
      </c>
      <c r="EK48" s="6">
        <v>3049800</v>
      </c>
      <c r="EL48" s="6">
        <v>3052500</v>
      </c>
      <c r="EM48" s="6">
        <v>3062400</v>
      </c>
      <c r="EN48" s="6">
        <v>3076600</v>
      </c>
      <c r="EO48" s="6">
        <v>3083000</v>
      </c>
      <c r="EP48" s="7">
        <v>3084000</v>
      </c>
      <c r="EQ48" s="6">
        <v>3101000</v>
      </c>
      <c r="ER48" s="6">
        <v>3111150</v>
      </c>
      <c r="ES48" s="6">
        <v>3165000</v>
      </c>
      <c r="ET48" s="6">
        <v>3178500</v>
      </c>
      <c r="EU48" s="6">
        <v>3206600</v>
      </c>
      <c r="EV48" s="6">
        <v>3208700</v>
      </c>
      <c r="EW48" s="6">
        <v>3213500</v>
      </c>
      <c r="EX48" s="6">
        <v>3478400</v>
      </c>
      <c r="EY48" s="7">
        <v>4213040</v>
      </c>
    </row>
    <row r="49" spans="1:155" ht="27" x14ac:dyDescent="0.25">
      <c r="A49" s="3"/>
      <c r="B49" s="3"/>
      <c r="C49" s="18" t="s">
        <v>176</v>
      </c>
      <c r="D49" s="25">
        <v>7.7694584711823084E-2</v>
      </c>
      <c r="E49" s="25">
        <v>2.498604131769961E-2</v>
      </c>
      <c r="F49" s="25">
        <v>0.23329940462081178</v>
      </c>
      <c r="G49" s="25">
        <v>5.0793982448809026E-2</v>
      </c>
      <c r="H49" s="25">
        <v>0.3309148568133769</v>
      </c>
      <c r="I49" s="25">
        <v>0.79544827809950203</v>
      </c>
      <c r="J49" s="25">
        <v>0.76571607211087567</v>
      </c>
      <c r="K49" s="25">
        <v>0.85649041554097516</v>
      </c>
      <c r="L49" s="25">
        <v>0.10922133426542317</v>
      </c>
      <c r="M49" s="25">
        <v>0.66510868963991376</v>
      </c>
      <c r="N49" s="25">
        <v>0.91591744506150252</v>
      </c>
      <c r="O49" s="25">
        <v>0.32270086110896723</v>
      </c>
      <c r="P49" s="25">
        <v>0.79838901863590872</v>
      </c>
      <c r="Q49" s="25">
        <v>0.43275621427621958</v>
      </c>
      <c r="R49" s="25">
        <v>0.24276195443759596</v>
      </c>
      <c r="S49" s="25">
        <v>0.11237123145260372</v>
      </c>
      <c r="T49" s="25">
        <v>0.1677307460285542</v>
      </c>
      <c r="U49" s="25">
        <v>0.10128434400910422</v>
      </c>
      <c r="V49" s="25">
        <v>0.21251202501202501</v>
      </c>
      <c r="W49" s="25">
        <v>5.2608957276712796E-2</v>
      </c>
      <c r="X49" s="25">
        <v>0.22660961557898993</v>
      </c>
      <c r="Y49" s="25">
        <v>7.0344488726319807E-2</v>
      </c>
      <c r="Z49" s="25">
        <v>3.4873795878551397E-2</v>
      </c>
      <c r="AA49" s="25">
        <v>6.2570621468926557E-2</v>
      </c>
      <c r="AB49" s="25">
        <v>0.13875305623471881</v>
      </c>
      <c r="AC49" s="25">
        <v>0.10018587360594795</v>
      </c>
      <c r="AD49" s="25">
        <v>4.3967376019499391E-2</v>
      </c>
      <c r="AE49" s="25">
        <v>4.6225863077823288E-2</v>
      </c>
      <c r="AF49" s="25">
        <v>0.1935186430259139</v>
      </c>
      <c r="AG49" s="25">
        <v>3.6967855823309657E-2</v>
      </c>
      <c r="AH49" s="25">
        <v>4.224258999186932E-2</v>
      </c>
      <c r="AI49" s="25">
        <v>5.0937389458790235E-2</v>
      </c>
      <c r="AJ49" s="25">
        <v>3.3723450368443868E-2</v>
      </c>
      <c r="AK49" s="25">
        <v>4.5376418013062907E-2</v>
      </c>
      <c r="AL49" s="25">
        <v>4.85627062415077E-2</v>
      </c>
      <c r="AM49" s="25">
        <v>4.4431262887325934E-2</v>
      </c>
      <c r="AN49" s="25">
        <v>0.11040933004462568</v>
      </c>
      <c r="AO49" s="25">
        <v>6.7485380116959065E-2</v>
      </c>
      <c r="AP49" s="25">
        <v>5.5174972883484615E-2</v>
      </c>
      <c r="AQ49" s="25">
        <v>4.5106091718001368E-2</v>
      </c>
      <c r="AR49" s="25">
        <v>4.3231692282403221E-2</v>
      </c>
      <c r="AS49" s="25">
        <v>0.23584825686129066</v>
      </c>
      <c r="AT49" s="25">
        <v>0.29996195931884806</v>
      </c>
      <c r="AU49" s="25">
        <v>0.17983221197773902</v>
      </c>
      <c r="AV49" s="25">
        <v>4.5580657946888625E-3</v>
      </c>
      <c r="AW49" s="25">
        <v>4.2231506808139713E-3</v>
      </c>
      <c r="AX49" s="25">
        <v>4.6543974350914695E-2</v>
      </c>
      <c r="AY49" s="25">
        <v>5.1233677357304039E-2</v>
      </c>
      <c r="AZ49" s="25">
        <v>2.4754974754974755E-2</v>
      </c>
      <c r="BA49" s="25">
        <v>6.7031741202717779E-2</v>
      </c>
      <c r="BB49" s="25">
        <v>5.9750855421801578E-2</v>
      </c>
      <c r="BC49" s="25">
        <v>6.0295552767321903E-2</v>
      </c>
      <c r="BD49" s="25">
        <v>2.6258310348675925E-2</v>
      </c>
      <c r="BE49" s="25">
        <v>0.396793715170773</v>
      </c>
      <c r="BF49" s="25">
        <v>0.63858333333333328</v>
      </c>
      <c r="BG49" s="25">
        <v>0.22826357809961426</v>
      </c>
      <c r="BH49" s="25">
        <v>7.132094424912104E-2</v>
      </c>
      <c r="BI49" s="25">
        <v>0.13814425355450238</v>
      </c>
      <c r="BJ49" s="25">
        <v>0.15826887696620015</v>
      </c>
      <c r="BK49" s="25">
        <v>0.90150118514616806</v>
      </c>
      <c r="BL49" s="25">
        <v>0.83708993528230302</v>
      </c>
      <c r="BM49" s="25">
        <v>0.8607416679705836</v>
      </c>
      <c r="BN49" s="25">
        <v>0.81064711507810006</v>
      </c>
      <c r="BO49" s="25">
        <v>0.83286018452803412</v>
      </c>
      <c r="BP49" s="25">
        <v>0.17830671260048023</v>
      </c>
      <c r="BQ49" s="25">
        <v>0.12148283196596779</v>
      </c>
      <c r="BR49" s="25">
        <v>0.91314993518651877</v>
      </c>
      <c r="BS49" s="25">
        <v>0.63820466633269735</v>
      </c>
      <c r="BT49" s="25">
        <v>0.95155185465556391</v>
      </c>
      <c r="BU49" s="25">
        <v>0.32838313435925748</v>
      </c>
      <c r="BV49" s="25">
        <v>0.65357902197023388</v>
      </c>
      <c r="BW49" s="25">
        <v>0.13238157040882545</v>
      </c>
      <c r="BX49" s="25">
        <v>0.20184073235554681</v>
      </c>
      <c r="BY49" s="25">
        <v>6.5011022183385295E-2</v>
      </c>
      <c r="BZ49" s="25">
        <v>0.11292045662657957</v>
      </c>
      <c r="CA49" s="25">
        <v>0.21049532829898887</v>
      </c>
      <c r="CB49" s="25">
        <v>0.58326072001834439</v>
      </c>
      <c r="CC49" s="25">
        <v>0.53739744758432084</v>
      </c>
      <c r="CD49" s="25">
        <v>9.0474793613543977E-2</v>
      </c>
      <c r="CE49" s="25">
        <v>9.1457837936711181E-2</v>
      </c>
      <c r="CF49" s="25">
        <v>7.8918409055180008E-2</v>
      </c>
      <c r="CG49" s="25">
        <v>6.8949362958749177E-2</v>
      </c>
      <c r="CH49" s="25">
        <v>4.6158716909992299E-2</v>
      </c>
      <c r="CI49" s="25">
        <v>6.2060180834847253E-2</v>
      </c>
      <c r="CJ49" s="25">
        <v>5.8751585432143504E-2</v>
      </c>
      <c r="CK49" s="25">
        <v>4.9364488381050196E-2</v>
      </c>
      <c r="CL49" s="25">
        <v>0.10670446026986506</v>
      </c>
      <c r="CM49" s="25">
        <v>4.0704146952407462E-2</v>
      </c>
      <c r="CN49" s="25">
        <v>0.57500354890389571</v>
      </c>
      <c r="CO49" s="25">
        <v>0.15896188158961883</v>
      </c>
      <c r="CP49" s="25">
        <v>0.17579892657943663</v>
      </c>
      <c r="CQ49" s="25">
        <v>2.3915540064070276E-2</v>
      </c>
      <c r="CR49" s="25">
        <v>0.10894932014833128</v>
      </c>
      <c r="CS49" s="25">
        <v>6.2212635522506672E-2</v>
      </c>
      <c r="CT49" s="25">
        <v>0.17582882584538395</v>
      </c>
      <c r="CU49" s="25">
        <v>4.1690435444000758E-2</v>
      </c>
      <c r="CV49" s="25">
        <v>0.34555037999509686</v>
      </c>
      <c r="CW49" s="25">
        <v>0.71035128805620606</v>
      </c>
      <c r="CX49" s="25">
        <v>0.90390851681174267</v>
      </c>
      <c r="CY49" s="25">
        <v>0.46374070907057818</v>
      </c>
      <c r="CZ49" s="25">
        <v>0.80016470617156488</v>
      </c>
      <c r="DA49" s="25">
        <v>0.90389143144361261</v>
      </c>
      <c r="DB49" s="25">
        <v>0.77091043671354553</v>
      </c>
      <c r="DC49" s="25">
        <v>0.77766954827712165</v>
      </c>
      <c r="DD49" s="25">
        <v>0.31938648410295573</v>
      </c>
      <c r="DE49" s="25">
        <v>0.71829259394381617</v>
      </c>
      <c r="DF49" s="25">
        <v>6.5187460283838164E-2</v>
      </c>
      <c r="DG49" s="25">
        <v>4.6391752577319589E-2</v>
      </c>
      <c r="DH49" s="25">
        <v>0.14805122715197652</v>
      </c>
      <c r="DI49" s="25">
        <v>9.2150056738535477E-2</v>
      </c>
      <c r="DJ49" s="25">
        <v>0.10456794822992006</v>
      </c>
      <c r="DK49" s="25">
        <v>0.20856981873651517</v>
      </c>
      <c r="DL49" s="25">
        <v>2.0075093867334168E-2</v>
      </c>
      <c r="DM49" s="25">
        <v>2.322814032081489E-2</v>
      </c>
      <c r="DN49" s="25">
        <v>4.7312871527356547E-2</v>
      </c>
      <c r="DO49" s="25">
        <v>7.9781844833904589E-2</v>
      </c>
      <c r="DP49" s="25">
        <v>6.2021701884637348E-2</v>
      </c>
      <c r="DQ49" s="25">
        <v>3.3248208662881515E-2</v>
      </c>
      <c r="DR49" s="25">
        <v>2.5455257489719992E-2</v>
      </c>
      <c r="DS49" s="25">
        <v>3.7866709183673471E-2</v>
      </c>
      <c r="DT49" s="25">
        <v>0.40401179941002952</v>
      </c>
      <c r="DU49" s="25">
        <v>0.15398079881186019</v>
      </c>
      <c r="DV49" s="25">
        <v>5.6068207221023625E-2</v>
      </c>
      <c r="DW49" s="25">
        <v>5.0924854909928485E-2</v>
      </c>
      <c r="DX49" s="25">
        <v>9.1094553840695411E-2</v>
      </c>
      <c r="DY49" s="25">
        <v>3.6949078458512419E-2</v>
      </c>
      <c r="DZ49" s="25">
        <v>5.1640784094265417E-2</v>
      </c>
      <c r="EA49" s="25">
        <v>0.58657706863474823</v>
      </c>
      <c r="EB49" s="25">
        <v>2.2271986970684041E-2</v>
      </c>
      <c r="EC49" s="25">
        <v>7.0600932352015353E-2</v>
      </c>
      <c r="ED49" s="25">
        <v>2.1323186272750115E-2</v>
      </c>
      <c r="EE49" s="25">
        <v>6.7835254015372978E-2</v>
      </c>
      <c r="EF49" s="25">
        <v>0.14682232414080648</v>
      </c>
      <c r="EG49" s="25">
        <v>0.16341500302480338</v>
      </c>
      <c r="EH49" s="25">
        <v>4.0267793841818555E-2</v>
      </c>
      <c r="EI49" s="25">
        <v>4.5839023998347314E-2</v>
      </c>
      <c r="EJ49" s="25">
        <v>5.873773534871387E-2</v>
      </c>
      <c r="EK49" s="25">
        <v>0.28212273580905073</v>
      </c>
      <c r="EL49" s="25">
        <v>9.9304360472162304E-2</v>
      </c>
      <c r="EM49" s="25">
        <v>0.12809398165598693</v>
      </c>
      <c r="EN49" s="25">
        <v>6.6526531076014084E-2</v>
      </c>
      <c r="EO49" s="25">
        <v>4.4395844723892838E-2</v>
      </c>
      <c r="EP49" s="25">
        <v>0.63659990827090662</v>
      </c>
      <c r="EQ49" s="25">
        <v>5.7386814932486103E-2</v>
      </c>
      <c r="ER49" s="25">
        <v>6.4657607070472134E-2</v>
      </c>
      <c r="ES49" s="25">
        <v>8.0591829716694152E-2</v>
      </c>
      <c r="ET49" s="25">
        <v>3.6631336201161914E-2</v>
      </c>
      <c r="EU49" s="25">
        <v>5.3168146067923028E-2</v>
      </c>
      <c r="EV49" s="25">
        <v>4.1701088997371384E-2</v>
      </c>
      <c r="EW49" s="25">
        <v>5.8917054819061267E-2</v>
      </c>
      <c r="EX49" s="25">
        <v>0.14555952290511281</v>
      </c>
      <c r="EY49" s="26">
        <v>0.10543635645649599</v>
      </c>
    </row>
    <row r="50" spans="1:155" ht="40.5" x14ac:dyDescent="0.25">
      <c r="A50" s="3"/>
      <c r="B50" s="3"/>
      <c r="C50" s="18" t="s">
        <v>177</v>
      </c>
      <c r="D50" s="1" t="str">
        <f>IF(D49="","",IF(D49&lt;0.05,"Rural",IF(D49&lt;0.1,"Light Suburban",IF(D49&lt;0.2,"Suburban",IF(D49&lt;0.5,"Urban",IF(D49&lt;1,"Dense Urban",NA))))))</f>
        <v>Light Suburban</v>
      </c>
      <c r="E50" s="1" t="str">
        <f>IF(E49="","",IF(E49&lt;0.05,"Rural",IF(E49&lt;0.1,"Light Suburban",IF(E49&lt;0.2,"Suburban",IF(E49&lt;0.5,"Urban",IF(E49&lt;1,"Dense Urban",NA))))))</f>
        <v>Rural</v>
      </c>
      <c r="F50" s="1" t="str">
        <f>IF(F49="","",IF(F49&lt;0.05,"Rural",IF(F49&lt;0.1,"Light Suburban",IF(F49&lt;0.2,"Suburban",IF(F49&lt;0.5,"Urban",IF(F49&lt;1,"Dense Urban",NA))))))</f>
        <v>Urban</v>
      </c>
      <c r="G50" s="1" t="str">
        <f>IF(G49="","",IF(G49&lt;0.05,"Rural",IF(G49&lt;0.1,"Light Suburban",IF(G49&lt;0.2,"Suburban",IF(G49&lt;0.5,"Urban",IF(G49&lt;1,"Dense Urban",NA))))))</f>
        <v>Light Suburban</v>
      </c>
      <c r="H50" s="1" t="str">
        <f>IF(H49="","",IF(H49&lt;0.05,"Rural",IF(H49&lt;0.1,"Light Suburban",IF(H49&lt;0.2,"Suburban",IF(H49&lt;0.5,"Urban",IF(H49&lt;1,"Dense Urban",NA))))))</f>
        <v>Urban</v>
      </c>
      <c r="I50" s="1" t="str">
        <f>IF(I49="","",IF(I49&lt;0.05,"Rural",IF(I49&lt;0.1,"Light Suburban",IF(I49&lt;0.2,"Suburban",IF(I49&lt;0.5,"Urban",IF(I49&lt;1,"Dense Urban",NA))))))</f>
        <v>Dense Urban</v>
      </c>
      <c r="J50" s="1" t="str">
        <f>IF(J49="","",IF(J49&lt;0.05,"Rural",IF(J49&lt;0.1,"Light Suburban",IF(J49&lt;0.2,"Suburban",IF(J49&lt;0.5,"Urban",IF(J49&lt;1,"Dense Urban",NA))))))</f>
        <v>Dense Urban</v>
      </c>
      <c r="K50" s="1" t="str">
        <f>IF(K49="","",IF(K49&lt;0.05,"Rural",IF(K49&lt;0.1,"Light Suburban",IF(K49&lt;0.2,"Suburban",IF(K49&lt;0.5,"Urban",IF(K49&lt;1,"Dense Urban",NA))))))</f>
        <v>Dense Urban</v>
      </c>
      <c r="L50" s="1" t="str">
        <f>IF(L49="","",IF(L49&lt;0.05,"Rural",IF(L49&lt;0.1,"Light Suburban",IF(L49&lt;0.2,"Suburban",IF(L49&lt;0.5,"Urban",IF(L49&lt;1,"Dense Urban",NA))))))</f>
        <v>Suburban</v>
      </c>
      <c r="M50" s="1" t="str">
        <f>IF(M49="","",IF(M49&lt;0.05,"Rural",IF(M49&lt;0.1,"Light Suburban",IF(M49&lt;0.2,"Suburban",IF(M49&lt;0.5,"Urban",IF(M49&lt;1,"Dense Urban",NA))))))</f>
        <v>Dense Urban</v>
      </c>
      <c r="N50" s="1" t="str">
        <f>IF(N49="","",IF(N49&lt;0.05,"Rural",IF(N49&lt;0.1,"Light Suburban",IF(N49&lt;0.2,"Suburban",IF(N49&lt;0.5,"Urban",IF(N49&lt;1,"Dense Urban",NA))))))</f>
        <v>Dense Urban</v>
      </c>
      <c r="O50" s="1" t="str">
        <f>IF(O49="","",IF(O49&lt;0.05,"Rural",IF(O49&lt;0.1,"Light Suburban",IF(O49&lt;0.2,"Suburban",IF(O49&lt;0.5,"Urban",IF(O49&lt;1,"Dense Urban",NA))))))</f>
        <v>Urban</v>
      </c>
      <c r="P50" s="1" t="str">
        <f>IF(P49="","",IF(P49&lt;0.05,"Rural",IF(P49&lt;0.1,"Light Suburban",IF(P49&lt;0.2,"Suburban",IF(P49&lt;0.5,"Urban",IF(P49&lt;1,"Dense Urban",NA))))))</f>
        <v>Dense Urban</v>
      </c>
      <c r="Q50" s="1" t="str">
        <f>IF(Q49="","",IF(Q49&lt;0.05,"Rural",IF(Q49&lt;0.1,"Light Suburban",IF(Q49&lt;0.2,"Suburban",IF(Q49&lt;0.5,"Urban",IF(Q49&lt;1,"Dense Urban",NA))))))</f>
        <v>Urban</v>
      </c>
      <c r="R50" s="1" t="str">
        <f>IF(R49="","",IF(R49&lt;0.05,"Rural",IF(R49&lt;0.1,"Light Suburban",IF(R49&lt;0.2,"Suburban",IF(R49&lt;0.5,"Urban",IF(R49&lt;1,"Dense Urban",NA))))))</f>
        <v>Urban</v>
      </c>
      <c r="S50" s="1" t="str">
        <f>IF(S49="","",IF(S49&lt;0.05,"Rural",IF(S49&lt;0.1,"Light Suburban",IF(S49&lt;0.2,"Suburban",IF(S49&lt;0.5,"Urban",IF(S49&lt;1,"Dense Urban",NA))))))</f>
        <v>Suburban</v>
      </c>
      <c r="T50" s="1" t="str">
        <f>IF(T49="","",IF(T49&lt;0.05,"Rural",IF(T49&lt;0.1,"Light Suburban",IF(T49&lt;0.2,"Suburban",IF(T49&lt;0.5,"Urban",IF(T49&lt;1,"Dense Urban",NA))))))</f>
        <v>Suburban</v>
      </c>
      <c r="U50" s="1" t="str">
        <f>IF(U49="","",IF(U49&lt;0.05,"Rural",IF(U49&lt;0.1,"Light Suburban",IF(U49&lt;0.2,"Suburban",IF(U49&lt;0.5,"Urban",IF(U49&lt;1,"Dense Urban",NA))))))</f>
        <v>Suburban</v>
      </c>
      <c r="V50" s="1" t="str">
        <f>IF(V49="","",IF(V49&lt;0.05,"Rural",IF(V49&lt;0.1,"Light Suburban",IF(V49&lt;0.2,"Suburban",IF(V49&lt;0.5,"Urban",IF(V49&lt;1,"Dense Urban",NA))))))</f>
        <v>Urban</v>
      </c>
      <c r="W50" s="1" t="str">
        <f>IF(W49="","",IF(W49&lt;0.05,"Rural",IF(W49&lt;0.1,"Light Suburban",IF(W49&lt;0.2,"Suburban",IF(W49&lt;0.5,"Urban",IF(W49&lt;1,"Dense Urban",NA))))))</f>
        <v>Light Suburban</v>
      </c>
      <c r="X50" s="1" t="str">
        <f>IF(X49="","",IF(X49&lt;0.05,"Rural",IF(X49&lt;0.1,"Light Suburban",IF(X49&lt;0.2,"Suburban",IF(X49&lt;0.5,"Urban",IF(X49&lt;1,"Dense Urban",NA))))))</f>
        <v>Urban</v>
      </c>
      <c r="Y50" s="1" t="str">
        <f>IF(Y49="","",IF(Y49&lt;0.05,"Rural",IF(Y49&lt;0.1,"Light Suburban",IF(Y49&lt;0.2,"Suburban",IF(Y49&lt;0.5,"Urban",IF(Y49&lt;1,"Dense Urban",NA))))))</f>
        <v>Light Suburban</v>
      </c>
      <c r="Z50" s="1" t="str">
        <f>IF(Z49="","",IF(Z49&lt;0.05,"Rural",IF(Z49&lt;0.1,"Light Suburban",IF(Z49&lt;0.2,"Suburban",IF(Z49&lt;0.5,"Urban",IF(Z49&lt;1,"Dense Urban",NA))))))</f>
        <v>Rural</v>
      </c>
      <c r="AA50" s="1" t="str">
        <f>IF(AA49="","",IF(AA49&lt;0.05,"Rural",IF(AA49&lt;0.1,"Light Suburban",IF(AA49&lt;0.2,"Suburban",IF(AA49&lt;0.5,"Urban",IF(AA49&lt;1,"Dense Urban",NA))))))</f>
        <v>Light Suburban</v>
      </c>
      <c r="AB50" s="1" t="str">
        <f>IF(AB49="","",IF(AB49&lt;0.05,"Rural",IF(AB49&lt;0.1,"Light Suburban",IF(AB49&lt;0.2,"Suburban",IF(AB49&lt;0.5,"Urban",IF(AB49&lt;1,"Dense Urban",NA))))))</f>
        <v>Suburban</v>
      </c>
      <c r="AC50" s="1" t="str">
        <f>IF(AC49="","",IF(AC49&lt;0.05,"Rural",IF(AC49&lt;0.1,"Light Suburban",IF(AC49&lt;0.2,"Suburban",IF(AC49&lt;0.5,"Urban",IF(AC49&lt;1,"Dense Urban",NA))))))</f>
        <v>Suburban</v>
      </c>
      <c r="AD50" s="1" t="str">
        <f>IF(AD49="","",IF(AD49&lt;0.05,"Rural",IF(AD49&lt;0.1,"Light Suburban",IF(AD49&lt;0.2,"Suburban",IF(AD49&lt;0.5,"Urban",IF(AD49&lt;1,"Dense Urban",NA))))))</f>
        <v>Rural</v>
      </c>
      <c r="AE50" s="1" t="str">
        <f>IF(AE49="","",IF(AE49&lt;0.05,"Rural",IF(AE49&lt;0.1,"Light Suburban",IF(AE49&lt;0.2,"Suburban",IF(AE49&lt;0.5,"Urban",IF(AE49&lt;1,"Dense Urban",NA))))))</f>
        <v>Rural</v>
      </c>
      <c r="AF50" s="1" t="str">
        <f>IF(AF49="","",IF(AF49&lt;0.05,"Rural",IF(AF49&lt;0.1,"Light Suburban",IF(AF49&lt;0.2,"Suburban",IF(AF49&lt;0.5,"Urban",IF(AF49&lt;1,"Dense Urban",NA))))))</f>
        <v>Suburban</v>
      </c>
      <c r="AG50" s="1" t="str">
        <f>IF(AG49="","",IF(AG49&lt;0.05,"Rural",IF(AG49&lt;0.1,"Light Suburban",IF(AG49&lt;0.2,"Suburban",IF(AG49&lt;0.5,"Urban",IF(AG49&lt;1,"Dense Urban",NA))))))</f>
        <v>Rural</v>
      </c>
      <c r="AH50" s="1" t="str">
        <f>IF(AH49="","",IF(AH49&lt;0.05,"Rural",IF(AH49&lt;0.1,"Light Suburban",IF(AH49&lt;0.2,"Suburban",IF(AH49&lt;0.5,"Urban",IF(AH49&lt;1,"Dense Urban",NA))))))</f>
        <v>Rural</v>
      </c>
      <c r="AI50" s="1" t="str">
        <f>IF(AI49="","",IF(AI49&lt;0.05,"Rural",IF(AI49&lt;0.1,"Light Suburban",IF(AI49&lt;0.2,"Suburban",IF(AI49&lt;0.5,"Urban",IF(AI49&lt;1,"Dense Urban",NA))))))</f>
        <v>Light Suburban</v>
      </c>
      <c r="AJ50" s="1" t="str">
        <f>IF(AJ49="","",IF(AJ49&lt;0.05,"Rural",IF(AJ49&lt;0.1,"Light Suburban",IF(AJ49&lt;0.2,"Suburban",IF(AJ49&lt;0.5,"Urban",IF(AJ49&lt;1,"Dense Urban",NA))))))</f>
        <v>Rural</v>
      </c>
      <c r="AK50" s="1" t="str">
        <f>IF(AK49="","",IF(AK49&lt;0.05,"Rural",IF(AK49&lt;0.1,"Light Suburban",IF(AK49&lt;0.2,"Suburban",IF(AK49&lt;0.5,"Urban",IF(AK49&lt;1,"Dense Urban",NA))))))</f>
        <v>Rural</v>
      </c>
      <c r="AL50" s="1" t="str">
        <f>IF(AL49="","",IF(AL49&lt;0.05,"Rural",IF(AL49&lt;0.1,"Light Suburban",IF(AL49&lt;0.2,"Suburban",IF(AL49&lt;0.5,"Urban",IF(AL49&lt;1,"Dense Urban",NA))))))</f>
        <v>Rural</v>
      </c>
      <c r="AM50" s="1" t="str">
        <f>IF(AM49="","",IF(AM49&lt;0.05,"Rural",IF(AM49&lt;0.1,"Light Suburban",IF(AM49&lt;0.2,"Suburban",IF(AM49&lt;0.5,"Urban",IF(AM49&lt;1,"Dense Urban",NA))))))</f>
        <v>Rural</v>
      </c>
      <c r="AN50" s="1" t="str">
        <f>IF(AN49="","",IF(AN49&lt;0.05,"Rural",IF(AN49&lt;0.1,"Light Suburban",IF(AN49&lt;0.2,"Suburban",IF(AN49&lt;0.5,"Urban",IF(AN49&lt;1,"Dense Urban",NA))))))</f>
        <v>Suburban</v>
      </c>
      <c r="AO50" s="1" t="str">
        <f>IF(AO49="","",IF(AO49&lt;0.05,"Rural",IF(AO49&lt;0.1,"Light Suburban",IF(AO49&lt;0.2,"Suburban",IF(AO49&lt;0.5,"Urban",IF(AO49&lt;1,"Dense Urban",NA))))))</f>
        <v>Light Suburban</v>
      </c>
      <c r="AP50" s="1" t="str">
        <f>IF(AP49="","",IF(AP49&lt;0.05,"Rural",IF(AP49&lt;0.1,"Light Suburban",IF(AP49&lt;0.2,"Suburban",IF(AP49&lt;0.5,"Urban",IF(AP49&lt;1,"Dense Urban",NA))))))</f>
        <v>Light Suburban</v>
      </c>
      <c r="AQ50" s="1" t="str">
        <f>IF(AQ49="","",IF(AQ49&lt;0.05,"Rural",IF(AQ49&lt;0.1,"Light Suburban",IF(AQ49&lt;0.2,"Suburban",IF(AQ49&lt;0.5,"Urban",IF(AQ49&lt;1,"Dense Urban",NA))))))</f>
        <v>Rural</v>
      </c>
      <c r="AR50" s="1" t="str">
        <f>IF(AR49="","",IF(AR49&lt;0.05,"Rural",IF(AR49&lt;0.1,"Light Suburban",IF(AR49&lt;0.2,"Suburban",IF(AR49&lt;0.5,"Urban",IF(AR49&lt;1,"Dense Urban",NA))))))</f>
        <v>Rural</v>
      </c>
      <c r="AS50" s="1" t="str">
        <f>IF(AS49="","",IF(AS49&lt;0.05,"Rural",IF(AS49&lt;0.1,"Light Suburban",IF(AS49&lt;0.2,"Suburban",IF(AS49&lt;0.5,"Urban",IF(AS49&lt;1,"Dense Urban",NA))))))</f>
        <v>Urban</v>
      </c>
      <c r="AT50" s="1" t="str">
        <f>IF(AT49="","",IF(AT49&lt;0.05,"Rural",IF(AT49&lt;0.1,"Light Suburban",IF(AT49&lt;0.2,"Suburban",IF(AT49&lt;0.5,"Urban",IF(AT49&lt;1,"Dense Urban",NA))))))</f>
        <v>Urban</v>
      </c>
      <c r="AU50" s="1" t="str">
        <f>IF(AU49="","",IF(AU49&lt;0.05,"Rural",IF(AU49&lt;0.1,"Light Suburban",IF(AU49&lt;0.2,"Suburban",IF(AU49&lt;0.5,"Urban",IF(AU49&lt;1,"Dense Urban",NA))))))</f>
        <v>Suburban</v>
      </c>
      <c r="AV50" s="1" t="str">
        <f>IF(AV49="","",IF(AV49&lt;0.05,"Rural",IF(AV49&lt;0.1,"Light Suburban",IF(AV49&lt;0.2,"Suburban",IF(AV49&lt;0.5,"Urban",IF(AV49&lt;1,"Dense Urban",NA))))))</f>
        <v>Rural</v>
      </c>
      <c r="AW50" s="1" t="str">
        <f>IF(AW49="","",IF(AW49&lt;0.05,"Rural",IF(AW49&lt;0.1,"Light Suburban",IF(AW49&lt;0.2,"Suburban",IF(AW49&lt;0.5,"Urban",IF(AW49&lt;1,"Dense Urban",NA))))))</f>
        <v>Rural</v>
      </c>
      <c r="AX50" s="1" t="str">
        <f>IF(AX49="","",IF(AX49&lt;0.05,"Rural",IF(AX49&lt;0.1,"Light Suburban",IF(AX49&lt;0.2,"Suburban",IF(AX49&lt;0.5,"Urban",IF(AX49&lt;1,"Dense Urban",NA))))))</f>
        <v>Rural</v>
      </c>
      <c r="AY50" s="1" t="str">
        <f>IF(AY49="","",IF(AY49&lt;0.05,"Rural",IF(AY49&lt;0.1,"Light Suburban",IF(AY49&lt;0.2,"Suburban",IF(AY49&lt;0.5,"Urban",IF(AY49&lt;1,"Dense Urban",NA))))))</f>
        <v>Light Suburban</v>
      </c>
      <c r="AZ50" s="1" t="str">
        <f>IF(AZ49="","",IF(AZ49&lt;0.05,"Rural",IF(AZ49&lt;0.1,"Light Suburban",IF(AZ49&lt;0.2,"Suburban",IF(AZ49&lt;0.5,"Urban",IF(AZ49&lt;1,"Dense Urban",NA))))))</f>
        <v>Rural</v>
      </c>
      <c r="BA50" s="1" t="str">
        <f>IF(BA49="","",IF(BA49&lt;0.05,"Rural",IF(BA49&lt;0.1,"Light Suburban",IF(BA49&lt;0.2,"Suburban",IF(BA49&lt;0.5,"Urban",IF(BA49&lt;1,"Dense Urban",NA))))))</f>
        <v>Light Suburban</v>
      </c>
      <c r="BB50" s="1" t="str">
        <f>IF(BB49="","",IF(BB49&lt;0.05,"Rural",IF(BB49&lt;0.1,"Light Suburban",IF(BB49&lt;0.2,"Suburban",IF(BB49&lt;0.5,"Urban",IF(BB49&lt;1,"Dense Urban",NA))))))</f>
        <v>Light Suburban</v>
      </c>
      <c r="BC50" s="1" t="str">
        <f>IF(BC49="","",IF(BC49&lt;0.05,"Rural",IF(BC49&lt;0.1,"Light Suburban",IF(BC49&lt;0.2,"Suburban",IF(BC49&lt;0.5,"Urban",IF(BC49&lt;1,"Dense Urban",NA))))))</f>
        <v>Light Suburban</v>
      </c>
      <c r="BD50" s="1" t="str">
        <f>IF(BD49="","",IF(BD49&lt;0.05,"Rural",IF(BD49&lt;0.1,"Light Suburban",IF(BD49&lt;0.2,"Suburban",IF(BD49&lt;0.5,"Urban",IF(BD49&lt;1,"Dense Urban",NA))))))</f>
        <v>Rural</v>
      </c>
      <c r="BE50" s="1" t="str">
        <f>IF(BE49="","",IF(BE49&lt;0.05,"Rural",IF(BE49&lt;0.1,"Light Suburban",IF(BE49&lt;0.2,"Suburban",IF(BE49&lt;0.5,"Urban",IF(BE49&lt;1,"Dense Urban",NA))))))</f>
        <v>Urban</v>
      </c>
      <c r="BF50" s="1" t="str">
        <f>IF(BF49="","",IF(BF49&lt;0.05,"Rural",IF(BF49&lt;0.1,"Light Suburban",IF(BF49&lt;0.2,"Suburban",IF(BF49&lt;0.5,"Urban",IF(BF49&lt;1,"Dense Urban",NA))))))</f>
        <v>Dense Urban</v>
      </c>
      <c r="BG50" s="1" t="str">
        <f>IF(BG49="","",IF(BG49&lt;0.05,"Rural",IF(BG49&lt;0.1,"Light Suburban",IF(BG49&lt;0.2,"Suburban",IF(BG49&lt;0.5,"Urban",IF(BG49&lt;1,"Dense Urban",NA))))))</f>
        <v>Urban</v>
      </c>
      <c r="BH50" s="1" t="str">
        <f>IF(BH49="","",IF(BH49&lt;0.05,"Rural",IF(BH49&lt;0.1,"Light Suburban",IF(BH49&lt;0.2,"Suburban",IF(BH49&lt;0.5,"Urban",IF(BH49&lt;1,"Dense Urban",NA))))))</f>
        <v>Light Suburban</v>
      </c>
      <c r="BI50" s="1" t="str">
        <f>IF(BI49="","",IF(BI49&lt;0.05,"Rural",IF(BI49&lt;0.1,"Light Suburban",IF(BI49&lt;0.2,"Suburban",IF(BI49&lt;0.5,"Urban",IF(BI49&lt;1,"Dense Urban",NA))))))</f>
        <v>Suburban</v>
      </c>
      <c r="BJ50" s="1" t="str">
        <f>IF(BJ49="","",IF(BJ49&lt;0.05,"Rural",IF(BJ49&lt;0.1,"Light Suburban",IF(BJ49&lt;0.2,"Suburban",IF(BJ49&lt;0.5,"Urban",IF(BJ49&lt;1,"Dense Urban",NA))))))</f>
        <v>Suburban</v>
      </c>
      <c r="BK50" s="1" t="str">
        <f>IF(BK49="","",IF(BK49&lt;0.05,"Rural",IF(BK49&lt;0.1,"Light Suburban",IF(BK49&lt;0.2,"Suburban",IF(BK49&lt;0.5,"Urban",IF(BK49&lt;1,"Dense Urban",NA))))))</f>
        <v>Dense Urban</v>
      </c>
      <c r="BL50" s="1" t="str">
        <f>IF(BL49="","",IF(BL49&lt;0.05,"Rural",IF(BL49&lt;0.1,"Light Suburban",IF(BL49&lt;0.2,"Suburban",IF(BL49&lt;0.5,"Urban",IF(BL49&lt;1,"Dense Urban",NA))))))</f>
        <v>Dense Urban</v>
      </c>
      <c r="BM50" s="1" t="str">
        <f>IF(BM49="","",IF(BM49&lt;0.05,"Rural",IF(BM49&lt;0.1,"Light Suburban",IF(BM49&lt;0.2,"Suburban",IF(BM49&lt;0.5,"Urban",IF(BM49&lt;1,"Dense Urban",NA))))))</f>
        <v>Dense Urban</v>
      </c>
      <c r="BN50" s="1" t="str">
        <f>IF(BN49="","",IF(BN49&lt;0.05,"Rural",IF(BN49&lt;0.1,"Light Suburban",IF(BN49&lt;0.2,"Suburban",IF(BN49&lt;0.5,"Urban",IF(BN49&lt;1,"Dense Urban",NA))))))</f>
        <v>Dense Urban</v>
      </c>
      <c r="BO50" s="1" t="str">
        <f>IF(BO49="","",IF(BO49&lt;0.05,"Rural",IF(BO49&lt;0.1,"Light Suburban",IF(BO49&lt;0.2,"Suburban",IF(BO49&lt;0.5,"Urban",IF(BO49&lt;1,"Dense Urban",NA))))))</f>
        <v>Dense Urban</v>
      </c>
      <c r="BP50" s="1" t="str">
        <f>IF(BP49="","",IF(BP49&lt;0.05,"Rural",IF(BP49&lt;0.1,"Light Suburban",IF(BP49&lt;0.2,"Suburban",IF(BP49&lt;0.5,"Urban",IF(BP49&lt;1,"Dense Urban",NA))))))</f>
        <v>Suburban</v>
      </c>
      <c r="BQ50" s="1" t="str">
        <f>IF(BQ49="","",IF(BQ49&lt;0.05,"Rural",IF(BQ49&lt;0.1,"Light Suburban",IF(BQ49&lt;0.2,"Suburban",IF(BQ49&lt;0.5,"Urban",IF(BQ49&lt;1,"Dense Urban",NA))))))</f>
        <v>Suburban</v>
      </c>
      <c r="BR50" s="1" t="str">
        <f>IF(BR49="","",IF(BR49&lt;0.05,"Rural",IF(BR49&lt;0.1,"Light Suburban",IF(BR49&lt;0.2,"Suburban",IF(BR49&lt;0.5,"Urban",IF(BR49&lt;1,"Dense Urban",NA))))))</f>
        <v>Dense Urban</v>
      </c>
      <c r="BS50" s="1" t="str">
        <f>IF(BS49="","",IF(BS49&lt;0.05,"Rural",IF(BS49&lt;0.1,"Light Suburban",IF(BS49&lt;0.2,"Suburban",IF(BS49&lt;0.5,"Urban",IF(BS49&lt;1,"Dense Urban",NA))))))</f>
        <v>Dense Urban</v>
      </c>
      <c r="BT50" s="1" t="str">
        <f>IF(BT49="","",IF(BT49&lt;0.05,"Rural",IF(BT49&lt;0.1,"Light Suburban",IF(BT49&lt;0.2,"Suburban",IF(BT49&lt;0.5,"Urban",IF(BT49&lt;1,"Dense Urban",NA))))))</f>
        <v>Dense Urban</v>
      </c>
      <c r="BU50" s="1" t="str">
        <f>IF(BU49="","",IF(BU49&lt;0.05,"Rural",IF(BU49&lt;0.1,"Light Suburban",IF(BU49&lt;0.2,"Suburban",IF(BU49&lt;0.5,"Urban",IF(BU49&lt;1,"Dense Urban",NA))))))</f>
        <v>Urban</v>
      </c>
      <c r="BV50" s="1" t="str">
        <f>IF(BV49="","",IF(BV49&lt;0.05,"Rural",IF(BV49&lt;0.1,"Light Suburban",IF(BV49&lt;0.2,"Suburban",IF(BV49&lt;0.5,"Urban",IF(BV49&lt;1,"Dense Urban",NA))))))</f>
        <v>Dense Urban</v>
      </c>
      <c r="BW50" s="1" t="str">
        <f>IF(BW49="","",IF(BW49&lt;0.05,"Rural",IF(BW49&lt;0.1,"Light Suburban",IF(BW49&lt;0.2,"Suburban",IF(BW49&lt;0.5,"Urban",IF(BW49&lt;1,"Dense Urban",NA))))))</f>
        <v>Suburban</v>
      </c>
      <c r="BX50" s="1" t="str">
        <f>IF(BX49="","",IF(BX49&lt;0.05,"Rural",IF(BX49&lt;0.1,"Light Suburban",IF(BX49&lt;0.2,"Suburban",IF(BX49&lt;0.5,"Urban",IF(BX49&lt;1,"Dense Urban",NA))))))</f>
        <v>Urban</v>
      </c>
      <c r="BY50" s="1" t="str">
        <f>IF(BY49="","",IF(BY49&lt;0.05,"Rural",IF(BY49&lt;0.1,"Light Suburban",IF(BY49&lt;0.2,"Suburban",IF(BY49&lt;0.5,"Urban",IF(BY49&lt;1,"Dense Urban",NA))))))</f>
        <v>Light Suburban</v>
      </c>
      <c r="BZ50" s="1" t="str">
        <f>IF(BZ49="","",IF(BZ49&lt;0.05,"Rural",IF(BZ49&lt;0.1,"Light Suburban",IF(BZ49&lt;0.2,"Suburban",IF(BZ49&lt;0.5,"Urban",IF(BZ49&lt;1,"Dense Urban",NA))))))</f>
        <v>Suburban</v>
      </c>
      <c r="CA50" s="1" t="str">
        <f>IF(CA49="","",IF(CA49&lt;0.05,"Rural",IF(CA49&lt;0.1,"Light Suburban",IF(CA49&lt;0.2,"Suburban",IF(CA49&lt;0.5,"Urban",IF(CA49&lt;1,"Dense Urban",NA))))))</f>
        <v>Urban</v>
      </c>
      <c r="CB50" s="1" t="str">
        <f>IF(CB49="","",IF(CB49&lt;0.05,"Rural",IF(CB49&lt;0.1,"Light Suburban",IF(CB49&lt;0.2,"Suburban",IF(CB49&lt;0.5,"Urban",IF(CB49&lt;1,"Dense Urban",NA))))))</f>
        <v>Dense Urban</v>
      </c>
      <c r="CC50" s="1" t="str">
        <f>IF(CC49="","",IF(CC49&lt;0.05,"Rural",IF(CC49&lt;0.1,"Light Suburban",IF(CC49&lt;0.2,"Suburban",IF(CC49&lt;0.5,"Urban",IF(CC49&lt;1,"Dense Urban",NA))))))</f>
        <v>Dense Urban</v>
      </c>
      <c r="CD50" s="1" t="str">
        <f>IF(CD49="","",IF(CD49&lt;0.05,"Rural",IF(CD49&lt;0.1,"Light Suburban",IF(CD49&lt;0.2,"Suburban",IF(CD49&lt;0.5,"Urban",IF(CD49&lt;1,"Dense Urban",NA))))))</f>
        <v>Light Suburban</v>
      </c>
      <c r="CE50" s="1" t="str">
        <f>IF(CE49="","",IF(CE49&lt;0.05,"Rural",IF(CE49&lt;0.1,"Light Suburban",IF(CE49&lt;0.2,"Suburban",IF(CE49&lt;0.5,"Urban",IF(CE49&lt;1,"Dense Urban",NA))))))</f>
        <v>Light Suburban</v>
      </c>
      <c r="CF50" s="1" t="str">
        <f>IF(CF49="","",IF(CF49&lt;0.05,"Rural",IF(CF49&lt;0.1,"Light Suburban",IF(CF49&lt;0.2,"Suburban",IF(CF49&lt;0.5,"Urban",IF(CF49&lt;1,"Dense Urban",NA))))))</f>
        <v>Light Suburban</v>
      </c>
      <c r="CG50" s="1" t="str">
        <f>IF(CG49="","",IF(CG49&lt;0.05,"Rural",IF(CG49&lt;0.1,"Light Suburban",IF(CG49&lt;0.2,"Suburban",IF(CG49&lt;0.5,"Urban",IF(CG49&lt;1,"Dense Urban",NA))))))</f>
        <v>Light Suburban</v>
      </c>
      <c r="CH50" s="1" t="str">
        <f>IF(CH49="","",IF(CH49&lt;0.05,"Rural",IF(CH49&lt;0.1,"Light Suburban",IF(CH49&lt;0.2,"Suburban",IF(CH49&lt;0.5,"Urban",IF(CH49&lt;1,"Dense Urban",NA))))))</f>
        <v>Rural</v>
      </c>
      <c r="CI50" s="1" t="str">
        <f>IF(CI49="","",IF(CI49&lt;0.05,"Rural",IF(CI49&lt;0.1,"Light Suburban",IF(CI49&lt;0.2,"Suburban",IF(CI49&lt;0.5,"Urban",IF(CI49&lt;1,"Dense Urban",NA))))))</f>
        <v>Light Suburban</v>
      </c>
      <c r="CJ50" s="1" t="str">
        <f>IF(CJ49="","",IF(CJ49&lt;0.05,"Rural",IF(CJ49&lt;0.1,"Light Suburban",IF(CJ49&lt;0.2,"Suburban",IF(CJ49&lt;0.5,"Urban",IF(CJ49&lt;1,"Dense Urban",NA))))))</f>
        <v>Light Suburban</v>
      </c>
      <c r="CK50" s="1" t="str">
        <f>IF(CK49="","",IF(CK49&lt;0.05,"Rural",IF(CK49&lt;0.1,"Light Suburban",IF(CK49&lt;0.2,"Suburban",IF(CK49&lt;0.5,"Urban",IF(CK49&lt;1,"Dense Urban",NA))))))</f>
        <v>Rural</v>
      </c>
      <c r="CL50" s="1" t="str">
        <f>IF(CL49="","",IF(CL49&lt;0.05,"Rural",IF(CL49&lt;0.1,"Light Suburban",IF(CL49&lt;0.2,"Suburban",IF(CL49&lt;0.5,"Urban",IF(CL49&lt;1,"Dense Urban",NA))))))</f>
        <v>Suburban</v>
      </c>
      <c r="CM50" s="1" t="str">
        <f>IF(CM49="","",IF(CM49&lt;0.05,"Rural",IF(CM49&lt;0.1,"Light Suburban",IF(CM49&lt;0.2,"Suburban",IF(CM49&lt;0.5,"Urban",IF(CM49&lt;1,"Dense Urban",NA))))))</f>
        <v>Rural</v>
      </c>
      <c r="CN50" s="1" t="str">
        <f>IF(CN49="","",IF(CN49&lt;0.05,"Rural",IF(CN49&lt;0.1,"Light Suburban",IF(CN49&lt;0.2,"Suburban",IF(CN49&lt;0.5,"Urban",IF(CN49&lt;1,"Dense Urban",NA))))))</f>
        <v>Dense Urban</v>
      </c>
      <c r="CO50" s="1" t="str">
        <f>IF(CO49="","",IF(CO49&lt;0.05,"Rural",IF(CO49&lt;0.1,"Light Suburban",IF(CO49&lt;0.2,"Suburban",IF(CO49&lt;0.5,"Urban",IF(CO49&lt;1,"Dense Urban",NA))))))</f>
        <v>Suburban</v>
      </c>
      <c r="CP50" s="1" t="str">
        <f>IF(CP49="","",IF(CP49&lt;0.05,"Rural",IF(CP49&lt;0.1,"Light Suburban",IF(CP49&lt;0.2,"Suburban",IF(CP49&lt;0.5,"Urban",IF(CP49&lt;1,"Dense Urban",NA))))))</f>
        <v>Suburban</v>
      </c>
      <c r="CQ50" s="1" t="str">
        <f>IF(CQ49="","",IF(CQ49&lt;0.05,"Rural",IF(CQ49&lt;0.1,"Light Suburban",IF(CQ49&lt;0.2,"Suburban",IF(CQ49&lt;0.5,"Urban",IF(CQ49&lt;1,"Dense Urban",NA))))))</f>
        <v>Rural</v>
      </c>
      <c r="CR50" s="1" t="str">
        <f>IF(CR49="","",IF(CR49&lt;0.05,"Rural",IF(CR49&lt;0.1,"Light Suburban",IF(CR49&lt;0.2,"Suburban",IF(CR49&lt;0.5,"Urban",IF(CR49&lt;1,"Dense Urban",NA))))))</f>
        <v>Suburban</v>
      </c>
      <c r="CS50" s="1" t="str">
        <f>IF(CS49="","",IF(CS49&lt;0.05,"Rural",IF(CS49&lt;0.1,"Light Suburban",IF(CS49&lt;0.2,"Suburban",IF(CS49&lt;0.5,"Urban",IF(CS49&lt;1,"Dense Urban",NA))))))</f>
        <v>Light Suburban</v>
      </c>
      <c r="CT50" s="1" t="str">
        <f>IF(CT49="","",IF(CT49&lt;0.05,"Rural",IF(CT49&lt;0.1,"Light Suburban",IF(CT49&lt;0.2,"Suburban",IF(CT49&lt;0.5,"Urban",IF(CT49&lt;1,"Dense Urban",NA))))))</f>
        <v>Suburban</v>
      </c>
      <c r="CU50" s="1" t="str">
        <f>IF(CU49="","",IF(CU49&lt;0.05,"Rural",IF(CU49&lt;0.1,"Light Suburban",IF(CU49&lt;0.2,"Suburban",IF(CU49&lt;0.5,"Urban",IF(CU49&lt;1,"Dense Urban",NA))))))</f>
        <v>Rural</v>
      </c>
      <c r="CV50" s="1" t="str">
        <f>IF(CV49="","",IF(CV49&lt;0.05,"Rural",IF(CV49&lt;0.1,"Light Suburban",IF(CV49&lt;0.2,"Suburban",IF(CV49&lt;0.5,"Urban",IF(CV49&lt;1,"Dense Urban",NA))))))</f>
        <v>Urban</v>
      </c>
      <c r="CW50" s="1" t="str">
        <f>IF(CW49="","",IF(CW49&lt;0.05,"Rural",IF(CW49&lt;0.1,"Light Suburban",IF(CW49&lt;0.2,"Suburban",IF(CW49&lt;0.5,"Urban",IF(CW49&lt;1,"Dense Urban",NA))))))</f>
        <v>Dense Urban</v>
      </c>
      <c r="CX50" s="1" t="str">
        <f>IF(CX49="","",IF(CX49&lt;0.05,"Rural",IF(CX49&lt;0.1,"Light Suburban",IF(CX49&lt;0.2,"Suburban",IF(CX49&lt;0.5,"Urban",IF(CX49&lt;1,"Dense Urban",NA))))))</f>
        <v>Dense Urban</v>
      </c>
      <c r="CY50" s="1" t="str">
        <f>IF(CY49="","",IF(CY49&lt;0.05,"Rural",IF(CY49&lt;0.1,"Light Suburban",IF(CY49&lt;0.2,"Suburban",IF(CY49&lt;0.5,"Urban",IF(CY49&lt;1,"Dense Urban",NA))))))</f>
        <v>Urban</v>
      </c>
      <c r="CZ50" s="1" t="str">
        <f>IF(CZ49="","",IF(CZ49&lt;0.05,"Rural",IF(CZ49&lt;0.1,"Light Suburban",IF(CZ49&lt;0.2,"Suburban",IF(CZ49&lt;0.5,"Urban",IF(CZ49&lt;1,"Dense Urban",NA))))))</f>
        <v>Dense Urban</v>
      </c>
      <c r="DA50" s="1" t="str">
        <f>IF(DA49="","",IF(DA49&lt;0.05,"Rural",IF(DA49&lt;0.1,"Light Suburban",IF(DA49&lt;0.2,"Suburban",IF(DA49&lt;0.5,"Urban",IF(DA49&lt;1,"Dense Urban",NA))))))</f>
        <v>Dense Urban</v>
      </c>
      <c r="DB50" s="1" t="str">
        <f>IF(DB49="","",IF(DB49&lt;0.05,"Rural",IF(DB49&lt;0.1,"Light Suburban",IF(DB49&lt;0.2,"Suburban",IF(DB49&lt;0.5,"Urban",IF(DB49&lt;1,"Dense Urban",NA))))))</f>
        <v>Dense Urban</v>
      </c>
      <c r="DC50" s="1" t="str">
        <f>IF(DC49="","",IF(DC49&lt;0.05,"Rural",IF(DC49&lt;0.1,"Light Suburban",IF(DC49&lt;0.2,"Suburban",IF(DC49&lt;0.5,"Urban",IF(DC49&lt;1,"Dense Urban",NA))))))</f>
        <v>Dense Urban</v>
      </c>
      <c r="DD50" s="1" t="str">
        <f>IF(DD49="","",IF(DD49&lt;0.05,"Rural",IF(DD49&lt;0.1,"Light Suburban",IF(DD49&lt;0.2,"Suburban",IF(DD49&lt;0.5,"Urban",IF(DD49&lt;1,"Dense Urban",NA))))))</f>
        <v>Urban</v>
      </c>
      <c r="DE50" s="1" t="str">
        <f>IF(DE49="","",IF(DE49&lt;0.05,"Rural",IF(DE49&lt;0.1,"Light Suburban",IF(DE49&lt;0.2,"Suburban",IF(DE49&lt;0.5,"Urban",IF(DE49&lt;1,"Dense Urban",NA))))))</f>
        <v>Dense Urban</v>
      </c>
      <c r="DF50" s="1" t="str">
        <f>IF(DF49="","",IF(DF49&lt;0.05,"Rural",IF(DF49&lt;0.1,"Light Suburban",IF(DF49&lt;0.2,"Suburban",IF(DF49&lt;0.5,"Urban",IF(DF49&lt;1,"Dense Urban",NA))))))</f>
        <v>Light Suburban</v>
      </c>
      <c r="DG50" s="1" t="str">
        <f>IF(DG49="","",IF(DG49&lt;0.05,"Rural",IF(DG49&lt;0.1,"Light Suburban",IF(DG49&lt;0.2,"Suburban",IF(DG49&lt;0.5,"Urban",IF(DG49&lt;1,"Dense Urban",NA))))))</f>
        <v>Rural</v>
      </c>
      <c r="DH50" s="1" t="str">
        <f>IF(DH49="","",IF(DH49&lt;0.05,"Rural",IF(DH49&lt;0.1,"Light Suburban",IF(DH49&lt;0.2,"Suburban",IF(DH49&lt;0.5,"Urban",IF(DH49&lt;1,"Dense Urban",NA))))))</f>
        <v>Suburban</v>
      </c>
      <c r="DI50" s="1" t="str">
        <f>IF(DI49="","",IF(DI49&lt;0.05,"Rural",IF(DI49&lt;0.1,"Light Suburban",IF(DI49&lt;0.2,"Suburban",IF(DI49&lt;0.5,"Urban",IF(DI49&lt;1,"Dense Urban",NA))))))</f>
        <v>Light Suburban</v>
      </c>
      <c r="DJ50" s="1" t="str">
        <f>IF(DJ49="","",IF(DJ49&lt;0.05,"Rural",IF(DJ49&lt;0.1,"Light Suburban",IF(DJ49&lt;0.2,"Suburban",IF(DJ49&lt;0.5,"Urban",IF(DJ49&lt;1,"Dense Urban",NA))))))</f>
        <v>Suburban</v>
      </c>
      <c r="DK50" s="1" t="str">
        <f>IF(DK49="","",IF(DK49&lt;0.05,"Rural",IF(DK49&lt;0.1,"Light Suburban",IF(DK49&lt;0.2,"Suburban",IF(DK49&lt;0.5,"Urban",IF(DK49&lt;1,"Dense Urban",NA))))))</f>
        <v>Urban</v>
      </c>
      <c r="DL50" s="1" t="str">
        <f>IF(DL49="","",IF(DL49&lt;0.05,"Rural",IF(DL49&lt;0.1,"Light Suburban",IF(DL49&lt;0.2,"Suburban",IF(DL49&lt;0.5,"Urban",IF(DL49&lt;1,"Dense Urban",NA))))))</f>
        <v>Rural</v>
      </c>
      <c r="DM50" s="1" t="str">
        <f>IF(DM49="","",IF(DM49&lt;0.05,"Rural",IF(DM49&lt;0.1,"Light Suburban",IF(DM49&lt;0.2,"Suburban",IF(DM49&lt;0.5,"Urban",IF(DM49&lt;1,"Dense Urban",NA))))))</f>
        <v>Rural</v>
      </c>
      <c r="DN50" s="1" t="str">
        <f>IF(DN49="","",IF(DN49&lt;0.05,"Rural",IF(DN49&lt;0.1,"Light Suburban",IF(DN49&lt;0.2,"Suburban",IF(DN49&lt;0.5,"Urban",IF(DN49&lt;1,"Dense Urban",NA))))))</f>
        <v>Rural</v>
      </c>
      <c r="DO50" s="1" t="str">
        <f>IF(DO49="","",IF(DO49&lt;0.05,"Rural",IF(DO49&lt;0.1,"Light Suburban",IF(DO49&lt;0.2,"Suburban",IF(DO49&lt;0.5,"Urban",IF(DO49&lt;1,"Dense Urban",NA))))))</f>
        <v>Light Suburban</v>
      </c>
      <c r="DP50" s="1" t="str">
        <f>IF(DP49="","",IF(DP49&lt;0.05,"Rural",IF(DP49&lt;0.1,"Light Suburban",IF(DP49&lt;0.2,"Suburban",IF(DP49&lt;0.5,"Urban",IF(DP49&lt;1,"Dense Urban",NA))))))</f>
        <v>Light Suburban</v>
      </c>
      <c r="DQ50" s="1" t="str">
        <f>IF(DQ49="","",IF(DQ49&lt;0.05,"Rural",IF(DQ49&lt;0.1,"Light Suburban",IF(DQ49&lt;0.2,"Suburban",IF(DQ49&lt;0.5,"Urban",IF(DQ49&lt;1,"Dense Urban",NA))))))</f>
        <v>Rural</v>
      </c>
      <c r="DR50" s="1" t="str">
        <f>IF(DR49="","",IF(DR49&lt;0.05,"Rural",IF(DR49&lt;0.1,"Light Suburban",IF(DR49&lt;0.2,"Suburban",IF(DR49&lt;0.5,"Urban",IF(DR49&lt;1,"Dense Urban",NA))))))</f>
        <v>Rural</v>
      </c>
      <c r="DS50" s="1" t="str">
        <f>IF(DS49="","",IF(DS49&lt;0.05,"Rural",IF(DS49&lt;0.1,"Light Suburban",IF(DS49&lt;0.2,"Suburban",IF(DS49&lt;0.5,"Urban",IF(DS49&lt;1,"Dense Urban",NA))))))</f>
        <v>Rural</v>
      </c>
      <c r="DT50" s="1" t="str">
        <f>IF(DT49="","",IF(DT49&lt;0.05,"Rural",IF(DT49&lt;0.1,"Light Suburban",IF(DT49&lt;0.2,"Suburban",IF(DT49&lt;0.5,"Urban",IF(DT49&lt;1,"Dense Urban",NA))))))</f>
        <v>Urban</v>
      </c>
      <c r="DU50" s="1" t="str">
        <f>IF(DU49="","",IF(DU49&lt;0.05,"Rural",IF(DU49&lt;0.1,"Light Suburban",IF(DU49&lt;0.2,"Suburban",IF(DU49&lt;0.5,"Urban",IF(DU49&lt;1,"Dense Urban",NA))))))</f>
        <v>Suburban</v>
      </c>
      <c r="DV50" s="1" t="str">
        <f>IF(DV49="","",IF(DV49&lt;0.05,"Rural",IF(DV49&lt;0.1,"Light Suburban",IF(DV49&lt;0.2,"Suburban",IF(DV49&lt;0.5,"Urban",IF(DV49&lt;1,"Dense Urban",NA))))))</f>
        <v>Light Suburban</v>
      </c>
      <c r="DW50" s="1" t="str">
        <f>IF(DW49="","",IF(DW49&lt;0.05,"Rural",IF(DW49&lt;0.1,"Light Suburban",IF(DW49&lt;0.2,"Suburban",IF(DW49&lt;0.5,"Urban",IF(DW49&lt;1,"Dense Urban",NA))))))</f>
        <v>Light Suburban</v>
      </c>
      <c r="DX50" s="1" t="str">
        <f>IF(DX49="","",IF(DX49&lt;0.05,"Rural",IF(DX49&lt;0.1,"Light Suburban",IF(DX49&lt;0.2,"Suburban",IF(DX49&lt;0.5,"Urban",IF(DX49&lt;1,"Dense Urban",NA))))))</f>
        <v>Light Suburban</v>
      </c>
      <c r="DY50" s="1" t="str">
        <f>IF(DY49="","",IF(DY49&lt;0.05,"Rural",IF(DY49&lt;0.1,"Light Suburban",IF(DY49&lt;0.2,"Suburban",IF(DY49&lt;0.5,"Urban",IF(DY49&lt;1,"Dense Urban",NA))))))</f>
        <v>Rural</v>
      </c>
      <c r="DZ50" s="1" t="str">
        <f>IF(DZ49="","",IF(DZ49&lt;0.05,"Rural",IF(DZ49&lt;0.1,"Light Suburban",IF(DZ49&lt;0.2,"Suburban",IF(DZ49&lt;0.5,"Urban",IF(DZ49&lt;1,"Dense Urban",NA))))))</f>
        <v>Light Suburban</v>
      </c>
      <c r="EA50" s="1" t="str">
        <f>IF(EA49="","",IF(EA49&lt;0.05,"Rural",IF(EA49&lt;0.1,"Light Suburban",IF(EA49&lt;0.2,"Suburban",IF(EA49&lt;0.5,"Urban",IF(EA49&lt;1,"Dense Urban",NA))))))</f>
        <v>Dense Urban</v>
      </c>
      <c r="EB50" s="1" t="str">
        <f>IF(EB49="","",IF(EB49&lt;0.05,"Rural",IF(EB49&lt;0.1,"Light Suburban",IF(EB49&lt;0.2,"Suburban",IF(EB49&lt;0.5,"Urban",IF(EB49&lt;1,"Dense Urban",NA))))))</f>
        <v>Rural</v>
      </c>
      <c r="EC50" s="1" t="str">
        <f>IF(EC49="","",IF(EC49&lt;0.05,"Rural",IF(EC49&lt;0.1,"Light Suburban",IF(EC49&lt;0.2,"Suburban",IF(EC49&lt;0.5,"Urban",IF(EC49&lt;1,"Dense Urban",NA))))))</f>
        <v>Light Suburban</v>
      </c>
      <c r="ED50" s="1" t="str">
        <f>IF(ED49="","",IF(ED49&lt;0.05,"Rural",IF(ED49&lt;0.1,"Light Suburban",IF(ED49&lt;0.2,"Suburban",IF(ED49&lt;0.5,"Urban",IF(ED49&lt;1,"Dense Urban",NA))))))</f>
        <v>Rural</v>
      </c>
      <c r="EE50" s="1" t="str">
        <f>IF(EE49="","",IF(EE49&lt;0.05,"Rural",IF(EE49&lt;0.1,"Light Suburban",IF(EE49&lt;0.2,"Suburban",IF(EE49&lt;0.5,"Urban",IF(EE49&lt;1,"Dense Urban",NA))))))</f>
        <v>Light Suburban</v>
      </c>
      <c r="EF50" s="1" t="str">
        <f>IF(EF49="","",IF(EF49&lt;0.05,"Rural",IF(EF49&lt;0.1,"Light Suburban",IF(EF49&lt;0.2,"Suburban",IF(EF49&lt;0.5,"Urban",IF(EF49&lt;1,"Dense Urban",NA))))))</f>
        <v>Suburban</v>
      </c>
      <c r="EG50" s="1" t="str">
        <f>IF(EG49="","",IF(EG49&lt;0.05,"Rural",IF(EG49&lt;0.1,"Light Suburban",IF(EG49&lt;0.2,"Suburban",IF(EG49&lt;0.5,"Urban",IF(EG49&lt;1,"Dense Urban",NA))))))</f>
        <v>Suburban</v>
      </c>
      <c r="EH50" s="1" t="str">
        <f>IF(EH49="","",IF(EH49&lt;0.05,"Rural",IF(EH49&lt;0.1,"Light Suburban",IF(EH49&lt;0.2,"Suburban",IF(EH49&lt;0.5,"Urban",IF(EH49&lt;1,"Dense Urban",NA))))))</f>
        <v>Rural</v>
      </c>
      <c r="EI50" s="1" t="str">
        <f>IF(EI49="","",IF(EI49&lt;0.05,"Rural",IF(EI49&lt;0.1,"Light Suburban",IF(EI49&lt;0.2,"Suburban",IF(EI49&lt;0.5,"Urban",IF(EI49&lt;1,"Dense Urban",NA))))))</f>
        <v>Rural</v>
      </c>
      <c r="EJ50" s="1" t="str">
        <f>IF(EJ49="","",IF(EJ49&lt;0.05,"Rural",IF(EJ49&lt;0.1,"Light Suburban",IF(EJ49&lt;0.2,"Suburban",IF(EJ49&lt;0.5,"Urban",IF(EJ49&lt;1,"Dense Urban",NA))))))</f>
        <v>Light Suburban</v>
      </c>
      <c r="EK50" s="1" t="str">
        <f>IF(EK49="","",IF(EK49&lt;0.05,"Rural",IF(EK49&lt;0.1,"Light Suburban",IF(EK49&lt;0.2,"Suburban",IF(EK49&lt;0.5,"Urban",IF(EK49&lt;1,"Dense Urban",NA))))))</f>
        <v>Urban</v>
      </c>
      <c r="EL50" s="1" t="str">
        <f>IF(EL49="","",IF(EL49&lt;0.05,"Rural",IF(EL49&lt;0.1,"Light Suburban",IF(EL49&lt;0.2,"Suburban",IF(EL49&lt;0.5,"Urban",IF(EL49&lt;1,"Dense Urban",NA))))))</f>
        <v>Light Suburban</v>
      </c>
      <c r="EM50" s="1" t="str">
        <f>IF(EM49="","",IF(EM49&lt;0.05,"Rural",IF(EM49&lt;0.1,"Light Suburban",IF(EM49&lt;0.2,"Suburban",IF(EM49&lt;0.5,"Urban",IF(EM49&lt;1,"Dense Urban",NA))))))</f>
        <v>Suburban</v>
      </c>
      <c r="EN50" s="1" t="str">
        <f>IF(EN49="","",IF(EN49&lt;0.05,"Rural",IF(EN49&lt;0.1,"Light Suburban",IF(EN49&lt;0.2,"Suburban",IF(EN49&lt;0.5,"Urban",IF(EN49&lt;1,"Dense Urban",NA))))))</f>
        <v>Light Suburban</v>
      </c>
      <c r="EO50" s="1" t="str">
        <f>IF(EO49="","",IF(EO49&lt;0.05,"Rural",IF(EO49&lt;0.1,"Light Suburban",IF(EO49&lt;0.2,"Suburban",IF(EO49&lt;0.5,"Urban",IF(EO49&lt;1,"Dense Urban",NA))))))</f>
        <v>Rural</v>
      </c>
      <c r="EP50" s="1" t="str">
        <f>IF(EP49="","",IF(EP49&lt;0.05,"Rural",IF(EP49&lt;0.1,"Light Suburban",IF(EP49&lt;0.2,"Suburban",IF(EP49&lt;0.5,"Urban",IF(EP49&lt;1,"Dense Urban",NA))))))</f>
        <v>Dense Urban</v>
      </c>
      <c r="EQ50" s="1" t="str">
        <f>IF(EQ49="","",IF(EQ49&lt;0.05,"Rural",IF(EQ49&lt;0.1,"Light Suburban",IF(EQ49&lt;0.2,"Suburban",IF(EQ49&lt;0.5,"Urban",IF(EQ49&lt;1,"Dense Urban",NA))))))</f>
        <v>Light Suburban</v>
      </c>
      <c r="ER50" s="1" t="str">
        <f>IF(ER49="","",IF(ER49&lt;0.05,"Rural",IF(ER49&lt;0.1,"Light Suburban",IF(ER49&lt;0.2,"Suburban",IF(ER49&lt;0.5,"Urban",IF(ER49&lt;1,"Dense Urban",NA))))))</f>
        <v>Light Suburban</v>
      </c>
      <c r="ES50" s="1" t="str">
        <f>IF(ES49="","",IF(ES49&lt;0.05,"Rural",IF(ES49&lt;0.1,"Light Suburban",IF(ES49&lt;0.2,"Suburban",IF(ES49&lt;0.5,"Urban",IF(ES49&lt;1,"Dense Urban",NA))))))</f>
        <v>Light Suburban</v>
      </c>
      <c r="ET50" s="1" t="str">
        <f>IF(ET49="","",IF(ET49&lt;0.05,"Rural",IF(ET49&lt;0.1,"Light Suburban",IF(ET49&lt;0.2,"Suburban",IF(ET49&lt;0.5,"Urban",IF(ET49&lt;1,"Dense Urban",NA))))))</f>
        <v>Rural</v>
      </c>
      <c r="EU50" s="1" t="str">
        <f>IF(EU49="","",IF(EU49&lt;0.05,"Rural",IF(EU49&lt;0.1,"Light Suburban",IF(EU49&lt;0.2,"Suburban",IF(EU49&lt;0.5,"Urban",IF(EU49&lt;1,"Dense Urban",NA))))))</f>
        <v>Light Suburban</v>
      </c>
      <c r="EV50" s="1" t="str">
        <f>IF(EV49="","",IF(EV49&lt;0.05,"Rural",IF(EV49&lt;0.1,"Light Suburban",IF(EV49&lt;0.2,"Suburban",IF(EV49&lt;0.5,"Urban",IF(EV49&lt;1,"Dense Urban",NA))))))</f>
        <v>Rural</v>
      </c>
      <c r="EW50" s="1" t="str">
        <f>IF(EW49="","",IF(EW49&lt;0.05,"Rural",IF(EW49&lt;0.1,"Light Suburban",IF(EW49&lt;0.2,"Suburban",IF(EW49&lt;0.5,"Urban",IF(EW49&lt;1,"Dense Urban",NA))))))</f>
        <v>Light Suburban</v>
      </c>
      <c r="EX50" s="1" t="str">
        <f>IF(EX49="","",IF(EX49&lt;0.05,"Rural",IF(EX49&lt;0.1,"Light Suburban",IF(EX49&lt;0.2,"Suburban",IF(EX49&lt;0.5,"Urban",IF(EX49&lt;1,"Dense Urban",NA))))))</f>
        <v>Suburban</v>
      </c>
      <c r="EY50" s="1" t="str">
        <f>IF(EY49="","",IF(EY49&lt;0.05,"Rural",IF(EY49&lt;0.1,"Light Suburban",IF(EY49&lt;0.2,"Suburban",IF(EY49&lt;0.5,"Urban",IF(EY49&lt;1,"Dense Urban",NA))))))</f>
        <v>Suburban</v>
      </c>
    </row>
    <row r="51" spans="1:155" s="19" customFormat="1" x14ac:dyDescent="0.25">
      <c r="A51" s="3"/>
      <c r="B51" s="3"/>
      <c r="C51" s="18"/>
      <c r="D51" s="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</row>
    <row r="52" spans="1:155" s="19" customFormat="1" ht="27" customHeight="1" x14ac:dyDescent="0.25">
      <c r="A52" s="18"/>
      <c r="B52" s="18" t="s">
        <v>167</v>
      </c>
      <c r="C52" s="18">
        <v>1999</v>
      </c>
      <c r="D52" s="15">
        <v>0.21753756697448035</v>
      </c>
      <c r="E52" s="18"/>
      <c r="F52" s="18">
        <v>0.19264465853447799</v>
      </c>
      <c r="G52" s="18"/>
      <c r="H52" s="18">
        <v>0.25817091454272806</v>
      </c>
      <c r="I52" s="18">
        <v>1.3598729444723938</v>
      </c>
      <c r="J52" s="18">
        <v>0.97750649350649432</v>
      </c>
      <c r="K52" s="18"/>
      <c r="L52" s="18">
        <v>0.23051685201755448</v>
      </c>
      <c r="M52" s="18"/>
      <c r="N52" s="18"/>
      <c r="O52" s="18"/>
      <c r="P52" s="18">
        <v>1.4033024024628078</v>
      </c>
      <c r="Q52" s="18">
        <v>1.1259268715624635</v>
      </c>
      <c r="R52" s="18">
        <v>0.70504383567633777</v>
      </c>
      <c r="S52" s="18">
        <v>0.74540074258116817</v>
      </c>
      <c r="T52" s="18">
        <v>0.54942551092710168</v>
      </c>
      <c r="U52" s="18">
        <v>0.53069634598254611</v>
      </c>
      <c r="V52" s="18">
        <v>0.1827949577826968</v>
      </c>
      <c r="W52" s="18">
        <v>0.86973669114272545</v>
      </c>
      <c r="X52" s="18">
        <v>0.38229938671932739</v>
      </c>
      <c r="Y52" s="18">
        <v>0.40962080930627381</v>
      </c>
      <c r="Z52" s="18">
        <v>0.25619382214719127</v>
      </c>
      <c r="AA52" s="18"/>
      <c r="AB52" s="18">
        <v>0.41008421126810279</v>
      </c>
      <c r="AC52" s="18"/>
      <c r="AD52" s="18">
        <v>0.2918007182902051</v>
      </c>
      <c r="AE52" s="18">
        <v>0.45607350963693372</v>
      </c>
      <c r="AF52" s="18"/>
      <c r="AG52" s="18"/>
      <c r="AH52" s="18">
        <v>0.47915023966871778</v>
      </c>
      <c r="AI52" s="18"/>
      <c r="AJ52" s="18"/>
      <c r="AK52" s="18"/>
      <c r="AL52" s="18">
        <v>0.42037546425990957</v>
      </c>
      <c r="AM52" s="18">
        <v>1.2321000184535891</v>
      </c>
      <c r="AN52" s="18"/>
      <c r="AO52" s="18"/>
      <c r="AP52" s="18">
        <v>0.43924669312458731</v>
      </c>
      <c r="AQ52" s="18"/>
      <c r="AR52" s="18">
        <v>0.2269651814778412</v>
      </c>
      <c r="AS52" s="18"/>
      <c r="AT52" s="18"/>
      <c r="AU52" s="18">
        <v>0.28838056680161911</v>
      </c>
      <c r="AV52" s="18">
        <v>0.35265489276654577</v>
      </c>
      <c r="AW52" s="18">
        <v>0.18277078145310968</v>
      </c>
      <c r="AX52" s="18">
        <v>0.26742156805031425</v>
      </c>
      <c r="AY52" s="18">
        <v>0.44235420703410311</v>
      </c>
      <c r="AZ52" s="18">
        <v>0.38232585864914792</v>
      </c>
      <c r="BA52" s="18">
        <v>0.23373463114754039</v>
      </c>
      <c r="BB52" s="18"/>
      <c r="BC52" s="18">
        <v>0.42362079694440274</v>
      </c>
      <c r="BD52" s="18"/>
      <c r="BE52" s="18">
        <v>9.9345870809484996E-2</v>
      </c>
      <c r="BF52" s="18"/>
      <c r="BG52" s="18">
        <v>0.57476579819313078</v>
      </c>
      <c r="BH52" s="18"/>
      <c r="BI52" s="18">
        <v>0.62833629053569373</v>
      </c>
      <c r="BJ52" s="18">
        <v>0.49270509447500593</v>
      </c>
      <c r="BK52" s="18">
        <v>1.3108687183482663</v>
      </c>
      <c r="BL52" s="18">
        <v>1.292531237513884</v>
      </c>
      <c r="BM52" s="18">
        <v>1.2127142185184177</v>
      </c>
      <c r="BN52" s="18"/>
      <c r="BO52" s="18"/>
      <c r="BP52" s="18">
        <v>0.86155425972787669</v>
      </c>
      <c r="BQ52" s="18"/>
      <c r="BR52" s="18">
        <v>1.3359909393022658</v>
      </c>
      <c r="BS52" s="18">
        <v>0.69274774391799132</v>
      </c>
      <c r="BT52" s="18">
        <v>1.3770448492291871</v>
      </c>
      <c r="BU52" s="18">
        <v>0.71584322944108847</v>
      </c>
      <c r="BV52" s="18">
        <v>0.44957165109034275</v>
      </c>
      <c r="BW52" s="18"/>
      <c r="BX52" s="18"/>
      <c r="BY52" s="18">
        <v>0.36197581001147722</v>
      </c>
      <c r="BZ52" s="18">
        <v>0.41665367033332124</v>
      </c>
      <c r="CA52" s="18">
        <v>0.46732737795850143</v>
      </c>
      <c r="CB52" s="18">
        <v>0.68044084179302877</v>
      </c>
      <c r="CC52" s="18"/>
      <c r="CD52" s="18">
        <v>0.25699112030076654</v>
      </c>
      <c r="CE52" s="18">
        <v>0.30975170204245084</v>
      </c>
      <c r="CF52" s="18">
        <v>0.3257541178525748</v>
      </c>
      <c r="CG52" s="18"/>
      <c r="CH52" s="18">
        <v>0.30994914442092469</v>
      </c>
      <c r="CI52" s="18"/>
      <c r="CJ52" s="18"/>
      <c r="CK52" s="18">
        <v>0.38622843206527974</v>
      </c>
      <c r="CL52" s="18">
        <v>0.38982679455383928</v>
      </c>
      <c r="CM52" s="18"/>
      <c r="CN52" s="18"/>
      <c r="CO52" s="18"/>
      <c r="CP52" s="18">
        <v>0.22956064364824377</v>
      </c>
      <c r="CQ52" s="18">
        <v>0.19187036781291705</v>
      </c>
      <c r="CR52" s="18"/>
      <c r="CS52" s="18"/>
      <c r="CT52" s="18"/>
      <c r="CU52" s="18"/>
      <c r="CV52" s="18">
        <v>0.44868948725293589</v>
      </c>
      <c r="CW52" s="18"/>
      <c r="CX52" s="18"/>
      <c r="CY52" s="18">
        <v>0.88411568224232528</v>
      </c>
      <c r="CZ52" s="18">
        <v>0.87133157821809648</v>
      </c>
      <c r="DA52" s="18">
        <v>1.1092861295065719</v>
      </c>
      <c r="DB52" s="18">
        <v>0.93515864751038991</v>
      </c>
      <c r="DC52" s="18"/>
      <c r="DD52" s="18">
        <v>0.8657342991005188</v>
      </c>
      <c r="DE52" s="18">
        <v>1.1949295685840851</v>
      </c>
      <c r="DF52" s="18"/>
      <c r="DG52" s="18">
        <v>0.86259974782733706</v>
      </c>
      <c r="DH52" s="18"/>
      <c r="DI52" s="18"/>
      <c r="DJ52" s="18">
        <v>0.9171057596573946</v>
      </c>
      <c r="DK52" s="18">
        <v>0.86659825304368365</v>
      </c>
      <c r="DL52" s="18"/>
      <c r="DM52" s="18"/>
      <c r="DN52" s="18">
        <v>0.50649810263176764</v>
      </c>
      <c r="DO52" s="18"/>
      <c r="DP52" s="18">
        <v>0.43734599117807915</v>
      </c>
      <c r="DQ52" s="18">
        <v>0.45891264812859334</v>
      </c>
      <c r="DR52" s="18"/>
      <c r="DS52" s="18"/>
      <c r="DT52" s="18"/>
      <c r="DU52" s="18">
        <v>0.51515547016935759</v>
      </c>
      <c r="DV52" s="18"/>
      <c r="DW52" s="18">
        <v>0.28958500535045473</v>
      </c>
      <c r="DX52" s="18">
        <v>0.23867293360433642</v>
      </c>
      <c r="DY52" s="18">
        <v>0.29959249329758736</v>
      </c>
      <c r="DZ52" s="18">
        <v>0.43266335844251663</v>
      </c>
      <c r="EA52" s="18"/>
      <c r="EB52" s="18">
        <v>0.44044093182574351</v>
      </c>
      <c r="EC52" s="18"/>
      <c r="ED52" s="18"/>
      <c r="EE52" s="18"/>
      <c r="EF52" s="18">
        <v>0.28659153864124337</v>
      </c>
      <c r="EG52" s="18"/>
      <c r="EH52" s="18">
        <v>0.22227971579012923</v>
      </c>
      <c r="EI52" s="18"/>
      <c r="EJ52" s="18">
        <v>0.29419219451876982</v>
      </c>
      <c r="EK52" s="18">
        <v>0.51693730729701892</v>
      </c>
      <c r="EL52" s="18">
        <v>0.43846450090821093</v>
      </c>
      <c r="EM52" s="18">
        <v>0.35238396128847616</v>
      </c>
      <c r="EN52" s="18">
        <v>0.2550075252633841</v>
      </c>
      <c r="EO52" s="18"/>
      <c r="EP52" s="18"/>
      <c r="EQ52" s="18"/>
      <c r="ER52" s="18"/>
      <c r="ES52" s="18">
        <v>0.24135181550539692</v>
      </c>
      <c r="ET52" s="18"/>
      <c r="EU52" s="18">
        <v>0.47658697463273253</v>
      </c>
      <c r="EV52" s="18"/>
      <c r="EW52" s="18"/>
      <c r="EX52" s="18">
        <v>0.13402147871795203</v>
      </c>
      <c r="EY52" s="18"/>
    </row>
    <row r="53" spans="1:155" s="19" customFormat="1" ht="27" customHeight="1" x14ac:dyDescent="0.25">
      <c r="A53" s="33" t="s">
        <v>168</v>
      </c>
      <c r="B53" s="18" t="s">
        <v>167</v>
      </c>
      <c r="C53" s="18">
        <v>2000</v>
      </c>
      <c r="D53" s="15">
        <v>0.15468108181965737</v>
      </c>
      <c r="E53" s="18"/>
      <c r="F53" s="18">
        <v>0.1439896873992908</v>
      </c>
      <c r="G53" s="18"/>
      <c r="H53" s="18">
        <v>0.14596379369236037</v>
      </c>
      <c r="I53" s="18">
        <v>1.0366482700934054</v>
      </c>
      <c r="J53" s="18">
        <v>0.63325964136575796</v>
      </c>
      <c r="K53" s="18"/>
      <c r="L53" s="18">
        <v>0.18806428891592492</v>
      </c>
      <c r="M53" s="18"/>
      <c r="N53" s="18"/>
      <c r="O53" s="18"/>
      <c r="P53" s="18">
        <v>1.046550519506863</v>
      </c>
      <c r="Q53" s="18">
        <v>0.77586030210489576</v>
      </c>
      <c r="R53" s="18">
        <v>0.45021474274695455</v>
      </c>
      <c r="S53" s="18">
        <v>0.62942711050819089</v>
      </c>
      <c r="T53" s="18">
        <v>0.50131293009779143</v>
      </c>
      <c r="U53" s="18">
        <v>0.39077173504737306</v>
      </c>
      <c r="V53" s="18">
        <v>0.16056926141587538</v>
      </c>
      <c r="W53" s="18">
        <v>0.46236647157532901</v>
      </c>
      <c r="X53" s="18">
        <v>0.37741149646800232</v>
      </c>
      <c r="Y53" s="18"/>
      <c r="Z53" s="18">
        <v>0.2006837878667406</v>
      </c>
      <c r="AA53" s="18"/>
      <c r="AB53" s="18">
        <v>0.32053918208818893</v>
      </c>
      <c r="AC53" s="18"/>
      <c r="AD53" s="18">
        <v>0.28140195951113217</v>
      </c>
      <c r="AE53" s="18">
        <v>0.37185987936634285</v>
      </c>
      <c r="AF53" s="18"/>
      <c r="AG53" s="18"/>
      <c r="AH53" s="18">
        <v>0.27442448062885932</v>
      </c>
      <c r="AI53" s="18"/>
      <c r="AJ53" s="18"/>
      <c r="AK53" s="18"/>
      <c r="AL53" s="18">
        <v>0.29204177169607454</v>
      </c>
      <c r="AM53" s="18">
        <v>0.45695192032659826</v>
      </c>
      <c r="AN53" s="18"/>
      <c r="AO53" s="18"/>
      <c r="AP53" s="18">
        <v>0.45909346701671905</v>
      </c>
      <c r="AQ53" s="18"/>
      <c r="AR53" s="18">
        <v>0.22190145642090248</v>
      </c>
      <c r="AS53" s="18"/>
      <c r="AT53" s="18"/>
      <c r="AU53" s="18">
        <v>0.29490923441199712</v>
      </c>
      <c r="AV53" s="18">
        <v>0.38766594524643566</v>
      </c>
      <c r="AW53" s="18">
        <v>0.19620425465717717</v>
      </c>
      <c r="AX53" s="18">
        <v>0.2647463444382982</v>
      </c>
      <c r="AY53" s="18">
        <v>0.29428212736818099</v>
      </c>
      <c r="AZ53" s="18">
        <v>0.3234556853837196</v>
      </c>
      <c r="BA53" s="18">
        <v>0.25586579635302237</v>
      </c>
      <c r="BB53" s="18"/>
      <c r="BC53" s="18">
        <v>0.25658582235046434</v>
      </c>
      <c r="BD53" s="18"/>
      <c r="BE53" s="18">
        <v>8.9873030442098947E-2</v>
      </c>
      <c r="BF53" s="18">
        <v>0.8203810349454036</v>
      </c>
      <c r="BG53" s="18">
        <v>0.32815140250084474</v>
      </c>
      <c r="BH53" s="18"/>
      <c r="BI53" s="18">
        <v>0.29193985703721997</v>
      </c>
      <c r="BJ53" s="18">
        <v>0.27435205183585293</v>
      </c>
      <c r="BK53" s="18">
        <v>1.1443500897212309</v>
      </c>
      <c r="BL53" s="18">
        <v>1.0378105590062119</v>
      </c>
      <c r="BM53" s="18">
        <v>0.95578709960018216</v>
      </c>
      <c r="BN53" s="18"/>
      <c r="BO53" s="18"/>
      <c r="BP53" s="18">
        <v>0.71612834326126584</v>
      </c>
      <c r="BQ53" s="18"/>
      <c r="BR53" s="18">
        <v>0.98713815624634615</v>
      </c>
      <c r="BS53" s="18">
        <v>0.59280622164614383</v>
      </c>
      <c r="BT53" s="18">
        <v>1.0452054242109867</v>
      </c>
      <c r="BU53" s="18">
        <v>0.42544746360011104</v>
      </c>
      <c r="BV53" s="18">
        <v>0.3049759229534505</v>
      </c>
      <c r="BW53" s="18"/>
      <c r="BX53" s="18"/>
      <c r="BY53" s="18">
        <v>0.34573234141268611</v>
      </c>
      <c r="BZ53" s="18">
        <v>0.33317972924165279</v>
      </c>
      <c r="CA53" s="18">
        <v>0.37402332175451058</v>
      </c>
      <c r="CB53" s="18">
        <v>0.56869898629803239</v>
      </c>
      <c r="CC53" s="18"/>
      <c r="CD53" s="18">
        <v>0.35293791266714769</v>
      </c>
      <c r="CE53" s="18">
        <v>0.44110921353518329</v>
      </c>
      <c r="CF53" s="18">
        <v>0.36147450651112917</v>
      </c>
      <c r="CG53" s="18"/>
      <c r="CH53" s="18">
        <v>0.43389723133418862</v>
      </c>
      <c r="CI53" s="18"/>
      <c r="CJ53" s="18"/>
      <c r="CK53" s="18">
        <v>0.36579860167726325</v>
      </c>
      <c r="CL53" s="18">
        <v>0.57356706066506702</v>
      </c>
      <c r="CM53" s="18"/>
      <c r="CN53" s="18"/>
      <c r="CO53" s="18"/>
      <c r="CP53" s="18">
        <v>0.1403053685765884</v>
      </c>
      <c r="CQ53" s="18">
        <v>0.37869119767759685</v>
      </c>
      <c r="CR53" s="18"/>
      <c r="CS53" s="18"/>
      <c r="CT53" s="18"/>
      <c r="CU53" s="18"/>
      <c r="CV53" s="18">
        <v>0.39631616672820891</v>
      </c>
      <c r="CW53" s="18"/>
      <c r="CX53" s="18"/>
      <c r="CY53" s="18">
        <v>0.65386812518991189</v>
      </c>
      <c r="CZ53" s="18">
        <v>0.66361360821139126</v>
      </c>
      <c r="DA53" s="18">
        <v>1.1961912822683054</v>
      </c>
      <c r="DB53" s="18">
        <v>0.96968397879674451</v>
      </c>
      <c r="DC53" s="18"/>
      <c r="DD53" s="18">
        <v>0.5277218518117166</v>
      </c>
      <c r="DE53" s="18">
        <v>1.1032414570320705</v>
      </c>
      <c r="DF53" s="18"/>
      <c r="DG53" s="18">
        <v>0.76543921740167842</v>
      </c>
      <c r="DH53" s="18"/>
      <c r="DI53" s="18"/>
      <c r="DJ53" s="18">
        <v>0.59692623588339599</v>
      </c>
      <c r="DK53" s="18">
        <v>0.58097378277153544</v>
      </c>
      <c r="DL53" s="18"/>
      <c r="DM53" s="18"/>
      <c r="DN53" s="18">
        <v>0.45242435289828764</v>
      </c>
      <c r="DO53" s="18"/>
      <c r="DP53" s="18"/>
      <c r="DQ53" s="18">
        <v>0.19858020361750539</v>
      </c>
      <c r="DR53" s="18"/>
      <c r="DS53" s="18"/>
      <c r="DT53" s="18"/>
      <c r="DU53" s="18">
        <v>0.27370244212227968</v>
      </c>
      <c r="DV53" s="18"/>
      <c r="DW53" s="18">
        <v>0.36138927832298612</v>
      </c>
      <c r="DX53" s="18">
        <v>0.40061886573514449</v>
      </c>
      <c r="DY53" s="18">
        <v>0.24576048467411743</v>
      </c>
      <c r="DZ53" s="18">
        <v>0.45432970052774529</v>
      </c>
      <c r="EA53" s="18"/>
      <c r="EB53" s="18">
        <v>0.34193342789479941</v>
      </c>
      <c r="EC53" s="18"/>
      <c r="ED53" s="18"/>
      <c r="EE53" s="18"/>
      <c r="EF53" s="18">
        <v>0.26433050940697533</v>
      </c>
      <c r="EG53" s="18"/>
      <c r="EH53" s="18">
        <v>0.23763546015498199</v>
      </c>
      <c r="EI53" s="18"/>
      <c r="EJ53" s="18">
        <v>0.34232045759480301</v>
      </c>
      <c r="EK53" s="18">
        <v>0.58339945848047381</v>
      </c>
      <c r="EL53" s="18">
        <v>0.63448657816853871</v>
      </c>
      <c r="EM53" s="18">
        <v>0.53567187463617949</v>
      </c>
      <c r="EN53" s="18">
        <v>0.32551295675631492</v>
      </c>
      <c r="EO53" s="18"/>
      <c r="EP53" s="18"/>
      <c r="EQ53" s="18"/>
      <c r="ER53" s="18"/>
      <c r="ES53" s="18">
        <v>0.24065202513531972</v>
      </c>
      <c r="ET53" s="18"/>
      <c r="EU53" s="18">
        <v>0.53882401147305903</v>
      </c>
      <c r="EV53" s="18"/>
      <c r="EW53" s="18"/>
      <c r="EX53" s="18">
        <v>0.14750414199242179</v>
      </c>
      <c r="EY53" s="18"/>
    </row>
    <row r="54" spans="1:155" s="19" customFormat="1" ht="27" customHeight="1" x14ac:dyDescent="0.25">
      <c r="A54" s="33"/>
      <c r="B54" s="18" t="s">
        <v>167</v>
      </c>
      <c r="C54" s="18">
        <v>2001</v>
      </c>
      <c r="D54" s="15">
        <v>0.17259753555437743</v>
      </c>
      <c r="E54" s="18"/>
      <c r="F54" s="18">
        <v>0.14625665088608644</v>
      </c>
      <c r="G54" s="18"/>
      <c r="H54" s="18">
        <v>0.13391690619284052</v>
      </c>
      <c r="I54" s="18">
        <v>0.90735413061951642</v>
      </c>
      <c r="J54" s="18">
        <v>0.68706062931696066</v>
      </c>
      <c r="K54" s="18"/>
      <c r="L54" s="18">
        <v>0.16962795817829482</v>
      </c>
      <c r="M54" s="18"/>
      <c r="N54" s="18"/>
      <c r="O54" s="18"/>
      <c r="P54" s="18">
        <v>1.18906028622825</v>
      </c>
      <c r="Q54" s="18">
        <v>0.86172806067172392</v>
      </c>
      <c r="R54" s="18">
        <v>0.42788514632799546</v>
      </c>
      <c r="S54" s="18">
        <v>0.60082595718402554</v>
      </c>
      <c r="T54" s="18">
        <v>0.46136106740583777</v>
      </c>
      <c r="U54" s="18">
        <v>0.45522657026463215</v>
      </c>
      <c r="V54" s="18">
        <v>0.18711715053219613</v>
      </c>
      <c r="W54" s="18">
        <v>0.40266505334721048</v>
      </c>
      <c r="X54" s="18">
        <v>0.34763635312732521</v>
      </c>
      <c r="Y54" s="18"/>
      <c r="Z54" s="18">
        <v>0.25274151436031278</v>
      </c>
      <c r="AA54" s="18"/>
      <c r="AB54" s="18">
        <v>0.2716900475645736</v>
      </c>
      <c r="AC54" s="18"/>
      <c r="AD54" s="18">
        <v>0.2761863077652551</v>
      </c>
      <c r="AE54" s="18">
        <v>0.41195163799261669</v>
      </c>
      <c r="AF54" s="18">
        <v>0.27002355869198785</v>
      </c>
      <c r="AG54" s="18">
        <v>0.24114188221673849</v>
      </c>
      <c r="AH54" s="18">
        <v>0.3493797749116897</v>
      </c>
      <c r="AI54" s="18"/>
      <c r="AJ54" s="18">
        <v>0.36187370614420827</v>
      </c>
      <c r="AK54" s="18"/>
      <c r="AL54" s="18">
        <v>0.2991748938808601</v>
      </c>
      <c r="AM54" s="18">
        <v>0.40144533192896242</v>
      </c>
      <c r="AN54" s="18"/>
      <c r="AO54" s="18"/>
      <c r="AP54" s="18">
        <v>0.47972632363362749</v>
      </c>
      <c r="AQ54" s="18"/>
      <c r="AR54" s="18">
        <v>0.2503310387573604</v>
      </c>
      <c r="AS54" s="18"/>
      <c r="AT54" s="18"/>
      <c r="AU54" s="18">
        <v>0.25001901627101286</v>
      </c>
      <c r="AV54" s="18">
        <v>0.35057363745303904</v>
      </c>
      <c r="AW54" s="18">
        <v>0.1525064841815281</v>
      </c>
      <c r="AX54" s="18">
        <v>0.2332767277023039</v>
      </c>
      <c r="AY54" s="18">
        <v>0.33342053173585828</v>
      </c>
      <c r="AZ54" s="18">
        <v>0.33172068767818252</v>
      </c>
      <c r="BA54" s="18">
        <v>0.23998682017780049</v>
      </c>
      <c r="BB54" s="18"/>
      <c r="BC54" s="18">
        <v>0.26433396490649991</v>
      </c>
      <c r="BD54" s="18"/>
      <c r="BE54" s="18">
        <v>7.8951760974795698E-2</v>
      </c>
      <c r="BF54" s="18">
        <v>0.88228237999773718</v>
      </c>
      <c r="BG54" s="18">
        <v>0.37662779049799627</v>
      </c>
      <c r="BH54" s="18"/>
      <c r="BI54" s="18">
        <v>0.29757004381888236</v>
      </c>
      <c r="BJ54" s="18">
        <v>0.27828902522153959</v>
      </c>
      <c r="BK54" s="18">
        <v>1.1707415854880323</v>
      </c>
      <c r="BL54" s="18">
        <v>1.0100459730972231</v>
      </c>
      <c r="BM54" s="18">
        <v>1.070505175785907</v>
      </c>
      <c r="BN54" s="18"/>
      <c r="BO54" s="18"/>
      <c r="BP54" s="18">
        <v>0.56345555405222625</v>
      </c>
      <c r="BQ54" s="18"/>
      <c r="BR54" s="18">
        <v>1.0574304256957423</v>
      </c>
      <c r="BS54" s="18">
        <v>0.64351976282975365</v>
      </c>
      <c r="BT54" s="18">
        <v>1.2226382379917324</v>
      </c>
      <c r="BU54" s="18">
        <v>0.44340512602473908</v>
      </c>
      <c r="BV54" s="18">
        <v>0.32041232022714622</v>
      </c>
      <c r="BW54" s="18"/>
      <c r="BX54" s="18"/>
      <c r="BY54" s="18">
        <v>0.31543838225511017</v>
      </c>
      <c r="BZ54" s="18">
        <v>0.40992940395491007</v>
      </c>
      <c r="CA54" s="18">
        <v>0.46865075571700165</v>
      </c>
      <c r="CB54" s="18">
        <v>0.62105691915458594</v>
      </c>
      <c r="CC54" s="18"/>
      <c r="CD54" s="18">
        <v>0.39030691687523789</v>
      </c>
      <c r="CE54" s="18">
        <v>0.43204454330362796</v>
      </c>
      <c r="CF54" s="18">
        <v>0.41755432200635079</v>
      </c>
      <c r="CG54" s="18"/>
      <c r="CH54" s="18">
        <v>0.35722453460183873</v>
      </c>
      <c r="CI54" s="18"/>
      <c r="CJ54" s="18"/>
      <c r="CK54" s="18">
        <v>0.27787306340372792</v>
      </c>
      <c r="CL54" s="18">
        <v>0.64082381746153849</v>
      </c>
      <c r="CM54" s="18"/>
      <c r="CN54" s="18"/>
      <c r="CO54" s="18"/>
      <c r="CP54" s="18">
        <v>9.3712293278444034E-2</v>
      </c>
      <c r="CQ54" s="18">
        <v>0.2136152936287207</v>
      </c>
      <c r="CR54" s="18"/>
      <c r="CS54" s="18"/>
      <c r="CT54" s="18"/>
      <c r="CU54" s="18"/>
      <c r="CV54" s="18">
        <v>0.43429946743138126</v>
      </c>
      <c r="CW54" s="18"/>
      <c r="CX54" s="18"/>
      <c r="CY54" s="18">
        <v>0.80738355870358525</v>
      </c>
      <c r="CZ54" s="18">
        <v>0.8308901269912935</v>
      </c>
      <c r="DA54" s="18">
        <v>1.1040929341716288</v>
      </c>
      <c r="DB54" s="18">
        <v>0.99699953608787573</v>
      </c>
      <c r="DC54" s="18"/>
      <c r="DD54" s="18">
        <v>0.56031237803955336</v>
      </c>
      <c r="DE54" s="18">
        <v>1.127852037754379</v>
      </c>
      <c r="DF54" s="18"/>
      <c r="DG54" s="18">
        <v>0.86708890854279053</v>
      </c>
      <c r="DH54" s="18">
        <v>0.54834112080872155</v>
      </c>
      <c r="DI54" s="18"/>
      <c r="DJ54" s="18">
        <v>0.60570807924834491</v>
      </c>
      <c r="DK54" s="18">
        <v>0.5174196161183412</v>
      </c>
      <c r="DL54" s="18"/>
      <c r="DM54" s="18"/>
      <c r="DN54" s="18">
        <v>0.39002090256996391</v>
      </c>
      <c r="DO54" s="18"/>
      <c r="DP54" s="18"/>
      <c r="DQ54" s="18">
        <v>0.26275328728457692</v>
      </c>
      <c r="DR54" s="18"/>
      <c r="DS54" s="18"/>
      <c r="DT54" s="18"/>
      <c r="DU54" s="18">
        <v>0.423950493597889</v>
      </c>
      <c r="DV54" s="18"/>
      <c r="DW54" s="18">
        <v>0.29501157368580005</v>
      </c>
      <c r="DX54" s="18">
        <v>0.35244014732965001</v>
      </c>
      <c r="DY54" s="18">
        <v>0.15635313531353112</v>
      </c>
      <c r="DZ54" s="18">
        <v>0.45805271680829412</v>
      </c>
      <c r="EA54" s="18"/>
      <c r="EB54" s="18">
        <v>0.52460751308289766</v>
      </c>
      <c r="EC54" s="18"/>
      <c r="ED54" s="18"/>
      <c r="EE54" s="18"/>
      <c r="EF54" s="18">
        <v>0.18286439938092744</v>
      </c>
      <c r="EG54" s="18"/>
      <c r="EH54" s="18">
        <v>0.21953298677854488</v>
      </c>
      <c r="EI54" s="18"/>
      <c r="EJ54" s="18">
        <v>0.24425492171946828</v>
      </c>
      <c r="EK54" s="18">
        <v>0.50834459108386054</v>
      </c>
      <c r="EL54" s="18">
        <v>0.46150940535392915</v>
      </c>
      <c r="EM54" s="18">
        <v>0.39748444405709066</v>
      </c>
      <c r="EN54" s="18">
        <v>0.28012678616032566</v>
      </c>
      <c r="EO54" s="18"/>
      <c r="EP54" s="18"/>
      <c r="EQ54" s="18"/>
      <c r="ER54" s="18"/>
      <c r="ES54" s="18">
        <v>0.25774022000437052</v>
      </c>
      <c r="ET54" s="18"/>
      <c r="EU54" s="18">
        <v>0.39231320154395055</v>
      </c>
      <c r="EV54" s="18"/>
      <c r="EW54" s="18"/>
      <c r="EX54" s="18">
        <v>0.21373427318078225</v>
      </c>
      <c r="EY54" s="18"/>
    </row>
    <row r="55" spans="1:155" s="19" customFormat="1" ht="27" customHeight="1" x14ac:dyDescent="0.25">
      <c r="A55" s="33"/>
      <c r="B55" s="18" t="s">
        <v>167</v>
      </c>
      <c r="C55" s="18">
        <v>2002</v>
      </c>
      <c r="D55" s="15">
        <v>0.19773391475905561</v>
      </c>
      <c r="E55" s="18"/>
      <c r="F55" s="18">
        <v>0.13856792717086769</v>
      </c>
      <c r="G55" s="18"/>
      <c r="H55" s="18">
        <v>0.12698804093206759</v>
      </c>
      <c r="I55" s="18">
        <v>1.1619725300273234</v>
      </c>
      <c r="J55" s="18">
        <v>0.7395766516998088</v>
      </c>
      <c r="K55" s="18"/>
      <c r="L55" s="18">
        <v>0.16072290031590553</v>
      </c>
      <c r="M55" s="18"/>
      <c r="N55" s="18"/>
      <c r="O55" s="18"/>
      <c r="P55" s="18">
        <v>1.2406900347664933</v>
      </c>
      <c r="Q55" s="18">
        <v>0.81027438783309869</v>
      </c>
      <c r="R55" s="18">
        <v>0.36550904529248546</v>
      </c>
      <c r="S55" s="18">
        <v>0.48232502965599028</v>
      </c>
      <c r="T55" s="18">
        <v>0.35483828278015944</v>
      </c>
      <c r="U55" s="18">
        <v>0.45729102729516008</v>
      </c>
      <c r="V55" s="18">
        <v>0.10077123680912116</v>
      </c>
      <c r="W55" s="18">
        <v>0.41568740660236408</v>
      </c>
      <c r="X55" s="18">
        <v>0.41632462359688388</v>
      </c>
      <c r="Y55" s="18"/>
      <c r="Z55" s="18">
        <v>0.17706411343273662</v>
      </c>
      <c r="AA55" s="18"/>
      <c r="AB55" s="18">
        <v>0.30656386233483862</v>
      </c>
      <c r="AC55" s="18"/>
      <c r="AD55" s="18">
        <v>0.38603107199163372</v>
      </c>
      <c r="AE55" s="18">
        <v>0.24239425753865762</v>
      </c>
      <c r="AF55" s="18">
        <v>0.33617141421388952</v>
      </c>
      <c r="AG55" s="18">
        <v>0.16845036420892839</v>
      </c>
      <c r="AH55" s="18">
        <v>0.24484203739522922</v>
      </c>
      <c r="AI55" s="18"/>
      <c r="AJ55" s="18">
        <v>0.2688989752617737</v>
      </c>
      <c r="AK55" s="18"/>
      <c r="AL55" s="18">
        <v>0.16955445544554462</v>
      </c>
      <c r="AM55" s="18">
        <v>0.24596689712968717</v>
      </c>
      <c r="AN55" s="18"/>
      <c r="AO55" s="18"/>
      <c r="AP55" s="18">
        <v>0.45702546750853451</v>
      </c>
      <c r="AQ55" s="18"/>
      <c r="AR55" s="18">
        <v>0.24061568924131596</v>
      </c>
      <c r="AS55" s="18"/>
      <c r="AT55" s="18"/>
      <c r="AU55" s="18">
        <v>0.28679681062950463</v>
      </c>
      <c r="AV55" s="18">
        <v>0.42701780837154035</v>
      </c>
      <c r="AW55" s="18">
        <v>0.1848011561132013</v>
      </c>
      <c r="AX55" s="18">
        <v>0.32874219154914225</v>
      </c>
      <c r="AY55" s="18">
        <v>0.25160740568595535</v>
      </c>
      <c r="AZ55" s="18">
        <v>0.35030914415880299</v>
      </c>
      <c r="BA55" s="18">
        <v>0.30218370695359792</v>
      </c>
      <c r="BB55" s="18"/>
      <c r="BC55" s="18">
        <v>0.27725293682740554</v>
      </c>
      <c r="BD55" s="18"/>
      <c r="BE55" s="18">
        <v>0.10979237055647022</v>
      </c>
      <c r="BF55" s="18">
        <v>0.80145126018864221</v>
      </c>
      <c r="BG55" s="18">
        <v>0.3426549273844241</v>
      </c>
      <c r="BH55" s="18"/>
      <c r="BI55" s="18">
        <v>0.25995384251939885</v>
      </c>
      <c r="BJ55" s="18">
        <v>0.18982882165605167</v>
      </c>
      <c r="BK55" s="18">
        <v>1.2505070308274748</v>
      </c>
      <c r="BL55" s="18">
        <v>1.1725249314774955</v>
      </c>
      <c r="BM55" s="18">
        <v>1.2986683183648178</v>
      </c>
      <c r="BN55" s="18"/>
      <c r="BO55" s="18"/>
      <c r="BP55" s="18">
        <v>0.44778919889051993</v>
      </c>
      <c r="BQ55" s="18"/>
      <c r="BR55" s="18">
        <v>1.1231251006043574</v>
      </c>
      <c r="BS55" s="18">
        <v>0.60654459926978377</v>
      </c>
      <c r="BT55" s="18">
        <v>1.3927584504604689</v>
      </c>
      <c r="BU55" s="18">
        <v>0.30453493122701925</v>
      </c>
      <c r="BV55" s="18">
        <v>0.23496543233260694</v>
      </c>
      <c r="BW55" s="18"/>
      <c r="BX55" s="18"/>
      <c r="BY55" s="18">
        <v>0.23672780293147125</v>
      </c>
      <c r="BZ55" s="18">
        <v>0.24744112649455344</v>
      </c>
      <c r="CA55" s="18">
        <v>0.35546050272875795</v>
      </c>
      <c r="CB55" s="18">
        <v>0.57176779281401535</v>
      </c>
      <c r="CC55" s="18"/>
      <c r="CD55" s="18">
        <v>0.46459902642375644</v>
      </c>
      <c r="CE55" s="18">
        <v>0.55685462065183322</v>
      </c>
      <c r="CF55" s="18">
        <v>0.46172862579855989</v>
      </c>
      <c r="CG55" s="18"/>
      <c r="CH55" s="18">
        <v>0.31721034472381215</v>
      </c>
      <c r="CI55" s="18"/>
      <c r="CJ55" s="18"/>
      <c r="CK55" s="18">
        <v>0.33069935750683144</v>
      </c>
      <c r="CL55" s="18">
        <v>0.5157277806726549</v>
      </c>
      <c r="CM55" s="18"/>
      <c r="CN55" s="18"/>
      <c r="CO55" s="18"/>
      <c r="CP55" s="18">
        <v>0.2215695436441715</v>
      </c>
      <c r="CQ55" s="18">
        <v>0.31977776765790783</v>
      </c>
      <c r="CR55" s="18"/>
      <c r="CS55" s="18"/>
      <c r="CT55" s="18"/>
      <c r="CU55" s="18"/>
      <c r="CV55" s="18">
        <v>0.408108754584596</v>
      </c>
      <c r="CW55" s="18"/>
      <c r="CX55" s="18"/>
      <c r="CY55" s="18">
        <v>0.77925092111752636</v>
      </c>
      <c r="CZ55" s="18">
        <v>0.86891735131967718</v>
      </c>
      <c r="DA55" s="18">
        <v>1.0726158855282333</v>
      </c>
      <c r="DB55" s="18">
        <v>0.93354586444976684</v>
      </c>
      <c r="DC55" s="18"/>
      <c r="DD55" s="18">
        <v>0.5436845443435484</v>
      </c>
      <c r="DE55" s="18">
        <v>1.242888900691193</v>
      </c>
      <c r="DF55" s="18"/>
      <c r="DG55" s="18">
        <v>0.5355589664875926</v>
      </c>
      <c r="DH55" s="18">
        <v>0.62364943440109932</v>
      </c>
      <c r="DI55" s="18"/>
      <c r="DJ55" s="18">
        <v>0.38247008214216982</v>
      </c>
      <c r="DK55" s="18">
        <v>0.35482789488782684</v>
      </c>
      <c r="DL55" s="18"/>
      <c r="DM55" s="18"/>
      <c r="DN55" s="18">
        <v>0.41460884437185852</v>
      </c>
      <c r="DO55" s="18"/>
      <c r="DP55" s="18"/>
      <c r="DQ55" s="18">
        <v>0.16772533664519693</v>
      </c>
      <c r="DR55" s="18"/>
      <c r="DS55" s="18"/>
      <c r="DT55" s="18"/>
      <c r="DU55" s="18">
        <v>0.29047446577327041</v>
      </c>
      <c r="DV55" s="18"/>
      <c r="DW55" s="18">
        <v>0.18834995938938323</v>
      </c>
      <c r="DX55" s="18">
        <v>0.32602443336235792</v>
      </c>
      <c r="DY55" s="18">
        <v>0.11938724870548813</v>
      </c>
      <c r="DZ55" s="18">
        <v>0.34781633766602688</v>
      </c>
      <c r="EA55" s="18"/>
      <c r="EB55" s="18">
        <v>0.34653605403684923</v>
      </c>
      <c r="EC55" s="18"/>
      <c r="ED55" s="18"/>
      <c r="EE55" s="18"/>
      <c r="EF55" s="18">
        <v>0.21016514170943962</v>
      </c>
      <c r="EG55" s="18"/>
      <c r="EH55" s="18">
        <v>0.22409065320427859</v>
      </c>
      <c r="EI55" s="18"/>
      <c r="EJ55" s="18">
        <v>0.31285127408502639</v>
      </c>
      <c r="EK55" s="18">
        <v>0.52694469711346537</v>
      </c>
      <c r="EL55" s="18">
        <v>0.79650002957757038</v>
      </c>
      <c r="EM55" s="18">
        <v>0.45162560143081143</v>
      </c>
      <c r="EN55" s="18">
        <v>0.24768817134244592</v>
      </c>
      <c r="EO55" s="18"/>
      <c r="EP55" s="18"/>
      <c r="EQ55" s="18"/>
      <c r="ER55" s="18"/>
      <c r="ES55" s="18">
        <v>0.23590391908975994</v>
      </c>
      <c r="ET55" s="18"/>
      <c r="EU55" s="18">
        <v>0.49952897150820347</v>
      </c>
      <c r="EV55" s="18"/>
      <c r="EW55" s="18"/>
      <c r="EX55" s="18">
        <v>0.21862808657772348</v>
      </c>
      <c r="EY55" s="18"/>
    </row>
    <row r="56" spans="1:155" s="19" customFormat="1" ht="27" customHeight="1" x14ac:dyDescent="0.25">
      <c r="A56" s="18"/>
      <c r="B56" s="18" t="s">
        <v>167</v>
      </c>
      <c r="C56" s="18">
        <v>2003</v>
      </c>
      <c r="D56" s="15">
        <v>0.20905359093134471</v>
      </c>
      <c r="E56" s="18"/>
      <c r="F56" s="18">
        <v>0.24480706879965802</v>
      </c>
      <c r="G56" s="18"/>
      <c r="H56" s="18">
        <v>0.1870912361020273</v>
      </c>
      <c r="I56" s="18">
        <v>0.98919220147021614</v>
      </c>
      <c r="J56" s="18">
        <v>0.62339717356905244</v>
      </c>
      <c r="K56" s="18"/>
      <c r="L56" s="18">
        <v>0.21061654983832112</v>
      </c>
      <c r="M56" s="18"/>
      <c r="N56" s="18"/>
      <c r="O56" s="18"/>
      <c r="P56" s="18">
        <v>1.3295882664831205</v>
      </c>
      <c r="Q56" s="18">
        <v>0.97433281779591396</v>
      </c>
      <c r="R56" s="18">
        <v>0.74821749042052654</v>
      </c>
      <c r="S56" s="18">
        <v>0.72506596676398016</v>
      </c>
      <c r="T56" s="18">
        <v>0.57908510644958278</v>
      </c>
      <c r="U56" s="18">
        <v>0.4932873528544689</v>
      </c>
      <c r="V56" s="18">
        <v>0.22183590430608041</v>
      </c>
      <c r="W56" s="18">
        <v>0.43790607475481114</v>
      </c>
      <c r="X56" s="18">
        <v>0.32669698466266128</v>
      </c>
      <c r="Y56" s="18"/>
      <c r="Z56" s="18">
        <v>0.24184481555947621</v>
      </c>
      <c r="AA56" s="18"/>
      <c r="AB56" s="18">
        <v>0.21816746419192209</v>
      </c>
      <c r="AC56" s="18"/>
      <c r="AD56" s="18">
        <v>0.24606900009400579</v>
      </c>
      <c r="AE56" s="18">
        <v>0.29391195661069436</v>
      </c>
      <c r="AF56" s="18">
        <v>0.22850276271174105</v>
      </c>
      <c r="AG56" s="18">
        <v>0.26287402080390404</v>
      </c>
      <c r="AH56" s="18"/>
      <c r="AI56" s="18"/>
      <c r="AJ56" s="18">
        <v>0.35107598720067462</v>
      </c>
      <c r="AK56" s="18"/>
      <c r="AL56" s="18">
        <v>0.34087926333438651</v>
      </c>
      <c r="AM56" s="18">
        <v>0.47728816849461303</v>
      </c>
      <c r="AN56" s="18"/>
      <c r="AO56" s="18"/>
      <c r="AP56" s="18">
        <v>0.48330177328243906</v>
      </c>
      <c r="AQ56" s="18"/>
      <c r="AR56" s="18">
        <v>0.26537686591416232</v>
      </c>
      <c r="AS56" s="18"/>
      <c r="AT56" s="18"/>
      <c r="AU56" s="18">
        <v>0.32473602215682856</v>
      </c>
      <c r="AV56" s="18">
        <v>0.48791610785152623</v>
      </c>
      <c r="AW56" s="18">
        <v>0.17789933486161519</v>
      </c>
      <c r="AX56" s="18">
        <v>0.33391594051096968</v>
      </c>
      <c r="AY56" s="18">
        <v>0.28228679991470035</v>
      </c>
      <c r="AZ56" s="18">
        <v>0.4122634681005064</v>
      </c>
      <c r="BA56" s="18">
        <v>0.32350767467232433</v>
      </c>
      <c r="BB56" s="18"/>
      <c r="BC56" s="18">
        <v>0.30808536218815757</v>
      </c>
      <c r="BD56" s="18"/>
      <c r="BE56" s="18">
        <v>9.5484788460561909E-2</v>
      </c>
      <c r="BF56" s="18">
        <v>0.92661074871019866</v>
      </c>
      <c r="BG56" s="18">
        <v>0.46670564366249612</v>
      </c>
      <c r="BH56" s="18"/>
      <c r="BI56" s="18">
        <v>0.44430409441146235</v>
      </c>
      <c r="BJ56" s="18">
        <v>0.4042521928302919</v>
      </c>
      <c r="BK56" s="18">
        <v>1.1501289982116163</v>
      </c>
      <c r="BL56" s="18">
        <v>1.0415116578190411</v>
      </c>
      <c r="BM56" s="18">
        <v>1.0076926543197959</v>
      </c>
      <c r="BN56" s="18"/>
      <c r="BO56" s="18"/>
      <c r="BP56" s="18">
        <v>0.53088159520247291</v>
      </c>
      <c r="BQ56" s="18"/>
      <c r="BR56" s="18">
        <v>0.9801597760590397</v>
      </c>
      <c r="BS56" s="18">
        <v>0.72781321111502983</v>
      </c>
      <c r="BT56" s="18">
        <v>1.2032320510144054</v>
      </c>
      <c r="BU56" s="18">
        <v>0.51828511471382233</v>
      </c>
      <c r="BV56" s="18">
        <v>0.3847902097902095</v>
      </c>
      <c r="BW56" s="18"/>
      <c r="BX56" s="18"/>
      <c r="BY56" s="18">
        <v>0.46694238095773216</v>
      </c>
      <c r="BZ56" s="18">
        <v>0.53181030790767203</v>
      </c>
      <c r="CA56" s="18">
        <v>0.54292132841981822</v>
      </c>
      <c r="CB56" s="18">
        <v>0.68739070357874366</v>
      </c>
      <c r="CC56" s="18"/>
      <c r="CD56" s="18">
        <v>0.37738779054234578</v>
      </c>
      <c r="CE56" s="18">
        <v>0.48039740827590033</v>
      </c>
      <c r="CF56" s="18">
        <v>0.36274899184051224</v>
      </c>
      <c r="CG56" s="18"/>
      <c r="CH56" s="18">
        <v>0.3559279212842526</v>
      </c>
      <c r="CI56" s="18"/>
      <c r="CJ56" s="18"/>
      <c r="CK56" s="18">
        <v>0.44251011361702053</v>
      </c>
      <c r="CL56" s="18">
        <v>0.47099559312887845</v>
      </c>
      <c r="CM56" s="18"/>
      <c r="CN56" s="18"/>
      <c r="CO56" s="18"/>
      <c r="CP56" s="18">
        <v>0.20409785649565848</v>
      </c>
      <c r="CQ56" s="18">
        <v>0.43379485380599608</v>
      </c>
      <c r="CR56" s="18"/>
      <c r="CS56" s="18"/>
      <c r="CT56" s="18"/>
      <c r="CU56" s="18"/>
      <c r="CV56" s="18">
        <v>0.47046006041697647</v>
      </c>
      <c r="CW56" s="18"/>
      <c r="CX56" s="18"/>
      <c r="CY56" s="18">
        <v>0.77373364722508131</v>
      </c>
      <c r="CZ56" s="18">
        <v>0.83748005120425972</v>
      </c>
      <c r="DA56" s="18">
        <v>1.1185356607912333</v>
      </c>
      <c r="DB56" s="18">
        <v>0.92859661409906602</v>
      </c>
      <c r="DC56" s="18"/>
      <c r="DD56" s="18">
        <v>0.58862535067584776</v>
      </c>
      <c r="DE56" s="18">
        <v>1.103639406544797</v>
      </c>
      <c r="DF56" s="18"/>
      <c r="DG56" s="18">
        <v>0.86974918113698507</v>
      </c>
      <c r="DH56" s="18">
        <v>0.64617112392233156</v>
      </c>
      <c r="DI56" s="18"/>
      <c r="DJ56" s="18">
        <v>0.53695229087812413</v>
      </c>
      <c r="DK56" s="18">
        <v>0.50834052547432695</v>
      </c>
      <c r="DL56" s="18"/>
      <c r="DM56" s="18"/>
      <c r="DN56" s="18">
        <v>0.43046399728681323</v>
      </c>
      <c r="DO56" s="18"/>
      <c r="DP56" s="18"/>
      <c r="DQ56" s="18">
        <v>0.27456688226211429</v>
      </c>
      <c r="DR56" s="18"/>
      <c r="DS56" s="18"/>
      <c r="DT56" s="18"/>
      <c r="DU56" s="18">
        <v>0.43125763389720584</v>
      </c>
      <c r="DV56" s="18"/>
      <c r="DW56" s="18">
        <v>0.39590371786369172</v>
      </c>
      <c r="DX56" s="18">
        <v>0.48690372580712027</v>
      </c>
      <c r="DY56" s="18">
        <v>0.23221241005805912</v>
      </c>
      <c r="DZ56" s="18">
        <v>0.56675355476135891</v>
      </c>
      <c r="EA56" s="18"/>
      <c r="EB56" s="18">
        <v>0.678768323518114</v>
      </c>
      <c r="EC56" s="18"/>
      <c r="ED56" s="18"/>
      <c r="EE56" s="18"/>
      <c r="EF56" s="18">
        <v>0.33180975295776388</v>
      </c>
      <c r="EG56" s="18"/>
      <c r="EH56" s="18">
        <v>0.27000602125339707</v>
      </c>
      <c r="EI56" s="18"/>
      <c r="EJ56" s="18">
        <v>0.31023880649162405</v>
      </c>
      <c r="EK56" s="18">
        <v>0.49010053562319339</v>
      </c>
      <c r="EL56" s="18">
        <v>0.45975337060177612</v>
      </c>
      <c r="EM56" s="18"/>
      <c r="EN56" s="18">
        <v>0.31309754822474489</v>
      </c>
      <c r="EO56" s="18"/>
      <c r="EP56" s="18"/>
      <c r="EQ56" s="18"/>
      <c r="ER56" s="18"/>
      <c r="ES56" s="18">
        <v>0.36376298531716106</v>
      </c>
      <c r="ET56" s="18"/>
      <c r="EU56" s="18">
        <v>0.54007819146781277</v>
      </c>
      <c r="EV56" s="18"/>
      <c r="EW56" s="18"/>
      <c r="EX56" s="18">
        <v>0.17735061575992689</v>
      </c>
      <c r="EY56" s="18"/>
    </row>
    <row r="57" spans="1:155" s="19" customFormat="1" ht="15.75" thickBot="1" x14ac:dyDescent="0.3">
      <c r="A57" s="1"/>
      <c r="B57" s="18"/>
      <c r="C57" s="18"/>
      <c r="D57" s="1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</row>
    <row r="58" spans="1:155" s="14" customFormat="1" ht="15" customHeight="1" thickTop="1" thickBot="1" x14ac:dyDescent="0.3"/>
    <row r="59" spans="1:155" s="19" customFormat="1" ht="15.75" thickTop="1" x14ac:dyDescent="0.25">
      <c r="A59" s="3"/>
      <c r="B59" s="3"/>
      <c r="C59" s="18"/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</row>
    <row r="60" spans="1:155" s="19" customFormat="1" x14ac:dyDescent="0.25">
      <c r="A60" s="3"/>
      <c r="B60" s="3"/>
      <c r="C60" s="18" t="s">
        <v>152</v>
      </c>
      <c r="D60" s="6">
        <v>1447680</v>
      </c>
      <c r="E60" s="6">
        <v>1448500</v>
      </c>
      <c r="F60" s="6">
        <v>1449360</v>
      </c>
      <c r="G60" s="6">
        <v>1449500</v>
      </c>
      <c r="H60" s="6">
        <v>1452500</v>
      </c>
      <c r="I60" s="6">
        <v>1465798</v>
      </c>
      <c r="J60" s="6">
        <v>1467048</v>
      </c>
      <c r="K60" s="6">
        <v>1467086</v>
      </c>
      <c r="L60" s="6">
        <v>1469500</v>
      </c>
      <c r="M60" s="6">
        <v>1475510</v>
      </c>
      <c r="N60" s="6">
        <v>1475550</v>
      </c>
      <c r="O60" s="6">
        <v>1476500</v>
      </c>
      <c r="P60" s="6">
        <v>1477800</v>
      </c>
      <c r="Q60" s="7">
        <v>1478000</v>
      </c>
      <c r="R60" s="6">
        <v>1480000</v>
      </c>
      <c r="S60" s="6">
        <v>1480300</v>
      </c>
      <c r="T60" s="6">
        <v>1480500</v>
      </c>
      <c r="U60" s="6">
        <v>1480675</v>
      </c>
      <c r="V60" s="6">
        <v>1480685</v>
      </c>
      <c r="W60" s="6">
        <v>1483200</v>
      </c>
      <c r="X60" s="6">
        <v>1483700</v>
      </c>
      <c r="Y60" s="6">
        <v>1484000</v>
      </c>
      <c r="Z60" s="6">
        <v>1484100</v>
      </c>
      <c r="AA60" s="6">
        <v>1484300</v>
      </c>
      <c r="AB60" s="6">
        <v>1484500</v>
      </c>
      <c r="AC60" s="6">
        <v>1484800</v>
      </c>
      <c r="AD60" s="6">
        <v>1485500</v>
      </c>
      <c r="AE60" s="6">
        <v>1486000</v>
      </c>
      <c r="AF60" s="6">
        <v>1486500</v>
      </c>
      <c r="AG60" s="6">
        <v>1487500</v>
      </c>
      <c r="AH60" s="6">
        <v>1488500</v>
      </c>
      <c r="AI60" s="6">
        <v>1489000</v>
      </c>
      <c r="AJ60" s="6">
        <v>1490000</v>
      </c>
      <c r="AK60" s="6">
        <v>1492000</v>
      </c>
      <c r="AL60" s="6">
        <v>1493000</v>
      </c>
      <c r="AM60" s="6">
        <v>1493500</v>
      </c>
      <c r="AN60" s="6">
        <v>1496000</v>
      </c>
      <c r="AO60" s="6">
        <v>1496200</v>
      </c>
      <c r="AP60" s="6">
        <v>1516500</v>
      </c>
      <c r="AQ60" s="6">
        <v>1517000</v>
      </c>
      <c r="AR60" s="6">
        <v>1534300</v>
      </c>
      <c r="AS60" s="6">
        <v>1537000</v>
      </c>
      <c r="AT60" s="6">
        <v>1537500</v>
      </c>
      <c r="AU60" s="6">
        <v>1538000</v>
      </c>
      <c r="AV60" s="6">
        <v>1542810</v>
      </c>
      <c r="AW60" s="6">
        <v>1545600</v>
      </c>
      <c r="AX60" s="6">
        <v>1547700</v>
      </c>
      <c r="AY60" s="6">
        <v>1549500</v>
      </c>
      <c r="AZ60" s="6">
        <v>1552500</v>
      </c>
      <c r="BA60" s="6">
        <v>1557500</v>
      </c>
      <c r="BB60" s="6">
        <v>1561000</v>
      </c>
      <c r="BC60" s="6">
        <v>1567500</v>
      </c>
      <c r="BD60" s="6">
        <v>1568500</v>
      </c>
      <c r="BE60" s="6">
        <v>1569800</v>
      </c>
      <c r="BF60" s="6">
        <v>1581500</v>
      </c>
      <c r="BG60" s="6">
        <v>1581700</v>
      </c>
      <c r="BH60" s="6">
        <v>1583000</v>
      </c>
      <c r="BI60" s="6">
        <v>1584050</v>
      </c>
      <c r="BJ60" s="6">
        <v>1584500</v>
      </c>
      <c r="BK60" s="6">
        <v>1585095</v>
      </c>
      <c r="BL60" s="6">
        <v>1585100</v>
      </c>
      <c r="BM60" s="6">
        <v>1585200</v>
      </c>
      <c r="BN60" s="6">
        <v>1585300</v>
      </c>
      <c r="BO60" s="6">
        <v>1585400</v>
      </c>
      <c r="BP60" s="6">
        <v>1585500</v>
      </c>
      <c r="BQ60" s="6">
        <v>1588000</v>
      </c>
      <c r="BR60" s="6">
        <v>1589100</v>
      </c>
      <c r="BS60" s="6">
        <v>1589300</v>
      </c>
      <c r="BT60" s="6">
        <v>1589330</v>
      </c>
      <c r="BU60" s="6">
        <v>1589440</v>
      </c>
      <c r="BV60" s="6">
        <v>1589500</v>
      </c>
      <c r="BW60" s="6">
        <v>1590000</v>
      </c>
      <c r="BX60" s="6">
        <v>1590500</v>
      </c>
      <c r="BY60" s="6">
        <v>1591000</v>
      </c>
      <c r="BZ60" s="6">
        <v>1591400</v>
      </c>
      <c r="CA60" s="6">
        <v>1591700</v>
      </c>
      <c r="CB60" s="6">
        <v>1593500</v>
      </c>
      <c r="CC60" s="6">
        <v>1594500</v>
      </c>
      <c r="CD60" s="6">
        <v>1594930</v>
      </c>
      <c r="CE60" s="7">
        <v>1594936</v>
      </c>
      <c r="CF60" s="6">
        <v>1595200</v>
      </c>
      <c r="CG60" s="6">
        <v>1595300</v>
      </c>
      <c r="CH60" s="6">
        <v>1596500</v>
      </c>
      <c r="CI60" s="6">
        <v>1597000</v>
      </c>
      <c r="CJ60" s="6">
        <v>1603500</v>
      </c>
      <c r="CK60" s="6">
        <v>1613050</v>
      </c>
      <c r="CL60" s="6">
        <v>1613900</v>
      </c>
      <c r="CM60" s="6">
        <v>1614090</v>
      </c>
      <c r="CN60" s="6">
        <v>1616000</v>
      </c>
      <c r="CO60" s="6">
        <v>1617000</v>
      </c>
      <c r="CP60" s="6">
        <v>1617800</v>
      </c>
      <c r="CQ60" s="6">
        <v>1620500</v>
      </c>
      <c r="CR60" s="6">
        <v>1636210</v>
      </c>
      <c r="CS60" s="6">
        <v>1640500</v>
      </c>
      <c r="CT60" s="6">
        <v>1641000</v>
      </c>
      <c r="CU60" s="6">
        <v>1641500</v>
      </c>
      <c r="CV60" s="6">
        <v>1645000</v>
      </c>
      <c r="CW60" s="7">
        <v>1645200</v>
      </c>
      <c r="CX60" s="6">
        <v>1646550</v>
      </c>
      <c r="CY60" s="6">
        <v>1650500</v>
      </c>
      <c r="CZ60" s="6">
        <v>1651000</v>
      </c>
      <c r="DA60" s="6">
        <v>1652500</v>
      </c>
      <c r="DB60" s="6">
        <v>1653000</v>
      </c>
      <c r="DC60" s="6">
        <v>1653500</v>
      </c>
      <c r="DD60" s="6">
        <v>1653600</v>
      </c>
      <c r="DE60" s="6">
        <v>1654000</v>
      </c>
      <c r="DF60" s="6">
        <v>1655500</v>
      </c>
      <c r="DG60" s="7">
        <v>1658500</v>
      </c>
      <c r="DH60" s="6">
        <v>1660400</v>
      </c>
      <c r="DI60" s="6">
        <v>1661000</v>
      </c>
      <c r="DJ60" s="6">
        <v>1661050</v>
      </c>
      <c r="DK60" s="6">
        <v>1661500</v>
      </c>
      <c r="DL60" s="6">
        <v>1661800</v>
      </c>
      <c r="DM60" s="6">
        <v>1662500</v>
      </c>
      <c r="DN60" s="6">
        <v>1662800</v>
      </c>
      <c r="DO60" s="6">
        <v>1665000</v>
      </c>
      <c r="DP60" s="6">
        <v>1668500</v>
      </c>
      <c r="DQ60" s="6">
        <v>1669000</v>
      </c>
      <c r="DR60" s="6">
        <v>1670000</v>
      </c>
      <c r="DS60" s="6">
        <v>1671500</v>
      </c>
      <c r="DT60" s="6">
        <v>1673500</v>
      </c>
      <c r="DU60" s="6">
        <v>1673550</v>
      </c>
      <c r="DV60" s="6">
        <v>2017000</v>
      </c>
      <c r="DW60" s="6">
        <v>2018500</v>
      </c>
      <c r="DX60" s="6">
        <v>2022500</v>
      </c>
      <c r="DY60" s="6">
        <v>2027500</v>
      </c>
      <c r="DZ60" s="6">
        <v>2036500</v>
      </c>
      <c r="EA60" s="6">
        <v>2038000</v>
      </c>
      <c r="EB60" s="7">
        <v>2038850</v>
      </c>
      <c r="EC60" s="6">
        <v>2043500</v>
      </c>
      <c r="ED60" s="6">
        <v>2044000</v>
      </c>
      <c r="EE60" s="6">
        <v>2051600</v>
      </c>
      <c r="EF60" s="6">
        <v>2055100</v>
      </c>
      <c r="EG60" s="6">
        <v>2076500</v>
      </c>
      <c r="EH60" s="6">
        <v>3011800</v>
      </c>
      <c r="EI60" s="6">
        <v>3022540</v>
      </c>
      <c r="EJ60" s="6">
        <v>3026500</v>
      </c>
      <c r="EK60" s="6">
        <v>3049800</v>
      </c>
      <c r="EL60" s="6">
        <v>3052500</v>
      </c>
      <c r="EM60" s="6">
        <v>3062400</v>
      </c>
      <c r="EN60" s="6">
        <v>3076600</v>
      </c>
      <c r="EO60" s="6">
        <v>3083000</v>
      </c>
      <c r="EP60" s="7">
        <v>3084000</v>
      </c>
      <c r="EQ60" s="6">
        <v>3101000</v>
      </c>
      <c r="ER60" s="6">
        <v>3111150</v>
      </c>
      <c r="ES60" s="6">
        <v>3165000</v>
      </c>
      <c r="ET60" s="6">
        <v>3178500</v>
      </c>
      <c r="EU60" s="6">
        <v>3206600</v>
      </c>
      <c r="EV60" s="6">
        <v>3208700</v>
      </c>
      <c r="EW60" s="6">
        <v>3213500</v>
      </c>
      <c r="EX60" s="6">
        <v>3478400</v>
      </c>
      <c r="EY60" s="7">
        <v>4213040</v>
      </c>
    </row>
    <row r="61" spans="1:155" ht="27" x14ac:dyDescent="0.25">
      <c r="A61" s="3"/>
      <c r="B61" s="3"/>
      <c r="C61" s="18" t="s">
        <v>178</v>
      </c>
      <c r="D61" s="25">
        <v>7.9557722444715304E-2</v>
      </c>
      <c r="E61" s="25">
        <v>2.498604131769961E-2</v>
      </c>
      <c r="F61" s="25">
        <v>0.23353644083157879</v>
      </c>
      <c r="G61" s="25">
        <v>5.0793982448809026E-2</v>
      </c>
      <c r="H61" s="25">
        <v>0.34934172592734963</v>
      </c>
      <c r="I61" s="25">
        <v>0.80514866903498949</v>
      </c>
      <c r="J61" s="25">
        <v>0.77122512070582516</v>
      </c>
      <c r="K61" s="25">
        <v>0.85769115313692701</v>
      </c>
      <c r="L61" s="25">
        <v>0.11050825376145915</v>
      </c>
      <c r="M61" s="25">
        <v>0.66714604421335988</v>
      </c>
      <c r="N61" s="25">
        <v>0.91594927040402274</v>
      </c>
      <c r="O61" s="25">
        <v>0.33261298609656326</v>
      </c>
      <c r="P61" s="25">
        <v>0.80387016824746194</v>
      </c>
      <c r="Q61" s="25">
        <v>0.44252625282467101</v>
      </c>
      <c r="R61" s="25">
        <v>0.25276775809757496</v>
      </c>
      <c r="S61" s="25">
        <v>0.11080238162744542</v>
      </c>
      <c r="T61" s="25">
        <v>0.17356223607480395</v>
      </c>
      <c r="U61" s="25">
        <v>0.10128434400910422</v>
      </c>
      <c r="V61" s="25">
        <v>0.21864478114478114</v>
      </c>
      <c r="W61" s="25">
        <v>5.2608957276712796E-2</v>
      </c>
      <c r="X61" s="25">
        <v>0.23763799512595038</v>
      </c>
      <c r="Y61" s="25">
        <v>7.0344488726319807E-2</v>
      </c>
      <c r="Z61" s="25">
        <v>3.4873795878551397E-2</v>
      </c>
      <c r="AA61" s="25">
        <v>6.2570621468926557E-2</v>
      </c>
      <c r="AB61" s="25">
        <v>0.14235262157022549</v>
      </c>
      <c r="AC61" s="25">
        <v>0.10018587360594795</v>
      </c>
      <c r="AD61" s="25">
        <v>4.3912690228430362E-2</v>
      </c>
      <c r="AE61" s="25">
        <v>4.6225863077823288E-2</v>
      </c>
      <c r="AF61" s="25">
        <v>0.19807134487196726</v>
      </c>
      <c r="AG61" s="25">
        <v>3.7378381706966626E-2</v>
      </c>
      <c r="AH61" s="25">
        <v>4.2249981521176733E-2</v>
      </c>
      <c r="AI61" s="25">
        <v>5.398832684824903E-2</v>
      </c>
      <c r="AJ61" s="25">
        <v>3.4503684438664931E-2</v>
      </c>
      <c r="AK61" s="25">
        <v>4.5376418013062907E-2</v>
      </c>
      <c r="AL61" s="25">
        <v>4.85627062415077E-2</v>
      </c>
      <c r="AM61" s="25">
        <v>4.4431262887325934E-2</v>
      </c>
      <c r="AN61" s="25">
        <v>0.11040933004462568</v>
      </c>
      <c r="AO61" s="25">
        <v>6.7485380116959065E-2</v>
      </c>
      <c r="AP61" s="25">
        <v>5.5174972883484615E-2</v>
      </c>
      <c r="AQ61" s="25">
        <v>4.5106091718001368E-2</v>
      </c>
      <c r="AR61" s="25">
        <v>4.3195163602823668E-2</v>
      </c>
      <c r="AS61" s="25">
        <v>0.23972660803221363</v>
      </c>
      <c r="AT61" s="25">
        <v>0.29884311575555506</v>
      </c>
      <c r="AU61" s="25">
        <v>0.18262314145693165</v>
      </c>
      <c r="AV61" s="25">
        <v>4.5580657946888625E-3</v>
      </c>
      <c r="AW61" s="25">
        <v>3.674591962487601E-3</v>
      </c>
      <c r="AX61" s="25">
        <v>4.6543974350914695E-2</v>
      </c>
      <c r="AY61" s="25">
        <v>5.1233677357304039E-2</v>
      </c>
      <c r="AZ61" s="25">
        <v>2.4754974754974755E-2</v>
      </c>
      <c r="BA61" s="25">
        <v>7.6205409031694399E-2</v>
      </c>
      <c r="BB61" s="25">
        <v>5.9750855421801578E-2</v>
      </c>
      <c r="BC61" s="25">
        <v>6.0295552767321903E-2</v>
      </c>
      <c r="BD61" s="25">
        <v>2.6258310348675925E-2</v>
      </c>
      <c r="BE61" s="25">
        <v>0.42224599613585195</v>
      </c>
      <c r="BF61" s="25">
        <v>0.65916666666666668</v>
      </c>
      <c r="BG61" s="25">
        <v>0.22996800462487665</v>
      </c>
      <c r="BH61" s="25">
        <v>7.132094424912104E-2</v>
      </c>
      <c r="BI61" s="25">
        <v>0.13947719194312796</v>
      </c>
      <c r="BJ61" s="25">
        <v>0.1583266709691091</v>
      </c>
      <c r="BK61" s="25">
        <v>0.90150118514616806</v>
      </c>
      <c r="BL61" s="25">
        <v>0.84512385628207987</v>
      </c>
      <c r="BM61" s="25">
        <v>0.8607416679705836</v>
      </c>
      <c r="BN61" s="25">
        <v>0.81981192221868027</v>
      </c>
      <c r="BO61" s="25">
        <v>0.84155429382540814</v>
      </c>
      <c r="BP61" s="25">
        <v>0.17830671260048023</v>
      </c>
      <c r="BQ61" s="25">
        <v>0.13026435733819508</v>
      </c>
      <c r="BR61" s="25">
        <v>0.91314993518651877</v>
      </c>
      <c r="BS61" s="25">
        <v>0.65860521631617652</v>
      </c>
      <c r="BT61" s="25">
        <v>0.95407519555892006</v>
      </c>
      <c r="BU61" s="25">
        <v>0.34114967911117244</v>
      </c>
      <c r="BV61" s="25">
        <v>0.67682494684620831</v>
      </c>
      <c r="BW61" s="25">
        <v>0.13477449707981831</v>
      </c>
      <c r="BX61" s="25">
        <v>0.20184073235554681</v>
      </c>
      <c r="BY61" s="25">
        <v>6.5388358191170337E-2</v>
      </c>
      <c r="BZ61" s="25">
        <v>0.11716317685123008</v>
      </c>
      <c r="CA61" s="25">
        <v>0.21599897606553181</v>
      </c>
      <c r="CB61" s="25">
        <v>0.59268057784911721</v>
      </c>
      <c r="CC61" s="25">
        <v>0.58908386508659982</v>
      </c>
      <c r="CD61" s="25">
        <v>7.5640112307756774E-2</v>
      </c>
      <c r="CE61" s="25">
        <v>9.1457837936711181E-2</v>
      </c>
      <c r="CF61" s="25">
        <v>9.7018764916894137E-2</v>
      </c>
      <c r="CG61" s="25">
        <v>6.925889055271589E-2</v>
      </c>
      <c r="CH61" s="25">
        <v>4.8612360318613872E-2</v>
      </c>
      <c r="CI61" s="25">
        <v>6.310426193906743E-2</v>
      </c>
      <c r="CJ61" s="25">
        <v>5.8751585432143504E-2</v>
      </c>
      <c r="CK61" s="25">
        <v>4.9364488381050196E-2</v>
      </c>
      <c r="CL61" s="25">
        <v>0.10670446026986506</v>
      </c>
      <c r="CM61" s="25">
        <v>4.0704146952407462E-2</v>
      </c>
      <c r="CN61" s="25">
        <v>0.64581939121088605</v>
      </c>
      <c r="CO61" s="25">
        <v>0.16163527680153794</v>
      </c>
      <c r="CP61" s="25">
        <v>0.19881081839548181</v>
      </c>
      <c r="CQ61" s="25">
        <v>2.3915540064070276E-2</v>
      </c>
      <c r="CR61" s="25">
        <v>0.10894932014833128</v>
      </c>
      <c r="CS61" s="25">
        <v>6.2212635522506672E-2</v>
      </c>
      <c r="CT61" s="25">
        <v>0.17776060639511351</v>
      </c>
      <c r="CU61" s="25">
        <v>4.1690435444000758E-2</v>
      </c>
      <c r="CV61" s="25">
        <v>0.36812195254828251</v>
      </c>
      <c r="CW61" s="25">
        <v>0.80299765807962531</v>
      </c>
      <c r="CX61" s="25">
        <v>0.90390851681174267</v>
      </c>
      <c r="CY61" s="25">
        <v>0.48403275669275803</v>
      </c>
      <c r="CZ61" s="25">
        <v>0.80102511154541101</v>
      </c>
      <c r="DA61" s="25">
        <v>0.90389143144361261</v>
      </c>
      <c r="DB61" s="25">
        <v>0.77918619952298707</v>
      </c>
      <c r="DC61" s="25">
        <v>0.7814846381752506</v>
      </c>
      <c r="DD61" s="25">
        <v>0.33448799425397086</v>
      </c>
      <c r="DE61" s="25">
        <v>0.72513681138270702</v>
      </c>
      <c r="DF61" s="25">
        <v>7.0906587587375558E-2</v>
      </c>
      <c r="DG61" s="25">
        <v>4.6391752577319589E-2</v>
      </c>
      <c r="DH61" s="25">
        <v>0.16265215495023988</v>
      </c>
      <c r="DI61" s="25">
        <v>9.9926573659969292E-2</v>
      </c>
      <c r="DJ61" s="25">
        <v>0.10991625428245147</v>
      </c>
      <c r="DK61" s="25">
        <v>0.22728709442467052</v>
      </c>
      <c r="DL61" s="25">
        <v>2.0075093867334168E-2</v>
      </c>
      <c r="DM61" s="25">
        <v>2.322814032081489E-2</v>
      </c>
      <c r="DN61" s="25">
        <v>4.7312871527356547E-2</v>
      </c>
      <c r="DO61" s="25">
        <v>7.9781844833904589E-2</v>
      </c>
      <c r="DP61" s="25">
        <v>6.2349133828288598E-2</v>
      </c>
      <c r="DQ61" s="25">
        <v>3.40911908362879E-2</v>
      </c>
      <c r="DR61" s="25">
        <v>2.5455257489719992E-2</v>
      </c>
      <c r="DS61" s="25">
        <v>2.34375E-2</v>
      </c>
      <c r="DT61" s="25">
        <v>0.4550442477876106</v>
      </c>
      <c r="DU61" s="25">
        <v>0.18274721971746319</v>
      </c>
      <c r="DV61" s="25">
        <v>5.6068207221023625E-2</v>
      </c>
      <c r="DW61" s="25">
        <v>5.0250953017974068E-2</v>
      </c>
      <c r="DX61" s="25">
        <v>9.1094553840695411E-2</v>
      </c>
      <c r="DY61" s="25">
        <v>3.6949078458512419E-2</v>
      </c>
      <c r="DZ61" s="25">
        <v>4.3215346111396102E-2</v>
      </c>
      <c r="EA61" s="25">
        <v>0.62894044386669323</v>
      </c>
      <c r="EB61" s="25">
        <v>2.2271986970684041E-2</v>
      </c>
      <c r="EC61" s="25">
        <v>7.0600932352015353E-2</v>
      </c>
      <c r="ED61" s="25">
        <v>2.3369350612054422E-2</v>
      </c>
      <c r="EE61" s="25">
        <v>6.8749506190954546E-2</v>
      </c>
      <c r="EF61" s="25">
        <v>0.15748406694859729</v>
      </c>
      <c r="EG61" s="25">
        <v>0.16341500302480338</v>
      </c>
      <c r="EH61" s="25">
        <v>3.9756257347728148E-2</v>
      </c>
      <c r="EI61" s="25">
        <v>4.5839023998347314E-2</v>
      </c>
      <c r="EJ61" s="25">
        <v>5.873773534871387E-2</v>
      </c>
      <c r="EK61" s="25">
        <v>0.28230447688859273</v>
      </c>
      <c r="EL61" s="25">
        <v>9.9061977361417461E-2</v>
      </c>
      <c r="EM61" s="25">
        <v>0.12821962558110314</v>
      </c>
      <c r="EN61" s="25">
        <v>7.0574366549255765E-2</v>
      </c>
      <c r="EO61" s="25">
        <v>4.4395844723892838E-2</v>
      </c>
      <c r="EP61" s="25">
        <v>0.63858737196147375</v>
      </c>
      <c r="EQ61" s="25">
        <v>5.7386814932486103E-2</v>
      </c>
      <c r="ER61" s="25">
        <v>6.5886965478286874E-2</v>
      </c>
      <c r="ES61" s="25">
        <v>8.0538924795654748E-2</v>
      </c>
      <c r="ET61" s="25">
        <v>3.6631336201161914E-2</v>
      </c>
      <c r="EU61" s="25">
        <v>5.0432081485962996E-2</v>
      </c>
      <c r="EV61" s="25">
        <v>3.5993240705970708E-2</v>
      </c>
      <c r="EW61" s="25">
        <v>5.8917054819061267E-2</v>
      </c>
      <c r="EX61" s="25">
        <v>0.1472941831902555</v>
      </c>
      <c r="EY61" s="26">
        <v>0.10543635645649599</v>
      </c>
    </row>
    <row r="62" spans="1:155" ht="40.5" x14ac:dyDescent="0.25">
      <c r="A62" s="3"/>
      <c r="B62" s="3"/>
      <c r="C62" s="18" t="s">
        <v>179</v>
      </c>
      <c r="D62" s="1" t="str">
        <f>IF(D61="","",IF(D61&lt;0.05,"Rural",IF(D61&lt;0.1,"Light Suburban",IF(D61&lt;0.2,"Suburban",IF(D61&lt;0.5,"Urban",IF(D61&lt;1,"Dense Urban",NA))))))</f>
        <v>Light Suburban</v>
      </c>
      <c r="E62" s="1" t="str">
        <f>IF(E61="","",IF(E61&lt;0.05,"Rural",IF(E61&lt;0.1,"Light Suburban",IF(E61&lt;0.2,"Suburban",IF(E61&lt;0.5,"Urban",IF(E61&lt;1,"Dense Urban",NA))))))</f>
        <v>Rural</v>
      </c>
      <c r="F62" s="1" t="str">
        <f>IF(F61="","",IF(F61&lt;0.05,"Rural",IF(F61&lt;0.1,"Light Suburban",IF(F61&lt;0.2,"Suburban",IF(F61&lt;0.5,"Urban",IF(F61&lt;1,"Dense Urban",NA))))))</f>
        <v>Urban</v>
      </c>
      <c r="G62" s="1" t="str">
        <f>IF(G61="","",IF(G61&lt;0.05,"Rural",IF(G61&lt;0.1,"Light Suburban",IF(G61&lt;0.2,"Suburban",IF(G61&lt;0.5,"Urban",IF(G61&lt;1,"Dense Urban",NA))))))</f>
        <v>Light Suburban</v>
      </c>
      <c r="H62" s="1" t="str">
        <f>IF(H61="","",IF(H61&lt;0.05,"Rural",IF(H61&lt;0.1,"Light Suburban",IF(H61&lt;0.2,"Suburban",IF(H61&lt;0.5,"Urban",IF(H61&lt;1,"Dense Urban",NA))))))</f>
        <v>Urban</v>
      </c>
      <c r="I62" s="1" t="str">
        <f>IF(I61="","",IF(I61&lt;0.05,"Rural",IF(I61&lt;0.1,"Light Suburban",IF(I61&lt;0.2,"Suburban",IF(I61&lt;0.5,"Urban",IF(I61&lt;1,"Dense Urban",NA))))))</f>
        <v>Dense Urban</v>
      </c>
      <c r="J62" s="1" t="str">
        <f>IF(J61="","",IF(J61&lt;0.05,"Rural",IF(J61&lt;0.1,"Light Suburban",IF(J61&lt;0.2,"Suburban",IF(J61&lt;0.5,"Urban",IF(J61&lt;1,"Dense Urban",NA))))))</f>
        <v>Dense Urban</v>
      </c>
      <c r="K62" s="1" t="str">
        <f>IF(K61="","",IF(K61&lt;0.05,"Rural",IF(K61&lt;0.1,"Light Suburban",IF(K61&lt;0.2,"Suburban",IF(K61&lt;0.5,"Urban",IF(K61&lt;1,"Dense Urban",NA))))))</f>
        <v>Dense Urban</v>
      </c>
      <c r="L62" s="1" t="str">
        <f>IF(L61="","",IF(L61&lt;0.05,"Rural",IF(L61&lt;0.1,"Light Suburban",IF(L61&lt;0.2,"Suburban",IF(L61&lt;0.5,"Urban",IF(L61&lt;1,"Dense Urban",NA))))))</f>
        <v>Suburban</v>
      </c>
      <c r="M62" s="1" t="str">
        <f>IF(M61="","",IF(M61&lt;0.05,"Rural",IF(M61&lt;0.1,"Light Suburban",IF(M61&lt;0.2,"Suburban",IF(M61&lt;0.5,"Urban",IF(M61&lt;1,"Dense Urban",NA))))))</f>
        <v>Dense Urban</v>
      </c>
      <c r="N62" s="1" t="str">
        <f>IF(N61="","",IF(N61&lt;0.05,"Rural",IF(N61&lt;0.1,"Light Suburban",IF(N61&lt;0.2,"Suburban",IF(N61&lt;0.5,"Urban",IF(N61&lt;1,"Dense Urban",NA))))))</f>
        <v>Dense Urban</v>
      </c>
      <c r="O62" s="1" t="str">
        <f>IF(O61="","",IF(O61&lt;0.05,"Rural",IF(O61&lt;0.1,"Light Suburban",IF(O61&lt;0.2,"Suburban",IF(O61&lt;0.5,"Urban",IF(O61&lt;1,"Dense Urban",NA))))))</f>
        <v>Urban</v>
      </c>
      <c r="P62" s="1" t="str">
        <f>IF(P61="","",IF(P61&lt;0.05,"Rural",IF(P61&lt;0.1,"Light Suburban",IF(P61&lt;0.2,"Suburban",IF(P61&lt;0.5,"Urban",IF(P61&lt;1,"Dense Urban",NA))))))</f>
        <v>Dense Urban</v>
      </c>
      <c r="Q62" s="1" t="str">
        <f>IF(Q61="","",IF(Q61&lt;0.05,"Rural",IF(Q61&lt;0.1,"Light Suburban",IF(Q61&lt;0.2,"Suburban",IF(Q61&lt;0.5,"Urban",IF(Q61&lt;1,"Dense Urban",NA))))))</f>
        <v>Urban</v>
      </c>
      <c r="R62" s="1" t="str">
        <f>IF(R61="","",IF(R61&lt;0.05,"Rural",IF(R61&lt;0.1,"Light Suburban",IF(R61&lt;0.2,"Suburban",IF(R61&lt;0.5,"Urban",IF(R61&lt;1,"Dense Urban",NA))))))</f>
        <v>Urban</v>
      </c>
      <c r="S62" s="1" t="str">
        <f>IF(S61="","",IF(S61&lt;0.05,"Rural",IF(S61&lt;0.1,"Light Suburban",IF(S61&lt;0.2,"Suburban",IF(S61&lt;0.5,"Urban",IF(S61&lt;1,"Dense Urban",NA))))))</f>
        <v>Suburban</v>
      </c>
      <c r="T62" s="1" t="str">
        <f>IF(T61="","",IF(T61&lt;0.05,"Rural",IF(T61&lt;0.1,"Light Suburban",IF(T61&lt;0.2,"Suburban",IF(T61&lt;0.5,"Urban",IF(T61&lt;1,"Dense Urban",NA))))))</f>
        <v>Suburban</v>
      </c>
      <c r="U62" s="1" t="str">
        <f>IF(U61="","",IF(U61&lt;0.05,"Rural",IF(U61&lt;0.1,"Light Suburban",IF(U61&lt;0.2,"Suburban",IF(U61&lt;0.5,"Urban",IF(U61&lt;1,"Dense Urban",NA))))))</f>
        <v>Suburban</v>
      </c>
      <c r="V62" s="1" t="str">
        <f>IF(V61="","",IF(V61&lt;0.05,"Rural",IF(V61&lt;0.1,"Light Suburban",IF(V61&lt;0.2,"Suburban",IF(V61&lt;0.5,"Urban",IF(V61&lt;1,"Dense Urban",NA))))))</f>
        <v>Urban</v>
      </c>
      <c r="W62" s="1" t="str">
        <f>IF(W61="","",IF(W61&lt;0.05,"Rural",IF(W61&lt;0.1,"Light Suburban",IF(W61&lt;0.2,"Suburban",IF(W61&lt;0.5,"Urban",IF(W61&lt;1,"Dense Urban",NA))))))</f>
        <v>Light Suburban</v>
      </c>
      <c r="X62" s="1" t="str">
        <f>IF(X61="","",IF(X61&lt;0.05,"Rural",IF(X61&lt;0.1,"Light Suburban",IF(X61&lt;0.2,"Suburban",IF(X61&lt;0.5,"Urban",IF(X61&lt;1,"Dense Urban",NA))))))</f>
        <v>Urban</v>
      </c>
      <c r="Y62" s="1" t="str">
        <f>IF(Y61="","",IF(Y61&lt;0.05,"Rural",IF(Y61&lt;0.1,"Light Suburban",IF(Y61&lt;0.2,"Suburban",IF(Y61&lt;0.5,"Urban",IF(Y61&lt;1,"Dense Urban",NA))))))</f>
        <v>Light Suburban</v>
      </c>
      <c r="Z62" s="1" t="str">
        <f>IF(Z61="","",IF(Z61&lt;0.05,"Rural",IF(Z61&lt;0.1,"Light Suburban",IF(Z61&lt;0.2,"Suburban",IF(Z61&lt;0.5,"Urban",IF(Z61&lt;1,"Dense Urban",NA))))))</f>
        <v>Rural</v>
      </c>
      <c r="AA62" s="1" t="str">
        <f>IF(AA61="","",IF(AA61&lt;0.05,"Rural",IF(AA61&lt;0.1,"Light Suburban",IF(AA61&lt;0.2,"Suburban",IF(AA61&lt;0.5,"Urban",IF(AA61&lt;1,"Dense Urban",NA))))))</f>
        <v>Light Suburban</v>
      </c>
      <c r="AB62" s="1" t="str">
        <f>IF(AB61="","",IF(AB61&lt;0.05,"Rural",IF(AB61&lt;0.1,"Light Suburban",IF(AB61&lt;0.2,"Suburban",IF(AB61&lt;0.5,"Urban",IF(AB61&lt;1,"Dense Urban",NA))))))</f>
        <v>Suburban</v>
      </c>
      <c r="AC62" s="1" t="str">
        <f>IF(AC61="","",IF(AC61&lt;0.05,"Rural",IF(AC61&lt;0.1,"Light Suburban",IF(AC61&lt;0.2,"Suburban",IF(AC61&lt;0.5,"Urban",IF(AC61&lt;1,"Dense Urban",NA))))))</f>
        <v>Suburban</v>
      </c>
      <c r="AD62" s="1" t="str">
        <f>IF(AD61="","",IF(AD61&lt;0.05,"Rural",IF(AD61&lt;0.1,"Light Suburban",IF(AD61&lt;0.2,"Suburban",IF(AD61&lt;0.5,"Urban",IF(AD61&lt;1,"Dense Urban",NA))))))</f>
        <v>Rural</v>
      </c>
      <c r="AE62" s="1" t="str">
        <f>IF(AE61="","",IF(AE61&lt;0.05,"Rural",IF(AE61&lt;0.1,"Light Suburban",IF(AE61&lt;0.2,"Suburban",IF(AE61&lt;0.5,"Urban",IF(AE61&lt;1,"Dense Urban",NA))))))</f>
        <v>Rural</v>
      </c>
      <c r="AF62" s="1" t="str">
        <f>IF(AF61="","",IF(AF61&lt;0.05,"Rural",IF(AF61&lt;0.1,"Light Suburban",IF(AF61&lt;0.2,"Suburban",IF(AF61&lt;0.5,"Urban",IF(AF61&lt;1,"Dense Urban",NA))))))</f>
        <v>Suburban</v>
      </c>
      <c r="AG62" s="1" t="str">
        <f>IF(AG61="","",IF(AG61&lt;0.05,"Rural",IF(AG61&lt;0.1,"Light Suburban",IF(AG61&lt;0.2,"Suburban",IF(AG61&lt;0.5,"Urban",IF(AG61&lt;1,"Dense Urban",NA))))))</f>
        <v>Rural</v>
      </c>
      <c r="AH62" s="1" t="str">
        <f>IF(AH61="","",IF(AH61&lt;0.05,"Rural",IF(AH61&lt;0.1,"Light Suburban",IF(AH61&lt;0.2,"Suburban",IF(AH61&lt;0.5,"Urban",IF(AH61&lt;1,"Dense Urban",NA))))))</f>
        <v>Rural</v>
      </c>
      <c r="AI62" s="1" t="str">
        <f>IF(AI61="","",IF(AI61&lt;0.05,"Rural",IF(AI61&lt;0.1,"Light Suburban",IF(AI61&lt;0.2,"Suburban",IF(AI61&lt;0.5,"Urban",IF(AI61&lt;1,"Dense Urban",NA))))))</f>
        <v>Light Suburban</v>
      </c>
      <c r="AJ62" s="1" t="str">
        <f>IF(AJ61="","",IF(AJ61&lt;0.05,"Rural",IF(AJ61&lt;0.1,"Light Suburban",IF(AJ61&lt;0.2,"Suburban",IF(AJ61&lt;0.5,"Urban",IF(AJ61&lt;1,"Dense Urban",NA))))))</f>
        <v>Rural</v>
      </c>
      <c r="AK62" s="1" t="str">
        <f>IF(AK61="","",IF(AK61&lt;0.05,"Rural",IF(AK61&lt;0.1,"Light Suburban",IF(AK61&lt;0.2,"Suburban",IF(AK61&lt;0.5,"Urban",IF(AK61&lt;1,"Dense Urban",NA))))))</f>
        <v>Rural</v>
      </c>
      <c r="AL62" s="1" t="str">
        <f>IF(AL61="","",IF(AL61&lt;0.05,"Rural",IF(AL61&lt;0.1,"Light Suburban",IF(AL61&lt;0.2,"Suburban",IF(AL61&lt;0.5,"Urban",IF(AL61&lt;1,"Dense Urban",NA))))))</f>
        <v>Rural</v>
      </c>
      <c r="AM62" s="1" t="str">
        <f>IF(AM61="","",IF(AM61&lt;0.05,"Rural",IF(AM61&lt;0.1,"Light Suburban",IF(AM61&lt;0.2,"Suburban",IF(AM61&lt;0.5,"Urban",IF(AM61&lt;1,"Dense Urban",NA))))))</f>
        <v>Rural</v>
      </c>
      <c r="AN62" s="1" t="str">
        <f>IF(AN61="","",IF(AN61&lt;0.05,"Rural",IF(AN61&lt;0.1,"Light Suburban",IF(AN61&lt;0.2,"Suburban",IF(AN61&lt;0.5,"Urban",IF(AN61&lt;1,"Dense Urban",NA))))))</f>
        <v>Suburban</v>
      </c>
      <c r="AO62" s="1" t="str">
        <f>IF(AO61="","",IF(AO61&lt;0.05,"Rural",IF(AO61&lt;0.1,"Light Suburban",IF(AO61&lt;0.2,"Suburban",IF(AO61&lt;0.5,"Urban",IF(AO61&lt;1,"Dense Urban",NA))))))</f>
        <v>Light Suburban</v>
      </c>
      <c r="AP62" s="1" t="str">
        <f>IF(AP61="","",IF(AP61&lt;0.05,"Rural",IF(AP61&lt;0.1,"Light Suburban",IF(AP61&lt;0.2,"Suburban",IF(AP61&lt;0.5,"Urban",IF(AP61&lt;1,"Dense Urban",NA))))))</f>
        <v>Light Suburban</v>
      </c>
      <c r="AQ62" s="1" t="str">
        <f>IF(AQ61="","",IF(AQ61&lt;0.05,"Rural",IF(AQ61&lt;0.1,"Light Suburban",IF(AQ61&lt;0.2,"Suburban",IF(AQ61&lt;0.5,"Urban",IF(AQ61&lt;1,"Dense Urban",NA))))))</f>
        <v>Rural</v>
      </c>
      <c r="AR62" s="1" t="str">
        <f>IF(AR61="","",IF(AR61&lt;0.05,"Rural",IF(AR61&lt;0.1,"Light Suburban",IF(AR61&lt;0.2,"Suburban",IF(AR61&lt;0.5,"Urban",IF(AR61&lt;1,"Dense Urban",NA))))))</f>
        <v>Rural</v>
      </c>
      <c r="AS62" s="1" t="str">
        <f>IF(AS61="","",IF(AS61&lt;0.05,"Rural",IF(AS61&lt;0.1,"Light Suburban",IF(AS61&lt;0.2,"Suburban",IF(AS61&lt;0.5,"Urban",IF(AS61&lt;1,"Dense Urban",NA))))))</f>
        <v>Urban</v>
      </c>
      <c r="AT62" s="1" t="str">
        <f>IF(AT61="","",IF(AT61&lt;0.05,"Rural",IF(AT61&lt;0.1,"Light Suburban",IF(AT61&lt;0.2,"Suburban",IF(AT61&lt;0.5,"Urban",IF(AT61&lt;1,"Dense Urban",NA))))))</f>
        <v>Urban</v>
      </c>
      <c r="AU62" s="1" t="str">
        <f>IF(AU61="","",IF(AU61&lt;0.05,"Rural",IF(AU61&lt;0.1,"Light Suburban",IF(AU61&lt;0.2,"Suburban",IF(AU61&lt;0.5,"Urban",IF(AU61&lt;1,"Dense Urban",NA))))))</f>
        <v>Suburban</v>
      </c>
      <c r="AV62" s="1" t="str">
        <f>IF(AV61="","",IF(AV61&lt;0.05,"Rural",IF(AV61&lt;0.1,"Light Suburban",IF(AV61&lt;0.2,"Suburban",IF(AV61&lt;0.5,"Urban",IF(AV61&lt;1,"Dense Urban",NA))))))</f>
        <v>Rural</v>
      </c>
      <c r="AW62" s="1" t="str">
        <f>IF(AW61="","",IF(AW61&lt;0.05,"Rural",IF(AW61&lt;0.1,"Light Suburban",IF(AW61&lt;0.2,"Suburban",IF(AW61&lt;0.5,"Urban",IF(AW61&lt;1,"Dense Urban",NA))))))</f>
        <v>Rural</v>
      </c>
      <c r="AX62" s="1" t="str">
        <f>IF(AX61="","",IF(AX61&lt;0.05,"Rural",IF(AX61&lt;0.1,"Light Suburban",IF(AX61&lt;0.2,"Suburban",IF(AX61&lt;0.5,"Urban",IF(AX61&lt;1,"Dense Urban",NA))))))</f>
        <v>Rural</v>
      </c>
      <c r="AY62" s="1" t="str">
        <f>IF(AY61="","",IF(AY61&lt;0.05,"Rural",IF(AY61&lt;0.1,"Light Suburban",IF(AY61&lt;0.2,"Suburban",IF(AY61&lt;0.5,"Urban",IF(AY61&lt;1,"Dense Urban",NA))))))</f>
        <v>Light Suburban</v>
      </c>
      <c r="AZ62" s="1" t="str">
        <f>IF(AZ61="","",IF(AZ61&lt;0.05,"Rural",IF(AZ61&lt;0.1,"Light Suburban",IF(AZ61&lt;0.2,"Suburban",IF(AZ61&lt;0.5,"Urban",IF(AZ61&lt;1,"Dense Urban",NA))))))</f>
        <v>Rural</v>
      </c>
      <c r="BA62" s="1" t="str">
        <f>IF(BA61="","",IF(BA61&lt;0.05,"Rural",IF(BA61&lt;0.1,"Light Suburban",IF(BA61&lt;0.2,"Suburban",IF(BA61&lt;0.5,"Urban",IF(BA61&lt;1,"Dense Urban",NA))))))</f>
        <v>Light Suburban</v>
      </c>
      <c r="BB62" s="1" t="str">
        <f>IF(BB61="","",IF(BB61&lt;0.05,"Rural",IF(BB61&lt;0.1,"Light Suburban",IF(BB61&lt;0.2,"Suburban",IF(BB61&lt;0.5,"Urban",IF(BB61&lt;1,"Dense Urban",NA))))))</f>
        <v>Light Suburban</v>
      </c>
      <c r="BC62" s="1" t="str">
        <f>IF(BC61="","",IF(BC61&lt;0.05,"Rural",IF(BC61&lt;0.1,"Light Suburban",IF(BC61&lt;0.2,"Suburban",IF(BC61&lt;0.5,"Urban",IF(BC61&lt;1,"Dense Urban",NA))))))</f>
        <v>Light Suburban</v>
      </c>
      <c r="BD62" s="1" t="str">
        <f>IF(BD61="","",IF(BD61&lt;0.05,"Rural",IF(BD61&lt;0.1,"Light Suburban",IF(BD61&lt;0.2,"Suburban",IF(BD61&lt;0.5,"Urban",IF(BD61&lt;1,"Dense Urban",NA))))))</f>
        <v>Rural</v>
      </c>
      <c r="BE62" s="1" t="str">
        <f>IF(BE61="","",IF(BE61&lt;0.05,"Rural",IF(BE61&lt;0.1,"Light Suburban",IF(BE61&lt;0.2,"Suburban",IF(BE61&lt;0.5,"Urban",IF(BE61&lt;1,"Dense Urban",NA))))))</f>
        <v>Urban</v>
      </c>
      <c r="BF62" s="1" t="str">
        <f>IF(BF61="","",IF(BF61&lt;0.05,"Rural",IF(BF61&lt;0.1,"Light Suburban",IF(BF61&lt;0.2,"Suburban",IF(BF61&lt;0.5,"Urban",IF(BF61&lt;1,"Dense Urban",NA))))))</f>
        <v>Dense Urban</v>
      </c>
      <c r="BG62" s="1" t="str">
        <f>IF(BG61="","",IF(BG61&lt;0.05,"Rural",IF(BG61&lt;0.1,"Light Suburban",IF(BG61&lt;0.2,"Suburban",IF(BG61&lt;0.5,"Urban",IF(BG61&lt;1,"Dense Urban",NA))))))</f>
        <v>Urban</v>
      </c>
      <c r="BH62" s="1" t="str">
        <f>IF(BH61="","",IF(BH61&lt;0.05,"Rural",IF(BH61&lt;0.1,"Light Suburban",IF(BH61&lt;0.2,"Suburban",IF(BH61&lt;0.5,"Urban",IF(BH61&lt;1,"Dense Urban",NA))))))</f>
        <v>Light Suburban</v>
      </c>
      <c r="BI62" s="1" t="str">
        <f>IF(BI61="","",IF(BI61&lt;0.05,"Rural",IF(BI61&lt;0.1,"Light Suburban",IF(BI61&lt;0.2,"Suburban",IF(BI61&lt;0.5,"Urban",IF(BI61&lt;1,"Dense Urban",NA))))))</f>
        <v>Suburban</v>
      </c>
      <c r="BJ62" s="1" t="str">
        <f>IF(BJ61="","",IF(BJ61&lt;0.05,"Rural",IF(BJ61&lt;0.1,"Light Suburban",IF(BJ61&lt;0.2,"Suburban",IF(BJ61&lt;0.5,"Urban",IF(BJ61&lt;1,"Dense Urban",NA))))))</f>
        <v>Suburban</v>
      </c>
      <c r="BK62" s="1" t="str">
        <f>IF(BK61="","",IF(BK61&lt;0.05,"Rural",IF(BK61&lt;0.1,"Light Suburban",IF(BK61&lt;0.2,"Suburban",IF(BK61&lt;0.5,"Urban",IF(BK61&lt;1,"Dense Urban",NA))))))</f>
        <v>Dense Urban</v>
      </c>
      <c r="BL62" s="1" t="str">
        <f>IF(BL61="","",IF(BL61&lt;0.05,"Rural",IF(BL61&lt;0.1,"Light Suburban",IF(BL61&lt;0.2,"Suburban",IF(BL61&lt;0.5,"Urban",IF(BL61&lt;1,"Dense Urban",NA))))))</f>
        <v>Dense Urban</v>
      </c>
      <c r="BM62" s="1" t="str">
        <f>IF(BM61="","",IF(BM61&lt;0.05,"Rural",IF(BM61&lt;0.1,"Light Suburban",IF(BM61&lt;0.2,"Suburban",IF(BM61&lt;0.5,"Urban",IF(BM61&lt;1,"Dense Urban",NA))))))</f>
        <v>Dense Urban</v>
      </c>
      <c r="BN62" s="1" t="str">
        <f>IF(BN61="","",IF(BN61&lt;0.05,"Rural",IF(BN61&lt;0.1,"Light Suburban",IF(BN61&lt;0.2,"Suburban",IF(BN61&lt;0.5,"Urban",IF(BN61&lt;1,"Dense Urban",NA))))))</f>
        <v>Dense Urban</v>
      </c>
      <c r="BO62" s="1" t="str">
        <f>IF(BO61="","",IF(BO61&lt;0.05,"Rural",IF(BO61&lt;0.1,"Light Suburban",IF(BO61&lt;0.2,"Suburban",IF(BO61&lt;0.5,"Urban",IF(BO61&lt;1,"Dense Urban",NA))))))</f>
        <v>Dense Urban</v>
      </c>
      <c r="BP62" s="1" t="str">
        <f>IF(BP61="","",IF(BP61&lt;0.05,"Rural",IF(BP61&lt;0.1,"Light Suburban",IF(BP61&lt;0.2,"Suburban",IF(BP61&lt;0.5,"Urban",IF(BP61&lt;1,"Dense Urban",NA))))))</f>
        <v>Suburban</v>
      </c>
      <c r="BQ62" s="1" t="str">
        <f>IF(BQ61="","",IF(BQ61&lt;0.05,"Rural",IF(BQ61&lt;0.1,"Light Suburban",IF(BQ61&lt;0.2,"Suburban",IF(BQ61&lt;0.5,"Urban",IF(BQ61&lt;1,"Dense Urban",NA))))))</f>
        <v>Suburban</v>
      </c>
      <c r="BR62" s="1" t="str">
        <f>IF(BR61="","",IF(BR61&lt;0.05,"Rural",IF(BR61&lt;0.1,"Light Suburban",IF(BR61&lt;0.2,"Suburban",IF(BR61&lt;0.5,"Urban",IF(BR61&lt;1,"Dense Urban",NA))))))</f>
        <v>Dense Urban</v>
      </c>
      <c r="BS62" s="1" t="str">
        <f>IF(BS61="","",IF(BS61&lt;0.05,"Rural",IF(BS61&lt;0.1,"Light Suburban",IF(BS61&lt;0.2,"Suburban",IF(BS61&lt;0.5,"Urban",IF(BS61&lt;1,"Dense Urban",NA))))))</f>
        <v>Dense Urban</v>
      </c>
      <c r="BT62" s="1" t="str">
        <f>IF(BT61="","",IF(BT61&lt;0.05,"Rural",IF(BT61&lt;0.1,"Light Suburban",IF(BT61&lt;0.2,"Suburban",IF(BT61&lt;0.5,"Urban",IF(BT61&lt;1,"Dense Urban",NA))))))</f>
        <v>Dense Urban</v>
      </c>
      <c r="BU62" s="1" t="str">
        <f>IF(BU61="","",IF(BU61&lt;0.05,"Rural",IF(BU61&lt;0.1,"Light Suburban",IF(BU61&lt;0.2,"Suburban",IF(BU61&lt;0.5,"Urban",IF(BU61&lt;1,"Dense Urban",NA))))))</f>
        <v>Urban</v>
      </c>
      <c r="BV62" s="1" t="str">
        <f>IF(BV61="","",IF(BV61&lt;0.05,"Rural",IF(BV61&lt;0.1,"Light Suburban",IF(BV61&lt;0.2,"Suburban",IF(BV61&lt;0.5,"Urban",IF(BV61&lt;1,"Dense Urban",NA))))))</f>
        <v>Dense Urban</v>
      </c>
      <c r="BW62" s="1" t="str">
        <f>IF(BW61="","",IF(BW61&lt;0.05,"Rural",IF(BW61&lt;0.1,"Light Suburban",IF(BW61&lt;0.2,"Suburban",IF(BW61&lt;0.5,"Urban",IF(BW61&lt;1,"Dense Urban",NA))))))</f>
        <v>Suburban</v>
      </c>
      <c r="BX62" s="1" t="str">
        <f>IF(BX61="","",IF(BX61&lt;0.05,"Rural",IF(BX61&lt;0.1,"Light Suburban",IF(BX61&lt;0.2,"Suburban",IF(BX61&lt;0.5,"Urban",IF(BX61&lt;1,"Dense Urban",NA))))))</f>
        <v>Urban</v>
      </c>
      <c r="BY62" s="1" t="str">
        <f>IF(BY61="","",IF(BY61&lt;0.05,"Rural",IF(BY61&lt;0.1,"Light Suburban",IF(BY61&lt;0.2,"Suburban",IF(BY61&lt;0.5,"Urban",IF(BY61&lt;1,"Dense Urban",NA))))))</f>
        <v>Light Suburban</v>
      </c>
      <c r="BZ62" s="1" t="str">
        <f>IF(BZ61="","",IF(BZ61&lt;0.05,"Rural",IF(BZ61&lt;0.1,"Light Suburban",IF(BZ61&lt;0.2,"Suburban",IF(BZ61&lt;0.5,"Urban",IF(BZ61&lt;1,"Dense Urban",NA))))))</f>
        <v>Suburban</v>
      </c>
      <c r="CA62" s="1" t="str">
        <f>IF(CA61="","",IF(CA61&lt;0.05,"Rural",IF(CA61&lt;0.1,"Light Suburban",IF(CA61&lt;0.2,"Suburban",IF(CA61&lt;0.5,"Urban",IF(CA61&lt;1,"Dense Urban",NA))))))</f>
        <v>Urban</v>
      </c>
      <c r="CB62" s="1" t="str">
        <f>IF(CB61="","",IF(CB61&lt;0.05,"Rural",IF(CB61&lt;0.1,"Light Suburban",IF(CB61&lt;0.2,"Suburban",IF(CB61&lt;0.5,"Urban",IF(CB61&lt;1,"Dense Urban",NA))))))</f>
        <v>Dense Urban</v>
      </c>
      <c r="CC62" s="1" t="str">
        <f>IF(CC61="","",IF(CC61&lt;0.05,"Rural",IF(CC61&lt;0.1,"Light Suburban",IF(CC61&lt;0.2,"Suburban",IF(CC61&lt;0.5,"Urban",IF(CC61&lt;1,"Dense Urban",NA))))))</f>
        <v>Dense Urban</v>
      </c>
      <c r="CD62" s="1" t="str">
        <f>IF(CD61="","",IF(CD61&lt;0.05,"Rural",IF(CD61&lt;0.1,"Light Suburban",IF(CD61&lt;0.2,"Suburban",IF(CD61&lt;0.5,"Urban",IF(CD61&lt;1,"Dense Urban",NA))))))</f>
        <v>Light Suburban</v>
      </c>
      <c r="CE62" s="1" t="str">
        <f>IF(CE61="","",IF(CE61&lt;0.05,"Rural",IF(CE61&lt;0.1,"Light Suburban",IF(CE61&lt;0.2,"Suburban",IF(CE61&lt;0.5,"Urban",IF(CE61&lt;1,"Dense Urban",NA))))))</f>
        <v>Light Suburban</v>
      </c>
      <c r="CF62" s="1" t="str">
        <f>IF(CF61="","",IF(CF61&lt;0.05,"Rural",IF(CF61&lt;0.1,"Light Suburban",IF(CF61&lt;0.2,"Suburban",IF(CF61&lt;0.5,"Urban",IF(CF61&lt;1,"Dense Urban",NA))))))</f>
        <v>Light Suburban</v>
      </c>
      <c r="CG62" s="1" t="str">
        <f>IF(CG61="","",IF(CG61&lt;0.05,"Rural",IF(CG61&lt;0.1,"Light Suburban",IF(CG61&lt;0.2,"Suburban",IF(CG61&lt;0.5,"Urban",IF(CG61&lt;1,"Dense Urban",NA))))))</f>
        <v>Light Suburban</v>
      </c>
      <c r="CH62" s="1" t="str">
        <f>IF(CH61="","",IF(CH61&lt;0.05,"Rural",IF(CH61&lt;0.1,"Light Suburban",IF(CH61&lt;0.2,"Suburban",IF(CH61&lt;0.5,"Urban",IF(CH61&lt;1,"Dense Urban",NA))))))</f>
        <v>Rural</v>
      </c>
      <c r="CI62" s="1" t="str">
        <f>IF(CI61="","",IF(CI61&lt;0.05,"Rural",IF(CI61&lt;0.1,"Light Suburban",IF(CI61&lt;0.2,"Suburban",IF(CI61&lt;0.5,"Urban",IF(CI61&lt;1,"Dense Urban",NA))))))</f>
        <v>Light Suburban</v>
      </c>
      <c r="CJ62" s="1" t="str">
        <f>IF(CJ61="","",IF(CJ61&lt;0.05,"Rural",IF(CJ61&lt;0.1,"Light Suburban",IF(CJ61&lt;0.2,"Suburban",IF(CJ61&lt;0.5,"Urban",IF(CJ61&lt;1,"Dense Urban",NA))))))</f>
        <v>Light Suburban</v>
      </c>
      <c r="CK62" s="1" t="str">
        <f>IF(CK61="","",IF(CK61&lt;0.05,"Rural",IF(CK61&lt;0.1,"Light Suburban",IF(CK61&lt;0.2,"Suburban",IF(CK61&lt;0.5,"Urban",IF(CK61&lt;1,"Dense Urban",NA))))))</f>
        <v>Rural</v>
      </c>
      <c r="CL62" s="1" t="str">
        <f>IF(CL61="","",IF(CL61&lt;0.05,"Rural",IF(CL61&lt;0.1,"Light Suburban",IF(CL61&lt;0.2,"Suburban",IF(CL61&lt;0.5,"Urban",IF(CL61&lt;1,"Dense Urban",NA))))))</f>
        <v>Suburban</v>
      </c>
      <c r="CM62" s="1" t="str">
        <f>IF(CM61="","",IF(CM61&lt;0.05,"Rural",IF(CM61&lt;0.1,"Light Suburban",IF(CM61&lt;0.2,"Suburban",IF(CM61&lt;0.5,"Urban",IF(CM61&lt;1,"Dense Urban",NA))))))</f>
        <v>Rural</v>
      </c>
      <c r="CN62" s="1" t="str">
        <f>IF(CN61="","",IF(CN61&lt;0.05,"Rural",IF(CN61&lt;0.1,"Light Suburban",IF(CN61&lt;0.2,"Suburban",IF(CN61&lt;0.5,"Urban",IF(CN61&lt;1,"Dense Urban",NA))))))</f>
        <v>Dense Urban</v>
      </c>
      <c r="CO62" s="1" t="str">
        <f>IF(CO61="","",IF(CO61&lt;0.05,"Rural",IF(CO61&lt;0.1,"Light Suburban",IF(CO61&lt;0.2,"Suburban",IF(CO61&lt;0.5,"Urban",IF(CO61&lt;1,"Dense Urban",NA))))))</f>
        <v>Suburban</v>
      </c>
      <c r="CP62" s="1" t="str">
        <f>IF(CP61="","",IF(CP61&lt;0.05,"Rural",IF(CP61&lt;0.1,"Light Suburban",IF(CP61&lt;0.2,"Suburban",IF(CP61&lt;0.5,"Urban",IF(CP61&lt;1,"Dense Urban",NA))))))</f>
        <v>Suburban</v>
      </c>
      <c r="CQ62" s="1" t="str">
        <f>IF(CQ61="","",IF(CQ61&lt;0.05,"Rural",IF(CQ61&lt;0.1,"Light Suburban",IF(CQ61&lt;0.2,"Suburban",IF(CQ61&lt;0.5,"Urban",IF(CQ61&lt;1,"Dense Urban",NA))))))</f>
        <v>Rural</v>
      </c>
      <c r="CR62" s="1" t="str">
        <f>IF(CR61="","",IF(CR61&lt;0.05,"Rural",IF(CR61&lt;0.1,"Light Suburban",IF(CR61&lt;0.2,"Suburban",IF(CR61&lt;0.5,"Urban",IF(CR61&lt;1,"Dense Urban",NA))))))</f>
        <v>Suburban</v>
      </c>
      <c r="CS62" s="1" t="str">
        <f>IF(CS61="","",IF(CS61&lt;0.05,"Rural",IF(CS61&lt;0.1,"Light Suburban",IF(CS61&lt;0.2,"Suburban",IF(CS61&lt;0.5,"Urban",IF(CS61&lt;1,"Dense Urban",NA))))))</f>
        <v>Light Suburban</v>
      </c>
      <c r="CT62" s="1" t="str">
        <f>IF(CT61="","",IF(CT61&lt;0.05,"Rural",IF(CT61&lt;0.1,"Light Suburban",IF(CT61&lt;0.2,"Suburban",IF(CT61&lt;0.5,"Urban",IF(CT61&lt;1,"Dense Urban",NA))))))</f>
        <v>Suburban</v>
      </c>
      <c r="CU62" s="1" t="str">
        <f>IF(CU61="","",IF(CU61&lt;0.05,"Rural",IF(CU61&lt;0.1,"Light Suburban",IF(CU61&lt;0.2,"Suburban",IF(CU61&lt;0.5,"Urban",IF(CU61&lt;1,"Dense Urban",NA))))))</f>
        <v>Rural</v>
      </c>
      <c r="CV62" s="1" t="str">
        <f>IF(CV61="","",IF(CV61&lt;0.05,"Rural",IF(CV61&lt;0.1,"Light Suburban",IF(CV61&lt;0.2,"Suburban",IF(CV61&lt;0.5,"Urban",IF(CV61&lt;1,"Dense Urban",NA))))))</f>
        <v>Urban</v>
      </c>
      <c r="CW62" s="1" t="str">
        <f>IF(CW61="","",IF(CW61&lt;0.05,"Rural",IF(CW61&lt;0.1,"Light Suburban",IF(CW61&lt;0.2,"Suburban",IF(CW61&lt;0.5,"Urban",IF(CW61&lt;1,"Dense Urban",NA))))))</f>
        <v>Dense Urban</v>
      </c>
      <c r="CX62" s="1" t="str">
        <f>IF(CX61="","",IF(CX61&lt;0.05,"Rural",IF(CX61&lt;0.1,"Light Suburban",IF(CX61&lt;0.2,"Suburban",IF(CX61&lt;0.5,"Urban",IF(CX61&lt;1,"Dense Urban",NA))))))</f>
        <v>Dense Urban</v>
      </c>
      <c r="CY62" s="1" t="str">
        <f>IF(CY61="","",IF(CY61&lt;0.05,"Rural",IF(CY61&lt;0.1,"Light Suburban",IF(CY61&lt;0.2,"Suburban",IF(CY61&lt;0.5,"Urban",IF(CY61&lt;1,"Dense Urban",NA))))))</f>
        <v>Urban</v>
      </c>
      <c r="CZ62" s="1" t="str">
        <f>IF(CZ61="","",IF(CZ61&lt;0.05,"Rural",IF(CZ61&lt;0.1,"Light Suburban",IF(CZ61&lt;0.2,"Suburban",IF(CZ61&lt;0.5,"Urban",IF(CZ61&lt;1,"Dense Urban",NA))))))</f>
        <v>Dense Urban</v>
      </c>
      <c r="DA62" s="1" t="str">
        <f>IF(DA61="","",IF(DA61&lt;0.05,"Rural",IF(DA61&lt;0.1,"Light Suburban",IF(DA61&lt;0.2,"Suburban",IF(DA61&lt;0.5,"Urban",IF(DA61&lt;1,"Dense Urban",NA))))))</f>
        <v>Dense Urban</v>
      </c>
      <c r="DB62" s="1" t="str">
        <f>IF(DB61="","",IF(DB61&lt;0.05,"Rural",IF(DB61&lt;0.1,"Light Suburban",IF(DB61&lt;0.2,"Suburban",IF(DB61&lt;0.5,"Urban",IF(DB61&lt;1,"Dense Urban",NA))))))</f>
        <v>Dense Urban</v>
      </c>
      <c r="DC62" s="1" t="str">
        <f>IF(DC61="","",IF(DC61&lt;0.05,"Rural",IF(DC61&lt;0.1,"Light Suburban",IF(DC61&lt;0.2,"Suburban",IF(DC61&lt;0.5,"Urban",IF(DC61&lt;1,"Dense Urban",NA))))))</f>
        <v>Dense Urban</v>
      </c>
      <c r="DD62" s="1" t="str">
        <f>IF(DD61="","",IF(DD61&lt;0.05,"Rural",IF(DD61&lt;0.1,"Light Suburban",IF(DD61&lt;0.2,"Suburban",IF(DD61&lt;0.5,"Urban",IF(DD61&lt;1,"Dense Urban",NA))))))</f>
        <v>Urban</v>
      </c>
      <c r="DE62" s="1" t="str">
        <f>IF(DE61="","",IF(DE61&lt;0.05,"Rural",IF(DE61&lt;0.1,"Light Suburban",IF(DE61&lt;0.2,"Suburban",IF(DE61&lt;0.5,"Urban",IF(DE61&lt;1,"Dense Urban",NA))))))</f>
        <v>Dense Urban</v>
      </c>
      <c r="DF62" s="1" t="str">
        <f>IF(DF61="","",IF(DF61&lt;0.05,"Rural",IF(DF61&lt;0.1,"Light Suburban",IF(DF61&lt;0.2,"Suburban",IF(DF61&lt;0.5,"Urban",IF(DF61&lt;1,"Dense Urban",NA))))))</f>
        <v>Light Suburban</v>
      </c>
      <c r="DG62" s="1" t="str">
        <f>IF(DG61="","",IF(DG61&lt;0.05,"Rural",IF(DG61&lt;0.1,"Light Suburban",IF(DG61&lt;0.2,"Suburban",IF(DG61&lt;0.5,"Urban",IF(DG61&lt;1,"Dense Urban",NA))))))</f>
        <v>Rural</v>
      </c>
      <c r="DH62" s="1" t="str">
        <f>IF(DH61="","",IF(DH61&lt;0.05,"Rural",IF(DH61&lt;0.1,"Light Suburban",IF(DH61&lt;0.2,"Suburban",IF(DH61&lt;0.5,"Urban",IF(DH61&lt;1,"Dense Urban",NA))))))</f>
        <v>Suburban</v>
      </c>
      <c r="DI62" s="1" t="str">
        <f>IF(DI61="","",IF(DI61&lt;0.05,"Rural",IF(DI61&lt;0.1,"Light Suburban",IF(DI61&lt;0.2,"Suburban",IF(DI61&lt;0.5,"Urban",IF(DI61&lt;1,"Dense Urban",NA))))))</f>
        <v>Light Suburban</v>
      </c>
      <c r="DJ62" s="1" t="str">
        <f>IF(DJ61="","",IF(DJ61&lt;0.05,"Rural",IF(DJ61&lt;0.1,"Light Suburban",IF(DJ61&lt;0.2,"Suburban",IF(DJ61&lt;0.5,"Urban",IF(DJ61&lt;1,"Dense Urban",NA))))))</f>
        <v>Suburban</v>
      </c>
      <c r="DK62" s="1" t="str">
        <f>IF(DK61="","",IF(DK61&lt;0.05,"Rural",IF(DK61&lt;0.1,"Light Suburban",IF(DK61&lt;0.2,"Suburban",IF(DK61&lt;0.5,"Urban",IF(DK61&lt;1,"Dense Urban",NA))))))</f>
        <v>Urban</v>
      </c>
      <c r="DL62" s="1" t="str">
        <f>IF(DL61="","",IF(DL61&lt;0.05,"Rural",IF(DL61&lt;0.1,"Light Suburban",IF(DL61&lt;0.2,"Suburban",IF(DL61&lt;0.5,"Urban",IF(DL61&lt;1,"Dense Urban",NA))))))</f>
        <v>Rural</v>
      </c>
      <c r="DM62" s="1" t="str">
        <f>IF(DM61="","",IF(DM61&lt;0.05,"Rural",IF(DM61&lt;0.1,"Light Suburban",IF(DM61&lt;0.2,"Suburban",IF(DM61&lt;0.5,"Urban",IF(DM61&lt;1,"Dense Urban",NA))))))</f>
        <v>Rural</v>
      </c>
      <c r="DN62" s="1" t="str">
        <f>IF(DN61="","",IF(DN61&lt;0.05,"Rural",IF(DN61&lt;0.1,"Light Suburban",IF(DN61&lt;0.2,"Suburban",IF(DN61&lt;0.5,"Urban",IF(DN61&lt;1,"Dense Urban",NA))))))</f>
        <v>Rural</v>
      </c>
      <c r="DO62" s="1" t="str">
        <f>IF(DO61="","",IF(DO61&lt;0.05,"Rural",IF(DO61&lt;0.1,"Light Suburban",IF(DO61&lt;0.2,"Suburban",IF(DO61&lt;0.5,"Urban",IF(DO61&lt;1,"Dense Urban",NA))))))</f>
        <v>Light Suburban</v>
      </c>
      <c r="DP62" s="1" t="str">
        <f>IF(DP61="","",IF(DP61&lt;0.05,"Rural",IF(DP61&lt;0.1,"Light Suburban",IF(DP61&lt;0.2,"Suburban",IF(DP61&lt;0.5,"Urban",IF(DP61&lt;1,"Dense Urban",NA))))))</f>
        <v>Light Suburban</v>
      </c>
      <c r="DQ62" s="1" t="str">
        <f>IF(DQ61="","",IF(DQ61&lt;0.05,"Rural",IF(DQ61&lt;0.1,"Light Suburban",IF(DQ61&lt;0.2,"Suburban",IF(DQ61&lt;0.5,"Urban",IF(DQ61&lt;1,"Dense Urban",NA))))))</f>
        <v>Rural</v>
      </c>
      <c r="DR62" s="1" t="str">
        <f>IF(DR61="","",IF(DR61&lt;0.05,"Rural",IF(DR61&lt;0.1,"Light Suburban",IF(DR61&lt;0.2,"Suburban",IF(DR61&lt;0.5,"Urban",IF(DR61&lt;1,"Dense Urban",NA))))))</f>
        <v>Rural</v>
      </c>
      <c r="DS62" s="1" t="str">
        <f>IF(DS61="","",IF(DS61&lt;0.05,"Rural",IF(DS61&lt;0.1,"Light Suburban",IF(DS61&lt;0.2,"Suburban",IF(DS61&lt;0.5,"Urban",IF(DS61&lt;1,"Dense Urban",NA))))))</f>
        <v>Rural</v>
      </c>
      <c r="DT62" s="1" t="str">
        <f>IF(DT61="","",IF(DT61&lt;0.05,"Rural",IF(DT61&lt;0.1,"Light Suburban",IF(DT61&lt;0.2,"Suburban",IF(DT61&lt;0.5,"Urban",IF(DT61&lt;1,"Dense Urban",NA))))))</f>
        <v>Urban</v>
      </c>
      <c r="DU62" s="1" t="str">
        <f>IF(DU61="","",IF(DU61&lt;0.05,"Rural",IF(DU61&lt;0.1,"Light Suburban",IF(DU61&lt;0.2,"Suburban",IF(DU61&lt;0.5,"Urban",IF(DU61&lt;1,"Dense Urban",NA))))))</f>
        <v>Suburban</v>
      </c>
      <c r="DV62" s="1" t="str">
        <f>IF(DV61="","",IF(DV61&lt;0.05,"Rural",IF(DV61&lt;0.1,"Light Suburban",IF(DV61&lt;0.2,"Suburban",IF(DV61&lt;0.5,"Urban",IF(DV61&lt;1,"Dense Urban",NA))))))</f>
        <v>Light Suburban</v>
      </c>
      <c r="DW62" s="1" t="str">
        <f>IF(DW61="","",IF(DW61&lt;0.05,"Rural",IF(DW61&lt;0.1,"Light Suburban",IF(DW61&lt;0.2,"Suburban",IF(DW61&lt;0.5,"Urban",IF(DW61&lt;1,"Dense Urban",NA))))))</f>
        <v>Light Suburban</v>
      </c>
      <c r="DX62" s="1" t="str">
        <f>IF(DX61="","",IF(DX61&lt;0.05,"Rural",IF(DX61&lt;0.1,"Light Suburban",IF(DX61&lt;0.2,"Suburban",IF(DX61&lt;0.5,"Urban",IF(DX61&lt;1,"Dense Urban",NA))))))</f>
        <v>Light Suburban</v>
      </c>
      <c r="DY62" s="1" t="str">
        <f>IF(DY61="","",IF(DY61&lt;0.05,"Rural",IF(DY61&lt;0.1,"Light Suburban",IF(DY61&lt;0.2,"Suburban",IF(DY61&lt;0.5,"Urban",IF(DY61&lt;1,"Dense Urban",NA))))))</f>
        <v>Rural</v>
      </c>
      <c r="DZ62" s="1" t="str">
        <f>IF(DZ61="","",IF(DZ61&lt;0.05,"Rural",IF(DZ61&lt;0.1,"Light Suburban",IF(DZ61&lt;0.2,"Suburban",IF(DZ61&lt;0.5,"Urban",IF(DZ61&lt;1,"Dense Urban",NA))))))</f>
        <v>Rural</v>
      </c>
      <c r="EA62" s="1" t="str">
        <f>IF(EA61="","",IF(EA61&lt;0.05,"Rural",IF(EA61&lt;0.1,"Light Suburban",IF(EA61&lt;0.2,"Suburban",IF(EA61&lt;0.5,"Urban",IF(EA61&lt;1,"Dense Urban",NA))))))</f>
        <v>Dense Urban</v>
      </c>
      <c r="EB62" s="1" t="str">
        <f>IF(EB61="","",IF(EB61&lt;0.05,"Rural",IF(EB61&lt;0.1,"Light Suburban",IF(EB61&lt;0.2,"Suburban",IF(EB61&lt;0.5,"Urban",IF(EB61&lt;1,"Dense Urban",NA))))))</f>
        <v>Rural</v>
      </c>
      <c r="EC62" s="1" t="str">
        <f>IF(EC61="","",IF(EC61&lt;0.05,"Rural",IF(EC61&lt;0.1,"Light Suburban",IF(EC61&lt;0.2,"Suburban",IF(EC61&lt;0.5,"Urban",IF(EC61&lt;1,"Dense Urban",NA))))))</f>
        <v>Light Suburban</v>
      </c>
      <c r="ED62" s="1" t="str">
        <f>IF(ED61="","",IF(ED61&lt;0.05,"Rural",IF(ED61&lt;0.1,"Light Suburban",IF(ED61&lt;0.2,"Suburban",IF(ED61&lt;0.5,"Urban",IF(ED61&lt;1,"Dense Urban",NA))))))</f>
        <v>Rural</v>
      </c>
      <c r="EE62" s="1" t="str">
        <f>IF(EE61="","",IF(EE61&lt;0.05,"Rural",IF(EE61&lt;0.1,"Light Suburban",IF(EE61&lt;0.2,"Suburban",IF(EE61&lt;0.5,"Urban",IF(EE61&lt;1,"Dense Urban",NA))))))</f>
        <v>Light Suburban</v>
      </c>
      <c r="EF62" s="1" t="str">
        <f>IF(EF61="","",IF(EF61&lt;0.05,"Rural",IF(EF61&lt;0.1,"Light Suburban",IF(EF61&lt;0.2,"Suburban",IF(EF61&lt;0.5,"Urban",IF(EF61&lt;1,"Dense Urban",NA))))))</f>
        <v>Suburban</v>
      </c>
      <c r="EG62" s="1" t="str">
        <f>IF(EG61="","",IF(EG61&lt;0.05,"Rural",IF(EG61&lt;0.1,"Light Suburban",IF(EG61&lt;0.2,"Suburban",IF(EG61&lt;0.5,"Urban",IF(EG61&lt;1,"Dense Urban",NA))))))</f>
        <v>Suburban</v>
      </c>
      <c r="EH62" s="1" t="str">
        <f>IF(EH61="","",IF(EH61&lt;0.05,"Rural",IF(EH61&lt;0.1,"Light Suburban",IF(EH61&lt;0.2,"Suburban",IF(EH61&lt;0.5,"Urban",IF(EH61&lt;1,"Dense Urban",NA))))))</f>
        <v>Rural</v>
      </c>
      <c r="EI62" s="1" t="str">
        <f>IF(EI61="","",IF(EI61&lt;0.05,"Rural",IF(EI61&lt;0.1,"Light Suburban",IF(EI61&lt;0.2,"Suburban",IF(EI61&lt;0.5,"Urban",IF(EI61&lt;1,"Dense Urban",NA))))))</f>
        <v>Rural</v>
      </c>
      <c r="EJ62" s="1" t="str">
        <f>IF(EJ61="","",IF(EJ61&lt;0.05,"Rural",IF(EJ61&lt;0.1,"Light Suburban",IF(EJ61&lt;0.2,"Suburban",IF(EJ61&lt;0.5,"Urban",IF(EJ61&lt;1,"Dense Urban",NA))))))</f>
        <v>Light Suburban</v>
      </c>
      <c r="EK62" s="1" t="str">
        <f>IF(EK61="","",IF(EK61&lt;0.05,"Rural",IF(EK61&lt;0.1,"Light Suburban",IF(EK61&lt;0.2,"Suburban",IF(EK61&lt;0.5,"Urban",IF(EK61&lt;1,"Dense Urban",NA))))))</f>
        <v>Urban</v>
      </c>
      <c r="EL62" s="1" t="str">
        <f>IF(EL61="","",IF(EL61&lt;0.05,"Rural",IF(EL61&lt;0.1,"Light Suburban",IF(EL61&lt;0.2,"Suburban",IF(EL61&lt;0.5,"Urban",IF(EL61&lt;1,"Dense Urban",NA))))))</f>
        <v>Light Suburban</v>
      </c>
      <c r="EM62" s="1" t="str">
        <f>IF(EM61="","",IF(EM61&lt;0.05,"Rural",IF(EM61&lt;0.1,"Light Suburban",IF(EM61&lt;0.2,"Suburban",IF(EM61&lt;0.5,"Urban",IF(EM61&lt;1,"Dense Urban",NA))))))</f>
        <v>Suburban</v>
      </c>
      <c r="EN62" s="1" t="str">
        <f>IF(EN61="","",IF(EN61&lt;0.05,"Rural",IF(EN61&lt;0.1,"Light Suburban",IF(EN61&lt;0.2,"Suburban",IF(EN61&lt;0.5,"Urban",IF(EN61&lt;1,"Dense Urban",NA))))))</f>
        <v>Light Suburban</v>
      </c>
      <c r="EO62" s="1" t="str">
        <f>IF(EO61="","",IF(EO61&lt;0.05,"Rural",IF(EO61&lt;0.1,"Light Suburban",IF(EO61&lt;0.2,"Suburban",IF(EO61&lt;0.5,"Urban",IF(EO61&lt;1,"Dense Urban",NA))))))</f>
        <v>Rural</v>
      </c>
      <c r="EP62" s="1" t="str">
        <f>IF(EP61="","",IF(EP61&lt;0.05,"Rural",IF(EP61&lt;0.1,"Light Suburban",IF(EP61&lt;0.2,"Suburban",IF(EP61&lt;0.5,"Urban",IF(EP61&lt;1,"Dense Urban",NA))))))</f>
        <v>Dense Urban</v>
      </c>
      <c r="EQ62" s="1" t="str">
        <f>IF(EQ61="","",IF(EQ61&lt;0.05,"Rural",IF(EQ61&lt;0.1,"Light Suburban",IF(EQ61&lt;0.2,"Suburban",IF(EQ61&lt;0.5,"Urban",IF(EQ61&lt;1,"Dense Urban",NA))))))</f>
        <v>Light Suburban</v>
      </c>
      <c r="ER62" s="1" t="str">
        <f>IF(ER61="","",IF(ER61&lt;0.05,"Rural",IF(ER61&lt;0.1,"Light Suburban",IF(ER61&lt;0.2,"Suburban",IF(ER61&lt;0.5,"Urban",IF(ER61&lt;1,"Dense Urban",NA))))))</f>
        <v>Light Suburban</v>
      </c>
      <c r="ES62" s="1" t="str">
        <f>IF(ES61="","",IF(ES61&lt;0.05,"Rural",IF(ES61&lt;0.1,"Light Suburban",IF(ES61&lt;0.2,"Suburban",IF(ES61&lt;0.5,"Urban",IF(ES61&lt;1,"Dense Urban",NA))))))</f>
        <v>Light Suburban</v>
      </c>
      <c r="ET62" s="1" t="str">
        <f>IF(ET61="","",IF(ET61&lt;0.05,"Rural",IF(ET61&lt;0.1,"Light Suburban",IF(ET61&lt;0.2,"Suburban",IF(ET61&lt;0.5,"Urban",IF(ET61&lt;1,"Dense Urban",NA))))))</f>
        <v>Rural</v>
      </c>
      <c r="EU62" s="1" t="str">
        <f>IF(EU61="","",IF(EU61&lt;0.05,"Rural",IF(EU61&lt;0.1,"Light Suburban",IF(EU61&lt;0.2,"Suburban",IF(EU61&lt;0.5,"Urban",IF(EU61&lt;1,"Dense Urban",NA))))))</f>
        <v>Light Suburban</v>
      </c>
      <c r="EV62" s="1" t="str">
        <f>IF(EV61="","",IF(EV61&lt;0.05,"Rural",IF(EV61&lt;0.1,"Light Suburban",IF(EV61&lt;0.2,"Suburban",IF(EV61&lt;0.5,"Urban",IF(EV61&lt;1,"Dense Urban",NA))))))</f>
        <v>Rural</v>
      </c>
      <c r="EW62" s="1" t="str">
        <f>IF(EW61="","",IF(EW61&lt;0.05,"Rural",IF(EW61&lt;0.1,"Light Suburban",IF(EW61&lt;0.2,"Suburban",IF(EW61&lt;0.5,"Urban",IF(EW61&lt;1,"Dense Urban",NA))))))</f>
        <v>Light Suburban</v>
      </c>
      <c r="EX62" s="1" t="str">
        <f>IF(EX61="","",IF(EX61&lt;0.05,"Rural",IF(EX61&lt;0.1,"Light Suburban",IF(EX61&lt;0.2,"Suburban",IF(EX61&lt;0.5,"Urban",IF(EX61&lt;1,"Dense Urban",NA))))))</f>
        <v>Suburban</v>
      </c>
      <c r="EY62" s="1" t="str">
        <f>IF(EY61="","",IF(EY61&lt;0.05,"Rural",IF(EY61&lt;0.1,"Light Suburban",IF(EY61&lt;0.2,"Suburban",IF(EY61&lt;0.5,"Urban",IF(EY61&lt;1,"Dense Urban",NA))))))</f>
        <v>Suburban</v>
      </c>
    </row>
    <row r="63" spans="1:155" s="19" customFormat="1" x14ac:dyDescent="0.25">
      <c r="A63" s="3"/>
      <c r="B63" s="3"/>
      <c r="C63" s="18"/>
      <c r="D63" s="1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</row>
    <row r="64" spans="1:155" s="19" customFormat="1" ht="27" customHeight="1" x14ac:dyDescent="0.25">
      <c r="A64" s="18"/>
      <c r="B64" s="18" t="s">
        <v>167</v>
      </c>
      <c r="C64" s="18">
        <v>2004</v>
      </c>
      <c r="D64" s="15">
        <v>0.21409825309603844</v>
      </c>
      <c r="E64" s="18"/>
      <c r="F64" s="18">
        <v>0.20247942537641611</v>
      </c>
      <c r="G64" s="18"/>
      <c r="H64" s="18">
        <v>0.26564318572299478</v>
      </c>
      <c r="I64" s="18">
        <v>1.0621305849812355</v>
      </c>
      <c r="J64" s="18">
        <v>0.82238504295098669</v>
      </c>
      <c r="K64" s="18"/>
      <c r="L64" s="18">
        <v>0.24072984108299006</v>
      </c>
      <c r="M64" s="18"/>
      <c r="N64" s="18"/>
      <c r="O64" s="18"/>
      <c r="P64" s="18">
        <v>1.3667112106327655</v>
      </c>
      <c r="Q64" s="18">
        <v>0.93164825623462533</v>
      </c>
      <c r="R64" s="18">
        <v>0.5886729618076052</v>
      </c>
      <c r="S64" s="18">
        <v>0.68438984909404077</v>
      </c>
      <c r="T64" s="18">
        <v>0.50563852483998795</v>
      </c>
      <c r="U64" s="18">
        <v>0.49863104621256071</v>
      </c>
      <c r="V64" s="18">
        <v>0.13453333899755465</v>
      </c>
      <c r="W64" s="18">
        <v>0.51786527822974315</v>
      </c>
      <c r="X64" s="18">
        <v>0.38260608227497167</v>
      </c>
      <c r="Y64" s="18"/>
      <c r="Z64" s="18">
        <v>0.23742707517010531</v>
      </c>
      <c r="AA64" s="18"/>
      <c r="AB64" s="18">
        <v>0.22679047835708283</v>
      </c>
      <c r="AC64" s="18"/>
      <c r="AD64" s="18">
        <v>0.32172291993720575</v>
      </c>
      <c r="AE64" s="18">
        <v>0.51750437369029623</v>
      </c>
      <c r="AF64" s="18">
        <v>0.28054141349767803</v>
      </c>
      <c r="AG64" s="18">
        <v>0.29098365499391399</v>
      </c>
      <c r="AH64" s="18"/>
      <c r="AI64" s="18"/>
      <c r="AJ64" s="18">
        <v>0.29936381615001523</v>
      </c>
      <c r="AK64" s="18"/>
      <c r="AL64" s="18">
        <v>0.345581357183884</v>
      </c>
      <c r="AM64" s="18">
        <v>0.61494234866524711</v>
      </c>
      <c r="AN64" s="18"/>
      <c r="AO64" s="18"/>
      <c r="AP64" s="18">
        <v>0.6340463771215028</v>
      </c>
      <c r="AQ64" s="18"/>
      <c r="AR64" s="18">
        <v>0.29493612709538886</v>
      </c>
      <c r="AS64" s="18"/>
      <c r="AT64" s="18"/>
      <c r="AU64" s="18">
        <v>0.40885530336097758</v>
      </c>
      <c r="AV64" s="18">
        <v>0.52436448605902408</v>
      </c>
      <c r="AW64" s="18">
        <v>0.33239371436985887</v>
      </c>
      <c r="AX64" s="18">
        <v>0.57598783192405545</v>
      </c>
      <c r="AY64" s="18">
        <v>0.45209178365615044</v>
      </c>
      <c r="AZ64" s="18">
        <v>0.49760416191301982</v>
      </c>
      <c r="BA64" s="18">
        <v>0.45250387417700483</v>
      </c>
      <c r="BB64" s="18"/>
      <c r="BC64" s="18">
        <v>0.47420624013444601</v>
      </c>
      <c r="BD64" s="18"/>
      <c r="BE64" s="18">
        <v>0.11762050911716948</v>
      </c>
      <c r="BF64" s="18">
        <v>0.90320906231870846</v>
      </c>
      <c r="BG64" s="18">
        <v>0.45043867836475682</v>
      </c>
      <c r="BH64" s="18"/>
      <c r="BI64" s="18">
        <v>0.43044414348716947</v>
      </c>
      <c r="BJ64" s="18">
        <v>0.37682129051442231</v>
      </c>
      <c r="BK64" s="18">
        <v>1.1571723598301642</v>
      </c>
      <c r="BL64" s="18">
        <v>1.1593694019226424</v>
      </c>
      <c r="BM64" s="18">
        <v>0.99884359641514753</v>
      </c>
      <c r="BN64" s="18"/>
      <c r="BO64" s="18"/>
      <c r="BP64" s="18">
        <v>0.65282855121826566</v>
      </c>
      <c r="BQ64" s="18"/>
      <c r="BR64" s="18">
        <v>0.98174311579106965</v>
      </c>
      <c r="BS64" s="18">
        <v>0.70115105868978322</v>
      </c>
      <c r="BT64" s="18">
        <v>1.2813974872741725</v>
      </c>
      <c r="BU64" s="18">
        <v>0.48644481390110517</v>
      </c>
      <c r="BV64" s="18">
        <v>0.28754466728905759</v>
      </c>
      <c r="BW64" s="18"/>
      <c r="BX64" s="18"/>
      <c r="BY64" s="18">
        <v>0.37635006944779148</v>
      </c>
      <c r="BZ64" s="18">
        <v>0.45087816503227696</v>
      </c>
      <c r="CA64" s="18">
        <v>0.46417668322965483</v>
      </c>
      <c r="CB64" s="18">
        <v>0.56508226691042118</v>
      </c>
      <c r="CC64" s="18"/>
      <c r="CD64" s="18">
        <v>0.34000284481532367</v>
      </c>
      <c r="CE64" s="18">
        <v>0.39279416139038842</v>
      </c>
      <c r="CF64" s="18">
        <v>0.41564538973146192</v>
      </c>
      <c r="CG64" s="18"/>
      <c r="CH64" s="18">
        <v>0.40802207930955048</v>
      </c>
      <c r="CI64" s="18"/>
      <c r="CJ64" s="18"/>
      <c r="CK64" s="18">
        <v>0.54754831940740023</v>
      </c>
      <c r="CL64" s="18">
        <v>0.65231569817866419</v>
      </c>
      <c r="CM64" s="18"/>
      <c r="CN64" s="18"/>
      <c r="CO64" s="18"/>
      <c r="CP64" s="18">
        <v>0.1569362230284517</v>
      </c>
      <c r="CQ64" s="18">
        <v>0.37254659536982665</v>
      </c>
      <c r="CR64" s="18"/>
      <c r="CS64" s="18"/>
      <c r="CT64" s="18"/>
      <c r="CU64" s="18"/>
      <c r="CV64" s="18">
        <v>0.44293543006909764</v>
      </c>
      <c r="CW64" s="18"/>
      <c r="CX64" s="18"/>
      <c r="CY64" s="18">
        <v>0.70571556484106834</v>
      </c>
      <c r="CZ64" s="18">
        <v>0.77829626349671399</v>
      </c>
      <c r="DA64" s="18">
        <v>1.1039140941768875</v>
      </c>
      <c r="DB64" s="18">
        <v>0.79196826614256211</v>
      </c>
      <c r="DC64" s="18"/>
      <c r="DD64" s="18">
        <v>0.54641412913278109</v>
      </c>
      <c r="DE64" s="18">
        <v>1.0152554944504231</v>
      </c>
      <c r="DF64" s="18"/>
      <c r="DG64" s="18">
        <v>0.73784235846076396</v>
      </c>
      <c r="DH64" s="18">
        <v>0.55984161382668585</v>
      </c>
      <c r="DI64" s="18"/>
      <c r="DJ64" s="18">
        <v>0.48270045708692888</v>
      </c>
      <c r="DK64" s="18">
        <v>0.54050732076287211</v>
      </c>
      <c r="DL64" s="18"/>
      <c r="DM64" s="18"/>
      <c r="DN64" s="18">
        <v>0.4384948715329956</v>
      </c>
      <c r="DO64" s="18"/>
      <c r="DP64" s="18"/>
      <c r="DQ64" s="18">
        <v>0.22631827297392951</v>
      </c>
      <c r="DR64" s="18"/>
      <c r="DS64" s="18"/>
      <c r="DT64" s="18"/>
      <c r="DU64" s="18">
        <v>0.57717220956922122</v>
      </c>
      <c r="DV64" s="18"/>
      <c r="DW64" s="18">
        <v>0.62736307507345523</v>
      </c>
      <c r="DX64" s="18">
        <v>0.57084362440077041</v>
      </c>
      <c r="DY64" s="18">
        <v>0.20014552388598938</v>
      </c>
      <c r="DZ64" s="18">
        <v>0.41112650698941416</v>
      </c>
      <c r="EA64" s="18"/>
      <c r="EB64" s="18">
        <v>0.32548849326964902</v>
      </c>
      <c r="EC64" s="18"/>
      <c r="ED64" s="18"/>
      <c r="EE64" s="18"/>
      <c r="EF64" s="18">
        <v>0.36967335284716385</v>
      </c>
      <c r="EG64" s="18"/>
      <c r="EH64" s="18">
        <v>0.27212983169037036</v>
      </c>
      <c r="EI64" s="18"/>
      <c r="EJ64" s="18">
        <v>0.36664795846779874</v>
      </c>
      <c r="EK64" s="18">
        <v>0.71456944357903884</v>
      </c>
      <c r="EL64" s="18">
        <v>0.56603800539223559</v>
      </c>
      <c r="EM64" s="18"/>
      <c r="EN64" s="18">
        <v>0.39945758899964012</v>
      </c>
      <c r="EO64" s="18"/>
      <c r="EP64" s="18"/>
      <c r="EQ64" s="18"/>
      <c r="ER64" s="18"/>
      <c r="ES64" s="18">
        <v>0.46520048674798925</v>
      </c>
      <c r="ET64" s="18"/>
      <c r="EU64" s="18">
        <v>0.57693614065618681</v>
      </c>
      <c r="EV64" s="18"/>
      <c r="EW64" s="18">
        <v>0.58374072241464658</v>
      </c>
      <c r="EX64" s="18">
        <v>0.16380617381284474</v>
      </c>
      <c r="EY64" s="18"/>
    </row>
    <row r="65" spans="1:155" s="19" customFormat="1" ht="27" customHeight="1" x14ac:dyDescent="0.25">
      <c r="A65" s="33" t="s">
        <v>168</v>
      </c>
      <c r="B65" s="18" t="s">
        <v>167</v>
      </c>
      <c r="C65" s="18">
        <v>2005</v>
      </c>
      <c r="D65" s="15">
        <v>0.21785103264248468</v>
      </c>
      <c r="E65" s="18"/>
      <c r="F65" s="18">
        <v>0.22241909316027725</v>
      </c>
      <c r="G65" s="18"/>
      <c r="H65" s="18">
        <v>0.17234262125903008</v>
      </c>
      <c r="I65" s="18">
        <v>1.0112671734906082</v>
      </c>
      <c r="J65" s="18">
        <v>0.59684711131986967</v>
      </c>
      <c r="K65" s="18"/>
      <c r="L65" s="18">
        <v>0.22197214094580739</v>
      </c>
      <c r="M65" s="18"/>
      <c r="N65" s="18"/>
      <c r="O65" s="18"/>
      <c r="P65" s="18">
        <v>1.2290487286603642</v>
      </c>
      <c r="Q65" s="18">
        <v>0.69528861415086574</v>
      </c>
      <c r="R65" s="18">
        <v>0.41208123061956614</v>
      </c>
      <c r="S65" s="18">
        <v>0.48227855122303032</v>
      </c>
      <c r="T65" s="18">
        <v>0.42430158618148284</v>
      </c>
      <c r="U65" s="18">
        <v>0.47886534271014924</v>
      </c>
      <c r="V65" s="18">
        <v>0.12185733271817072</v>
      </c>
      <c r="W65" s="18">
        <v>0.39521749797813721</v>
      </c>
      <c r="X65" s="18">
        <v>0.3736342250891419</v>
      </c>
      <c r="Y65" s="18"/>
      <c r="Z65" s="18">
        <v>0.18645067266462789</v>
      </c>
      <c r="AA65" s="18"/>
      <c r="AB65" s="18"/>
      <c r="AC65" s="18"/>
      <c r="AD65" s="18">
        <v>0.34493181471142165</v>
      </c>
      <c r="AE65" s="18">
        <v>0.43352267504917275</v>
      </c>
      <c r="AF65" s="18">
        <v>0.31616682696511289</v>
      </c>
      <c r="AG65" s="18"/>
      <c r="AH65" s="18">
        <v>0.25894828027073191</v>
      </c>
      <c r="AI65" s="18"/>
      <c r="AJ65" s="18">
        <v>0.26719412642271667</v>
      </c>
      <c r="AK65" s="18"/>
      <c r="AL65" s="18">
        <v>0.30506424940764615</v>
      </c>
      <c r="AM65" s="18">
        <v>0.38334758240714378</v>
      </c>
      <c r="AN65" s="18"/>
      <c r="AO65" s="18"/>
      <c r="AP65" s="18">
        <v>0.52679199724042791</v>
      </c>
      <c r="AQ65" s="18"/>
      <c r="AR65" s="18">
        <v>0.28378459260659322</v>
      </c>
      <c r="AS65" s="18"/>
      <c r="AT65" s="18"/>
      <c r="AU65" s="18">
        <v>0.34438337820307208</v>
      </c>
      <c r="AV65" s="18">
        <v>0.35542466273988255</v>
      </c>
      <c r="AW65" s="18">
        <v>0.18756659190124508</v>
      </c>
      <c r="AX65" s="18">
        <v>0.33349953208347038</v>
      </c>
      <c r="AY65" s="18">
        <v>0.34904160077256696</v>
      </c>
      <c r="AZ65" s="18">
        <v>0.47670934350313349</v>
      </c>
      <c r="BA65" s="18">
        <v>0.29613226547396942</v>
      </c>
      <c r="BB65" s="18"/>
      <c r="BC65" s="18">
        <v>0.33671584662972548</v>
      </c>
      <c r="BD65" s="18"/>
      <c r="BE65" s="18">
        <v>7.5697578045860664E-2</v>
      </c>
      <c r="BF65" s="18">
        <v>0.9187443114638344</v>
      </c>
      <c r="BG65" s="18">
        <v>0.39343621263190287</v>
      </c>
      <c r="BH65" s="18"/>
      <c r="BI65" s="18">
        <v>0.32859523065708629</v>
      </c>
      <c r="BJ65" s="18">
        <v>0.27266812562843779</v>
      </c>
      <c r="BK65" s="18">
        <v>1.3416816240208127</v>
      </c>
      <c r="BL65" s="18">
        <v>1.0988586386909436</v>
      </c>
      <c r="BM65" s="18">
        <v>1.0543893015633761</v>
      </c>
      <c r="BN65" s="18"/>
      <c r="BO65" s="18"/>
      <c r="BP65" s="18">
        <v>0.62569773192962608</v>
      </c>
      <c r="BQ65" s="18"/>
      <c r="BR65" s="18">
        <v>1.0722492231694676</v>
      </c>
      <c r="BS65" s="18">
        <v>0.71158031016720502</v>
      </c>
      <c r="BT65" s="18">
        <v>1.3100795787286299</v>
      </c>
      <c r="BU65" s="18">
        <v>0.44978678756726043</v>
      </c>
      <c r="BV65" s="18">
        <v>0.28506694129763149</v>
      </c>
      <c r="BW65" s="18"/>
      <c r="BX65" s="18"/>
      <c r="BY65" s="18">
        <v>0.45366002130573657</v>
      </c>
      <c r="BZ65" s="18">
        <v>0.51480189811903121</v>
      </c>
      <c r="CA65" s="18">
        <v>0.49692910681455421</v>
      </c>
      <c r="CB65" s="18">
        <v>0.62114902262179328</v>
      </c>
      <c r="CC65" s="18"/>
      <c r="CD65" s="18"/>
      <c r="CE65" s="18">
        <v>0.39056538065532026</v>
      </c>
      <c r="CF65" s="18">
        <v>0.32773616344176437</v>
      </c>
      <c r="CG65" s="18"/>
      <c r="CH65" s="18">
        <v>0.35155921979551663</v>
      </c>
      <c r="CI65" s="18"/>
      <c r="CJ65" s="18"/>
      <c r="CK65" s="18">
        <v>0.32355075143260925</v>
      </c>
      <c r="CL65" s="18">
        <v>0.40268438741884971</v>
      </c>
      <c r="CM65" s="18"/>
      <c r="CN65" s="18"/>
      <c r="CO65" s="18"/>
      <c r="CP65" s="18">
        <v>0.11560059109140802</v>
      </c>
      <c r="CQ65" s="18">
        <v>0.23733379608369309</v>
      </c>
      <c r="CR65" s="18"/>
      <c r="CS65" s="18"/>
      <c r="CT65" s="18"/>
      <c r="CU65" s="18"/>
      <c r="CV65" s="18">
        <v>0.43651211801896722</v>
      </c>
      <c r="CW65" s="18"/>
      <c r="CX65" s="18"/>
      <c r="CY65" s="18">
        <v>0.81745124488442877</v>
      </c>
      <c r="CZ65" s="18">
        <v>0.8347173601011858</v>
      </c>
      <c r="DA65" s="18">
        <v>1.2008137995909134</v>
      </c>
      <c r="DB65" s="18">
        <v>1.0657924291471244</v>
      </c>
      <c r="DC65" s="18"/>
      <c r="DD65" s="18">
        <v>0.51241288858005296</v>
      </c>
      <c r="DE65" s="18">
        <v>1.1426157829280323</v>
      </c>
      <c r="DF65" s="18"/>
      <c r="DG65" s="18">
        <v>0.75121826614554987</v>
      </c>
      <c r="DH65" s="18">
        <v>0.49283410693833235</v>
      </c>
      <c r="DI65" s="18"/>
      <c r="DJ65" s="18">
        <v>0.49443902830090075</v>
      </c>
      <c r="DK65" s="18">
        <v>0.47122581861308932</v>
      </c>
      <c r="DL65" s="18"/>
      <c r="DM65" s="18"/>
      <c r="DN65" s="18">
        <v>0.37282520227892824</v>
      </c>
      <c r="DO65" s="18"/>
      <c r="DP65" s="18"/>
      <c r="DQ65" s="18">
        <v>0.1795709629932184</v>
      </c>
      <c r="DR65" s="18"/>
      <c r="DS65" s="18"/>
      <c r="DT65" s="18"/>
      <c r="DU65" s="18">
        <v>0.28071325963400129</v>
      </c>
      <c r="DV65" s="18"/>
      <c r="DW65" s="18">
        <v>0.26861859376108538</v>
      </c>
      <c r="DX65" s="18">
        <v>0.33872107337184165</v>
      </c>
      <c r="DY65" s="18">
        <v>0.15811738117264063</v>
      </c>
      <c r="DZ65" s="18">
        <v>0.31075310504868542</v>
      </c>
      <c r="EA65" s="18"/>
      <c r="EB65" s="18">
        <v>0.41670831028629257</v>
      </c>
      <c r="EC65" s="18"/>
      <c r="ED65" s="18"/>
      <c r="EE65" s="18"/>
      <c r="EF65" s="18">
        <v>0.20618248978601983</v>
      </c>
      <c r="EG65" s="18"/>
      <c r="EH65" s="18">
        <v>0.28943081351396438</v>
      </c>
      <c r="EI65" s="18"/>
      <c r="EJ65" s="18">
        <v>0.26357336633877149</v>
      </c>
      <c r="EK65" s="18">
        <v>0.50763173745060286</v>
      </c>
      <c r="EL65" s="18">
        <v>0.38489605828631523</v>
      </c>
      <c r="EM65" s="18"/>
      <c r="EN65" s="18">
        <v>0.32727959025222636</v>
      </c>
      <c r="EO65" s="18"/>
      <c r="EP65" s="18"/>
      <c r="EQ65" s="18"/>
      <c r="ER65" s="18"/>
      <c r="ES65" s="18">
        <v>0.23280939719295871</v>
      </c>
      <c r="ET65" s="18"/>
      <c r="EU65" s="18">
        <v>0.42939666895007528</v>
      </c>
      <c r="EV65" s="18"/>
      <c r="EW65" s="18">
        <v>0.3889988554500779</v>
      </c>
      <c r="EX65" s="18">
        <v>0.11458507963118243</v>
      </c>
      <c r="EY65" s="18"/>
    </row>
    <row r="66" spans="1:155" s="19" customFormat="1" ht="27" customHeight="1" x14ac:dyDescent="0.25">
      <c r="A66" s="33"/>
      <c r="B66" s="18" t="s">
        <v>167</v>
      </c>
      <c r="C66" s="18">
        <v>2006</v>
      </c>
      <c r="D66" s="15">
        <v>0.21293013822371432</v>
      </c>
      <c r="E66" s="18"/>
      <c r="F66" s="18">
        <v>0.2217652505329343</v>
      </c>
      <c r="G66" s="18"/>
      <c r="H66" s="18">
        <v>0.20733274435788207</v>
      </c>
      <c r="I66" s="18">
        <v>1.0412849906290229</v>
      </c>
      <c r="J66" s="18">
        <v>0.73486891170902524</v>
      </c>
      <c r="K66" s="18">
        <v>0.80223603323650539</v>
      </c>
      <c r="L66" s="18">
        <v>0.23745435261770309</v>
      </c>
      <c r="M66" s="18"/>
      <c r="N66" s="18"/>
      <c r="O66" s="18"/>
      <c r="P66" s="18">
        <v>1.2903750043686424</v>
      </c>
      <c r="Q66" s="18">
        <v>0.80594420329554473</v>
      </c>
      <c r="R66" s="18">
        <v>0.61196105702364467</v>
      </c>
      <c r="S66" s="18">
        <v>0.7038372144016144</v>
      </c>
      <c r="T66" s="18">
        <v>0.55082169015818372</v>
      </c>
      <c r="U66" s="18">
        <v>0.49459699951949615</v>
      </c>
      <c r="V66" s="18">
        <v>0.17424929007310772</v>
      </c>
      <c r="W66" s="18">
        <v>0.50954394475765885</v>
      </c>
      <c r="X66" s="18">
        <v>0.3754367651109855</v>
      </c>
      <c r="Y66" s="18"/>
      <c r="Z66" s="18">
        <v>0.24055847847121378</v>
      </c>
      <c r="AA66" s="18"/>
      <c r="AB66" s="18"/>
      <c r="AC66" s="18"/>
      <c r="AD66" s="18">
        <v>0.29296599384104122</v>
      </c>
      <c r="AE66" s="18">
        <v>0.34273923244511456</v>
      </c>
      <c r="AF66" s="18">
        <v>0.27082216482284716</v>
      </c>
      <c r="AG66" s="18"/>
      <c r="AH66" s="18">
        <v>0.29512144702842308</v>
      </c>
      <c r="AI66" s="18"/>
      <c r="AJ66" s="18">
        <v>0.41037962518020188</v>
      </c>
      <c r="AK66" s="18"/>
      <c r="AL66" s="18"/>
      <c r="AM66" s="18"/>
      <c r="AN66" s="18"/>
      <c r="AO66" s="18"/>
      <c r="AP66" s="18">
        <v>0.50859579571803171</v>
      </c>
      <c r="AQ66" s="18"/>
      <c r="AR66" s="18">
        <v>0.26819444444444424</v>
      </c>
      <c r="AS66" s="18"/>
      <c r="AT66" s="18"/>
      <c r="AU66" s="18">
        <v>0.44803802536746712</v>
      </c>
      <c r="AV66" s="18">
        <v>0.50867329221305313</v>
      </c>
      <c r="AW66" s="18">
        <v>0.22646416066798755</v>
      </c>
      <c r="AX66" s="18">
        <v>0.39737759108949477</v>
      </c>
      <c r="AY66" s="18">
        <v>0.39250430471259101</v>
      </c>
      <c r="AZ66" s="18">
        <v>0.4739418370285054</v>
      </c>
      <c r="BA66" s="18">
        <v>0.2984497278619187</v>
      </c>
      <c r="BB66" s="18"/>
      <c r="BC66" s="18">
        <v>0.38823547151602861</v>
      </c>
      <c r="BD66" s="18"/>
      <c r="BE66" s="18">
        <v>0.11043843996941127</v>
      </c>
      <c r="BF66" s="18">
        <v>0.94288948652735682</v>
      </c>
      <c r="BG66" s="18">
        <v>0.50648579940735683</v>
      </c>
      <c r="BH66" s="18"/>
      <c r="BI66" s="18">
        <v>0.470551016990156</v>
      </c>
      <c r="BJ66" s="18">
        <v>0.3530708499948732</v>
      </c>
      <c r="BK66" s="18">
        <v>1.1699865693619622</v>
      </c>
      <c r="BL66" s="18">
        <v>1.0427932227574674</v>
      </c>
      <c r="BM66" s="18">
        <v>1.0035200868447713</v>
      </c>
      <c r="BN66" s="18"/>
      <c r="BO66" s="18"/>
      <c r="BP66" s="18">
        <v>0.58607037470899626</v>
      </c>
      <c r="BQ66" s="18"/>
      <c r="BR66" s="18">
        <v>1.0174164408310735</v>
      </c>
      <c r="BS66" s="18">
        <v>0.75764759368708312</v>
      </c>
      <c r="BT66" s="18">
        <v>1.1194242435268975</v>
      </c>
      <c r="BU66" s="18">
        <v>0.5566016294276015</v>
      </c>
      <c r="BV66" s="18">
        <v>0.3422049391444868</v>
      </c>
      <c r="BW66" s="18"/>
      <c r="BX66" s="18"/>
      <c r="BY66" s="18">
        <v>0.38006298334274252</v>
      </c>
      <c r="BZ66" s="18">
        <v>0.44517008528041063</v>
      </c>
      <c r="CA66" s="18">
        <v>0.55248745252306009</v>
      </c>
      <c r="CB66" s="18">
        <v>0.85400495703409207</v>
      </c>
      <c r="CC66" s="18"/>
      <c r="CD66" s="18"/>
      <c r="CE66" s="18">
        <v>0.45187664199361155</v>
      </c>
      <c r="CF66" s="18">
        <v>0.31080531480128726</v>
      </c>
      <c r="CG66" s="18"/>
      <c r="CH66" s="18">
        <v>0.36798581185784623</v>
      </c>
      <c r="CI66" s="18"/>
      <c r="CJ66" s="18"/>
      <c r="CK66" s="18">
        <v>0.33590207392790583</v>
      </c>
      <c r="CL66" s="18">
        <v>0.45231163742968505</v>
      </c>
      <c r="CM66" s="18"/>
      <c r="CN66" s="18"/>
      <c r="CO66" s="18"/>
      <c r="CP66" s="18">
        <v>0.12858003742586166</v>
      </c>
      <c r="CQ66" s="18">
        <v>0.38574017359339935</v>
      </c>
      <c r="CR66" s="18"/>
      <c r="CS66" s="18"/>
      <c r="CT66" s="18"/>
      <c r="CU66" s="18"/>
      <c r="CV66" s="18">
        <v>0.42589657037354828</v>
      </c>
      <c r="CW66" s="18"/>
      <c r="CX66" s="18"/>
      <c r="CY66" s="18">
        <v>0.87844946258125267</v>
      </c>
      <c r="CZ66" s="18">
        <v>0.98441531127313664</v>
      </c>
      <c r="DA66" s="18">
        <v>1.0291198230694316</v>
      </c>
      <c r="DB66" s="18">
        <v>0.97518800070969669</v>
      </c>
      <c r="DC66" s="18"/>
      <c r="DD66" s="18"/>
      <c r="DE66" s="18">
        <v>1.0540130773438929</v>
      </c>
      <c r="DF66" s="18"/>
      <c r="DG66" s="18">
        <v>0.86226092856674674</v>
      </c>
      <c r="DH66" s="18">
        <v>0.67672382926920782</v>
      </c>
      <c r="DI66" s="18"/>
      <c r="DJ66" s="18"/>
      <c r="DK66" s="18"/>
      <c r="DL66" s="18"/>
      <c r="DM66" s="18"/>
      <c r="DN66" s="18">
        <v>0.3118676359624451</v>
      </c>
      <c r="DO66" s="18"/>
      <c r="DP66" s="18"/>
      <c r="DQ66" s="18">
        <v>0.33981462704727383</v>
      </c>
      <c r="DR66" s="18"/>
      <c r="DS66" s="18"/>
      <c r="DT66" s="18"/>
      <c r="DU66" s="18">
        <v>0.452046318394767</v>
      </c>
      <c r="DV66" s="18"/>
      <c r="DW66" s="18">
        <v>0.51718689788053984</v>
      </c>
      <c r="DX66" s="18">
        <v>0.55198625418669311</v>
      </c>
      <c r="DY66" s="18">
        <v>0.34541913068964258</v>
      </c>
      <c r="DZ66" s="18">
        <v>0.43687309894206511</v>
      </c>
      <c r="EA66" s="18"/>
      <c r="EB66" s="18">
        <v>0.5253439941593121</v>
      </c>
      <c r="EC66" s="18"/>
      <c r="ED66" s="18"/>
      <c r="EE66" s="18"/>
      <c r="EF66" s="18">
        <v>0.30108804732477729</v>
      </c>
      <c r="EG66" s="18"/>
      <c r="EH66" s="18">
        <v>0.28956480412791069</v>
      </c>
      <c r="EI66" s="18"/>
      <c r="EJ66" s="18">
        <v>0.33343415630080592</v>
      </c>
      <c r="EK66" s="18">
        <v>0.52917761779606132</v>
      </c>
      <c r="EL66" s="18">
        <v>0.47165266804291578</v>
      </c>
      <c r="EM66" s="18"/>
      <c r="EN66" s="18">
        <v>0.26794439764111216</v>
      </c>
      <c r="EO66" s="18"/>
      <c r="EP66" s="18"/>
      <c r="EQ66" s="18"/>
      <c r="ER66" s="18"/>
      <c r="ES66" s="18">
        <v>0.33828038758739098</v>
      </c>
      <c r="ET66" s="18"/>
      <c r="EU66" s="18">
        <v>0.4483800266819134</v>
      </c>
      <c r="EV66" s="18"/>
      <c r="EW66" s="18">
        <v>0.4786870435895505</v>
      </c>
      <c r="EX66" s="18">
        <v>0.16689770584341831</v>
      </c>
      <c r="EY66" s="18"/>
    </row>
    <row r="67" spans="1:155" s="19" customFormat="1" ht="27" customHeight="1" x14ac:dyDescent="0.25">
      <c r="A67" s="33"/>
      <c r="B67" s="18" t="s">
        <v>167</v>
      </c>
      <c r="C67" s="18">
        <v>2007</v>
      </c>
      <c r="D67" s="15">
        <v>0.13169670886653967</v>
      </c>
      <c r="E67" s="18"/>
      <c r="F67" s="18">
        <v>0.16610798681330857</v>
      </c>
      <c r="G67" s="18"/>
      <c r="H67" s="18">
        <v>0.2007009776793946</v>
      </c>
      <c r="I67" s="18">
        <v>1.0557563133872481</v>
      </c>
      <c r="J67" s="18">
        <v>0.67864296135110469</v>
      </c>
      <c r="K67" s="18">
        <v>0.66888249588023385</v>
      </c>
      <c r="L67" s="18">
        <v>0.20815070917158932</v>
      </c>
      <c r="M67" s="18"/>
      <c r="N67" s="18"/>
      <c r="O67" s="18"/>
      <c r="P67" s="18">
        <v>1.2678341932729105</v>
      </c>
      <c r="Q67" s="18">
        <v>0.86349021681649951</v>
      </c>
      <c r="R67" s="18">
        <v>0.47731973468368938</v>
      </c>
      <c r="S67" s="18">
        <v>0.63860274632618808</v>
      </c>
      <c r="T67" s="18">
        <v>0.51099410278011859</v>
      </c>
      <c r="U67" s="18">
        <v>0.47698840400674741</v>
      </c>
      <c r="V67" s="18">
        <v>0.13075049811822059</v>
      </c>
      <c r="W67" s="18">
        <v>0.4620638915131805</v>
      </c>
      <c r="X67" s="18">
        <v>0.37319119641749515</v>
      </c>
      <c r="Y67" s="18"/>
      <c r="Z67" s="18">
        <v>0.27760340100917741</v>
      </c>
      <c r="AA67" s="18"/>
      <c r="AB67" s="18"/>
      <c r="AC67" s="18"/>
      <c r="AD67" s="18">
        <v>0.29878147867692406</v>
      </c>
      <c r="AE67" s="18">
        <v>0.41877350948243047</v>
      </c>
      <c r="AF67" s="18">
        <v>0.2753351439645087</v>
      </c>
      <c r="AG67" s="18"/>
      <c r="AH67" s="18">
        <v>0.42074010213462354</v>
      </c>
      <c r="AI67" s="18"/>
      <c r="AJ67" s="18">
        <v>0.32315901519235807</v>
      </c>
      <c r="AK67" s="18"/>
      <c r="AL67" s="18">
        <v>0.33497742464838981</v>
      </c>
      <c r="AM67" s="18">
        <v>0.53103648461572805</v>
      </c>
      <c r="AN67" s="18"/>
      <c r="AO67" s="18"/>
      <c r="AP67" s="18">
        <v>0.3931238168071447</v>
      </c>
      <c r="AQ67" s="18"/>
      <c r="AR67" s="18">
        <v>0.28316257112544091</v>
      </c>
      <c r="AS67" s="18"/>
      <c r="AT67" s="18"/>
      <c r="AU67" s="18">
        <v>0.31324655677771163</v>
      </c>
      <c r="AV67" s="18">
        <v>0.48684385728262752</v>
      </c>
      <c r="AW67" s="18">
        <v>0.20045446478862364</v>
      </c>
      <c r="AX67" s="18">
        <v>0.29104602592899076</v>
      </c>
      <c r="AY67" s="18">
        <v>0.27012640069852961</v>
      </c>
      <c r="AZ67" s="18">
        <v>0.36421942781835109</v>
      </c>
      <c r="BA67" s="18">
        <v>0.28713354125318985</v>
      </c>
      <c r="BB67" s="18"/>
      <c r="BC67" s="18">
        <v>0.33004907149042673</v>
      </c>
      <c r="BD67" s="18"/>
      <c r="BE67" s="18">
        <v>0.12542846261267013</v>
      </c>
      <c r="BF67" s="18">
        <v>0.87573298219922335</v>
      </c>
      <c r="BG67" s="18">
        <v>0.43134539651488985</v>
      </c>
      <c r="BH67" s="18"/>
      <c r="BI67" s="18">
        <v>0.42457811590767103</v>
      </c>
      <c r="BJ67" s="18">
        <v>0.36332761910922778</v>
      </c>
      <c r="BK67" s="18">
        <v>1.4000649433157784</v>
      </c>
      <c r="BL67" s="18">
        <v>1.1399135007430545</v>
      </c>
      <c r="BM67" s="18">
        <v>0.94134004237288105</v>
      </c>
      <c r="BN67" s="18"/>
      <c r="BO67" s="18"/>
      <c r="BP67" s="18">
        <v>0.65720563649390773</v>
      </c>
      <c r="BQ67" s="18"/>
      <c r="BR67" s="18">
        <v>1.0918333608860964</v>
      </c>
      <c r="BS67" s="18">
        <v>0.72858905265891971</v>
      </c>
      <c r="BT67" s="18">
        <v>1.3200924271089571</v>
      </c>
      <c r="BU67" s="18">
        <v>0.44917123654805524</v>
      </c>
      <c r="BV67" s="18">
        <v>0.28403058491209238</v>
      </c>
      <c r="BW67" s="18"/>
      <c r="BX67" s="18"/>
      <c r="BY67" s="18">
        <v>0.44619851790807408</v>
      </c>
      <c r="BZ67" s="18">
        <v>0.47842556524911545</v>
      </c>
      <c r="CA67" s="18">
        <v>0.44718895260068464</v>
      </c>
      <c r="CB67" s="18">
        <v>0.62894787957267817</v>
      </c>
      <c r="CC67" s="18"/>
      <c r="CD67" s="18"/>
      <c r="CE67" s="18">
        <v>0.46972625565341553</v>
      </c>
      <c r="CF67" s="18">
        <v>0.32060078230818939</v>
      </c>
      <c r="CG67" s="18"/>
      <c r="CH67" s="18">
        <v>0.36325233690899877</v>
      </c>
      <c r="CI67" s="18"/>
      <c r="CJ67" s="18"/>
      <c r="CK67" s="18">
        <v>0.32981293939885936</v>
      </c>
      <c r="CL67" s="18">
        <v>0.48026195672019434</v>
      </c>
      <c r="CM67" s="18"/>
      <c r="CN67" s="18"/>
      <c r="CO67" s="18">
        <v>0.18754214430209112</v>
      </c>
      <c r="CP67" s="18">
        <v>0.11132687675138869</v>
      </c>
      <c r="CQ67" s="18">
        <v>0.32623656259055434</v>
      </c>
      <c r="CR67" s="18"/>
      <c r="CS67" s="18"/>
      <c r="CT67" s="18"/>
      <c r="CU67" s="18"/>
      <c r="CV67" s="18">
        <v>0.37513137528424928</v>
      </c>
      <c r="CW67" s="18"/>
      <c r="CX67" s="18"/>
      <c r="CY67" s="18">
        <v>0.85891853577034027</v>
      </c>
      <c r="CZ67" s="18">
        <v>0.83745734979589437</v>
      </c>
      <c r="DA67" s="18">
        <v>1.0766373777029985</v>
      </c>
      <c r="DB67" s="18">
        <v>0.99799348421756817</v>
      </c>
      <c r="DC67" s="18"/>
      <c r="DD67" s="18">
        <v>0.62975141076696506</v>
      </c>
      <c r="DE67" s="18">
        <v>1.043295205004042</v>
      </c>
      <c r="DF67" s="18"/>
      <c r="DG67" s="18">
        <v>0.85477319009116082</v>
      </c>
      <c r="DH67" s="18">
        <v>0.63777874658378686</v>
      </c>
      <c r="DI67" s="18"/>
      <c r="DJ67" s="18">
        <v>0.47681294340470615</v>
      </c>
      <c r="DK67" s="18">
        <v>0.49702091858197295</v>
      </c>
      <c r="DL67" s="18"/>
      <c r="DM67" s="18"/>
      <c r="DN67" s="18">
        <v>0.33926395893613748</v>
      </c>
      <c r="DO67" s="18"/>
      <c r="DP67" s="18"/>
      <c r="DQ67" s="18">
        <v>0.25625516514205854</v>
      </c>
      <c r="DR67" s="18"/>
      <c r="DS67" s="18"/>
      <c r="DT67" s="18"/>
      <c r="DU67" s="18">
        <v>0.3961791470414458</v>
      </c>
      <c r="DV67" s="18"/>
      <c r="DW67" s="18">
        <v>0.35614320925763365</v>
      </c>
      <c r="DX67" s="18">
        <v>0.54850098066685526</v>
      </c>
      <c r="DY67" s="18">
        <v>0.19725126133918996</v>
      </c>
      <c r="DZ67" s="18">
        <v>0.5248201800464195</v>
      </c>
      <c r="EA67" s="18"/>
      <c r="EB67" s="18">
        <v>0.62301952089980106</v>
      </c>
      <c r="EC67" s="18"/>
      <c r="ED67" s="18"/>
      <c r="EE67" s="18"/>
      <c r="EF67" s="18">
        <v>0.23251419241461874</v>
      </c>
      <c r="EG67" s="18"/>
      <c r="EH67" s="18">
        <v>0.34041281479120233</v>
      </c>
      <c r="EI67" s="18"/>
      <c r="EJ67" s="18">
        <v>0.37843118675523552</v>
      </c>
      <c r="EK67" s="18">
        <v>0.73376027368684538</v>
      </c>
      <c r="EL67" s="18">
        <v>0.47341132282751514</v>
      </c>
      <c r="EM67" s="18"/>
      <c r="EN67" s="18">
        <v>0.37515417976365778</v>
      </c>
      <c r="EO67" s="18"/>
      <c r="EP67" s="18"/>
      <c r="EQ67" s="18"/>
      <c r="ER67" s="18"/>
      <c r="ES67" s="18">
        <v>0.32367780097425158</v>
      </c>
      <c r="ET67" s="18"/>
      <c r="EU67" s="18">
        <v>0.48702453766629555</v>
      </c>
      <c r="EV67" s="18"/>
      <c r="EW67" s="18">
        <v>0.56157924499749012</v>
      </c>
      <c r="EX67" s="18">
        <v>0.12593996270228033</v>
      </c>
      <c r="EY67" s="18"/>
    </row>
    <row r="68" spans="1:155" s="19" customFormat="1" ht="27" customHeight="1" x14ac:dyDescent="0.25">
      <c r="A68" s="18"/>
      <c r="B68" s="18" t="s">
        <v>167</v>
      </c>
      <c r="C68" s="18">
        <v>2008</v>
      </c>
      <c r="D68" s="15">
        <v>0.16146811507597714</v>
      </c>
      <c r="E68" s="18"/>
      <c r="F68" s="18">
        <v>0.20177431831367248</v>
      </c>
      <c r="G68" s="18"/>
      <c r="H68" s="18">
        <v>0.18973027307756701</v>
      </c>
      <c r="I68" s="18">
        <v>1.1185786182094832</v>
      </c>
      <c r="J68" s="18">
        <v>0.69947249434815451</v>
      </c>
      <c r="K68" s="18">
        <v>0.85031898511402837</v>
      </c>
      <c r="L68" s="18">
        <v>0.20987467629435058</v>
      </c>
      <c r="M68" s="18"/>
      <c r="N68" s="18"/>
      <c r="O68" s="18"/>
      <c r="P68" s="18">
        <v>1.2305497587983436</v>
      </c>
      <c r="Q68" s="18">
        <v>0.63571776730720841</v>
      </c>
      <c r="R68" s="18">
        <v>0.42107440153042769</v>
      </c>
      <c r="S68" s="18">
        <v>0.63536194870901908</v>
      </c>
      <c r="T68" s="18">
        <v>0.46991706458909227</v>
      </c>
      <c r="U68" s="18">
        <v>0.50176154584929067</v>
      </c>
      <c r="V68" s="18">
        <v>0.1546967919011922</v>
      </c>
      <c r="W68" s="18">
        <v>0.38574010185641566</v>
      </c>
      <c r="X68" s="18">
        <v>0.30885230306895689</v>
      </c>
      <c r="Y68" s="18">
        <v>0.36194854788463532</v>
      </c>
      <c r="Z68" s="18">
        <v>0.22621115911501979</v>
      </c>
      <c r="AA68" s="18"/>
      <c r="AB68" s="18"/>
      <c r="AC68" s="18"/>
      <c r="AD68" s="18">
        <v>0.27498049835891852</v>
      </c>
      <c r="AE68" s="18">
        <v>0.33403313260143769</v>
      </c>
      <c r="AF68" s="18">
        <v>0.22594675836312736</v>
      </c>
      <c r="AG68" s="18"/>
      <c r="AH68" s="18">
        <v>0.26113703674409167</v>
      </c>
      <c r="AI68" s="18"/>
      <c r="AJ68" s="18">
        <v>0.19827143040740344</v>
      </c>
      <c r="AK68" s="18"/>
      <c r="AL68" s="18">
        <v>0.27981200131161926</v>
      </c>
      <c r="AM68" s="18">
        <v>0.35562440477893598</v>
      </c>
      <c r="AN68" s="18"/>
      <c r="AO68" s="18"/>
      <c r="AP68" s="18">
        <v>0.6316836325498173</v>
      </c>
      <c r="AQ68" s="18"/>
      <c r="AR68" s="18">
        <v>0.26713296083397037</v>
      </c>
      <c r="AS68" s="18"/>
      <c r="AT68" s="18"/>
      <c r="AU68" s="18">
        <v>0.36409051271819015</v>
      </c>
      <c r="AV68" s="18">
        <v>0.47068309397098479</v>
      </c>
      <c r="AW68" s="18">
        <v>0.18982308865242462</v>
      </c>
      <c r="AX68" s="18">
        <v>0.41383504117581982</v>
      </c>
      <c r="AY68" s="18">
        <v>0.35060770056817708</v>
      </c>
      <c r="AZ68" s="18">
        <v>0.40673143726772448</v>
      </c>
      <c r="BA68" s="18">
        <v>0.26262229702677786</v>
      </c>
      <c r="BB68" s="18"/>
      <c r="BC68" s="18">
        <v>0.33345694119973751</v>
      </c>
      <c r="BD68" s="18"/>
      <c r="BE68" s="18">
        <v>0.12797829036635022</v>
      </c>
      <c r="BF68" s="18">
        <v>1.0029616217951274</v>
      </c>
      <c r="BG68" s="18">
        <v>0.44835610856892111</v>
      </c>
      <c r="BH68" s="18"/>
      <c r="BI68" s="18">
        <v>0.36768555731720892</v>
      </c>
      <c r="BJ68" s="18">
        <v>0.3099744688216709</v>
      </c>
      <c r="BK68" s="18">
        <v>1.3384721243794917</v>
      </c>
      <c r="BL68" s="18">
        <v>1.1772526023545631</v>
      </c>
      <c r="BM68" s="18">
        <v>1.1875158986400527</v>
      </c>
      <c r="BN68" s="18"/>
      <c r="BO68" s="18"/>
      <c r="BP68" s="18">
        <v>0.68394341863729646</v>
      </c>
      <c r="BQ68" s="18"/>
      <c r="BR68" s="18">
        <v>1.1016824205887643</v>
      </c>
      <c r="BS68" s="18">
        <v>0.78533289039775045</v>
      </c>
      <c r="BT68" s="18">
        <v>1.3698019624052036</v>
      </c>
      <c r="BU68" s="18">
        <v>0.70501505420807131</v>
      </c>
      <c r="BV68" s="18">
        <v>0.46746814138014026</v>
      </c>
      <c r="BW68" s="18"/>
      <c r="BX68" s="18"/>
      <c r="BY68" s="18">
        <v>0.34862994741212239</v>
      </c>
      <c r="BZ68" s="18">
        <v>0.41306631188292237</v>
      </c>
      <c r="CA68" s="18">
        <v>0.51238531198264392</v>
      </c>
      <c r="CB68" s="18">
        <v>0.71044238683127614</v>
      </c>
      <c r="CC68" s="18"/>
      <c r="CD68" s="18"/>
      <c r="CE68" s="18"/>
      <c r="CF68" s="18">
        <v>0.29573163921316353</v>
      </c>
      <c r="CG68" s="18"/>
      <c r="CH68" s="18">
        <v>0.40716173677429651</v>
      </c>
      <c r="CI68" s="18"/>
      <c r="CJ68" s="18"/>
      <c r="CK68" s="18">
        <v>0.38491245777086225</v>
      </c>
      <c r="CL68" s="18">
        <v>0.52111381969133119</v>
      </c>
      <c r="CM68" s="18"/>
      <c r="CN68" s="18"/>
      <c r="CO68" s="18">
        <v>0.30195004606408021</v>
      </c>
      <c r="CP68" s="18">
        <v>0.15863173668165159</v>
      </c>
      <c r="CQ68" s="18">
        <v>0.22122281086037376</v>
      </c>
      <c r="CR68" s="18"/>
      <c r="CS68" s="18"/>
      <c r="CT68" s="18"/>
      <c r="CU68" s="18"/>
      <c r="CV68" s="18">
        <v>0.42657530894408507</v>
      </c>
      <c r="CW68" s="18"/>
      <c r="CX68" s="18"/>
      <c r="CY68" s="18">
        <v>0.89873851221830059</v>
      </c>
      <c r="CZ68" s="18">
        <v>0.91916954203262313</v>
      </c>
      <c r="DA68" s="18">
        <v>1.0294824516166701</v>
      </c>
      <c r="DB68" s="18">
        <v>1.0224226298837709</v>
      </c>
      <c r="DC68" s="18"/>
      <c r="DD68" s="18">
        <v>0.92458675917103383</v>
      </c>
      <c r="DE68" s="18">
        <v>1.2655542654271528</v>
      </c>
      <c r="DF68" s="18"/>
      <c r="DG68" s="18">
        <v>1.1060536066145614</v>
      </c>
      <c r="DH68" s="18">
        <v>0.89095132667016586</v>
      </c>
      <c r="DI68" s="18"/>
      <c r="DJ68" s="18">
        <v>0.81473957987261236</v>
      </c>
      <c r="DK68" s="18">
        <v>0.66153660158375194</v>
      </c>
      <c r="DL68" s="18"/>
      <c r="DM68" s="18"/>
      <c r="DN68" s="18">
        <v>0.52185384918604671</v>
      </c>
      <c r="DO68" s="18"/>
      <c r="DP68" s="18"/>
      <c r="DQ68" s="18">
        <v>0.30587154924107629</v>
      </c>
      <c r="DR68" s="18"/>
      <c r="DS68" s="18"/>
      <c r="DT68" s="18"/>
      <c r="DU68" s="18">
        <v>0.17888313183649998</v>
      </c>
      <c r="DV68" s="18"/>
      <c r="DW68" s="18">
        <v>0.37745228019190441</v>
      </c>
      <c r="DX68" s="18">
        <v>0.28571428571428592</v>
      </c>
      <c r="DY68" s="18">
        <v>0.16967985909656011</v>
      </c>
      <c r="DZ68" s="18">
        <v>0.45448196482259728</v>
      </c>
      <c r="EA68" s="18"/>
      <c r="EB68" s="18">
        <v>0.54929956896551679</v>
      </c>
      <c r="EC68" s="18"/>
      <c r="ED68" s="18"/>
      <c r="EE68" s="18"/>
      <c r="EF68" s="18">
        <v>0.36960363227035758</v>
      </c>
      <c r="EG68" s="18"/>
      <c r="EH68" s="18">
        <v>0.33792400235713277</v>
      </c>
      <c r="EI68" s="18"/>
      <c r="EJ68" s="18">
        <v>0.31963098466950923</v>
      </c>
      <c r="EK68" s="18">
        <v>0.50770724716929627</v>
      </c>
      <c r="EL68" s="18">
        <v>0.47733079080547569</v>
      </c>
      <c r="EM68" s="18"/>
      <c r="EN68" s="18">
        <v>0.39490019232044571</v>
      </c>
      <c r="EO68" s="18"/>
      <c r="EP68" s="18"/>
      <c r="EQ68" s="18"/>
      <c r="ER68" s="18"/>
      <c r="ES68" s="18">
        <v>0.34952970172526532</v>
      </c>
      <c r="ET68" s="18"/>
      <c r="EU68" s="18">
        <v>0.35259018966032102</v>
      </c>
      <c r="EV68" s="18"/>
      <c r="EW68" s="18">
        <v>0.49251748738140066</v>
      </c>
      <c r="EX68" s="18">
        <v>0.17196497449865664</v>
      </c>
      <c r="EY68" s="18"/>
    </row>
    <row r="69" spans="1:155" s="19" customFormat="1" ht="15.75" thickBot="1" x14ac:dyDescent="0.3">
      <c r="A69" s="1"/>
      <c r="B69" s="18"/>
      <c r="C69" s="18"/>
      <c r="D69" s="16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</row>
    <row r="70" spans="1:155" s="14" customFormat="1" ht="15" customHeight="1" thickTop="1" thickBot="1" x14ac:dyDescent="0.3"/>
    <row r="71" spans="1:155" s="19" customFormat="1" ht="15.75" thickTop="1" x14ac:dyDescent="0.25">
      <c r="A71" s="3"/>
      <c r="B71" s="3"/>
      <c r="C71" s="18"/>
      <c r="D71" s="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</row>
    <row r="72" spans="1:155" s="19" customFormat="1" x14ac:dyDescent="0.25">
      <c r="A72" s="3"/>
      <c r="B72" s="3"/>
      <c r="C72" s="18" t="s">
        <v>152</v>
      </c>
      <c r="D72" s="6">
        <v>1447680</v>
      </c>
      <c r="E72" s="6">
        <v>1448500</v>
      </c>
      <c r="F72" s="6">
        <v>1449360</v>
      </c>
      <c r="G72" s="6">
        <v>1449500</v>
      </c>
      <c r="H72" s="6">
        <v>1452500</v>
      </c>
      <c r="I72" s="6">
        <v>1465798</v>
      </c>
      <c r="J72" s="6">
        <v>1467048</v>
      </c>
      <c r="K72" s="6">
        <v>1467086</v>
      </c>
      <c r="L72" s="6">
        <v>1469500</v>
      </c>
      <c r="M72" s="6">
        <v>1475510</v>
      </c>
      <c r="N72" s="6">
        <v>1475550</v>
      </c>
      <c r="O72" s="6">
        <v>1476500</v>
      </c>
      <c r="P72" s="6">
        <v>1477800</v>
      </c>
      <c r="Q72" s="7">
        <v>1478000</v>
      </c>
      <c r="R72" s="6">
        <v>1480000</v>
      </c>
      <c r="S72" s="6">
        <v>1480300</v>
      </c>
      <c r="T72" s="6">
        <v>1480500</v>
      </c>
      <c r="U72" s="6">
        <v>1480675</v>
      </c>
      <c r="V72" s="6">
        <v>1480685</v>
      </c>
      <c r="W72" s="6">
        <v>1483200</v>
      </c>
      <c r="X72" s="6">
        <v>1483700</v>
      </c>
      <c r="Y72" s="6">
        <v>1484000</v>
      </c>
      <c r="Z72" s="6">
        <v>1484100</v>
      </c>
      <c r="AA72" s="6">
        <v>1484300</v>
      </c>
      <c r="AB72" s="6">
        <v>1484500</v>
      </c>
      <c r="AC72" s="6">
        <v>1484800</v>
      </c>
      <c r="AD72" s="6">
        <v>1485500</v>
      </c>
      <c r="AE72" s="6">
        <v>1486000</v>
      </c>
      <c r="AF72" s="6">
        <v>1486500</v>
      </c>
      <c r="AG72" s="6">
        <v>1487500</v>
      </c>
      <c r="AH72" s="6">
        <v>1488500</v>
      </c>
      <c r="AI72" s="6">
        <v>1489000</v>
      </c>
      <c r="AJ72" s="6">
        <v>1490000</v>
      </c>
      <c r="AK72" s="6">
        <v>1492000</v>
      </c>
      <c r="AL72" s="6">
        <v>1493000</v>
      </c>
      <c r="AM72" s="6">
        <v>1493500</v>
      </c>
      <c r="AN72" s="6">
        <v>1496000</v>
      </c>
      <c r="AO72" s="6">
        <v>1496200</v>
      </c>
      <c r="AP72" s="6">
        <v>1516500</v>
      </c>
      <c r="AQ72" s="6">
        <v>1517000</v>
      </c>
      <c r="AR72" s="6">
        <v>1534300</v>
      </c>
      <c r="AS72" s="6">
        <v>1537000</v>
      </c>
      <c r="AT72" s="6">
        <v>1537500</v>
      </c>
      <c r="AU72" s="6">
        <v>1538000</v>
      </c>
      <c r="AV72" s="6">
        <v>1542810</v>
      </c>
      <c r="AW72" s="6">
        <v>1545600</v>
      </c>
      <c r="AX72" s="6">
        <v>1547700</v>
      </c>
      <c r="AY72" s="6">
        <v>1549500</v>
      </c>
      <c r="AZ72" s="6">
        <v>1552500</v>
      </c>
      <c r="BA72" s="6">
        <v>1557500</v>
      </c>
      <c r="BB72" s="6">
        <v>1561000</v>
      </c>
      <c r="BC72" s="6">
        <v>1567500</v>
      </c>
      <c r="BD72" s="6">
        <v>1568500</v>
      </c>
      <c r="BE72" s="6">
        <v>1569800</v>
      </c>
      <c r="BF72" s="6">
        <v>1581500</v>
      </c>
      <c r="BG72" s="6">
        <v>1581700</v>
      </c>
      <c r="BH72" s="6">
        <v>1583000</v>
      </c>
      <c r="BI72" s="6">
        <v>1584050</v>
      </c>
      <c r="BJ72" s="6">
        <v>1584500</v>
      </c>
      <c r="BK72" s="6">
        <v>1585095</v>
      </c>
      <c r="BL72" s="6">
        <v>1585100</v>
      </c>
      <c r="BM72" s="6">
        <v>1585200</v>
      </c>
      <c r="BN72" s="6">
        <v>1585300</v>
      </c>
      <c r="BO72" s="6">
        <v>1585400</v>
      </c>
      <c r="BP72" s="6">
        <v>1585500</v>
      </c>
      <c r="BQ72" s="6">
        <v>1588000</v>
      </c>
      <c r="BR72" s="6">
        <v>1589100</v>
      </c>
      <c r="BS72" s="6">
        <v>1589300</v>
      </c>
      <c r="BT72" s="6">
        <v>1589330</v>
      </c>
      <c r="BU72" s="6">
        <v>1589440</v>
      </c>
      <c r="BV72" s="6">
        <v>1589500</v>
      </c>
      <c r="BW72" s="6">
        <v>1590000</v>
      </c>
      <c r="BX72" s="6">
        <v>1590500</v>
      </c>
      <c r="BY72" s="6">
        <v>1591000</v>
      </c>
      <c r="BZ72" s="6">
        <v>1591400</v>
      </c>
      <c r="CA72" s="6">
        <v>1591700</v>
      </c>
      <c r="CB72" s="6">
        <v>1593500</v>
      </c>
      <c r="CC72" s="6">
        <v>1594500</v>
      </c>
      <c r="CD72" s="6">
        <v>1594930</v>
      </c>
      <c r="CE72" s="7">
        <v>1594936</v>
      </c>
      <c r="CF72" s="6">
        <v>1595200</v>
      </c>
      <c r="CG72" s="6">
        <v>1595300</v>
      </c>
      <c r="CH72" s="6">
        <v>1596500</v>
      </c>
      <c r="CI72" s="6">
        <v>1597000</v>
      </c>
      <c r="CJ72" s="6">
        <v>1603500</v>
      </c>
      <c r="CK72" s="6">
        <v>1613050</v>
      </c>
      <c r="CL72" s="6">
        <v>1613900</v>
      </c>
      <c r="CM72" s="6">
        <v>1614090</v>
      </c>
      <c r="CN72" s="6">
        <v>1616000</v>
      </c>
      <c r="CO72" s="6">
        <v>1617000</v>
      </c>
      <c r="CP72" s="6">
        <v>1617800</v>
      </c>
      <c r="CQ72" s="6">
        <v>1620500</v>
      </c>
      <c r="CR72" s="6">
        <v>1636210</v>
      </c>
      <c r="CS72" s="6">
        <v>1640500</v>
      </c>
      <c r="CT72" s="6">
        <v>1641000</v>
      </c>
      <c r="CU72" s="6">
        <v>1641500</v>
      </c>
      <c r="CV72" s="6">
        <v>1645000</v>
      </c>
      <c r="CW72" s="7">
        <v>1645200</v>
      </c>
      <c r="CX72" s="6">
        <v>1646550</v>
      </c>
      <c r="CY72" s="6">
        <v>1650500</v>
      </c>
      <c r="CZ72" s="6">
        <v>1651000</v>
      </c>
      <c r="DA72" s="6">
        <v>1652500</v>
      </c>
      <c r="DB72" s="6">
        <v>1653000</v>
      </c>
      <c r="DC72" s="6">
        <v>1653500</v>
      </c>
      <c r="DD72" s="6">
        <v>1653600</v>
      </c>
      <c r="DE72" s="6">
        <v>1654000</v>
      </c>
      <c r="DF72" s="6">
        <v>1655500</v>
      </c>
      <c r="DG72" s="7">
        <v>1658500</v>
      </c>
      <c r="DH72" s="6">
        <v>1660400</v>
      </c>
      <c r="DI72" s="6">
        <v>1661000</v>
      </c>
      <c r="DJ72" s="6">
        <v>1661050</v>
      </c>
      <c r="DK72" s="6">
        <v>1661500</v>
      </c>
      <c r="DL72" s="6">
        <v>1661800</v>
      </c>
      <c r="DM72" s="6">
        <v>1662500</v>
      </c>
      <c r="DN72" s="6">
        <v>1662800</v>
      </c>
      <c r="DO72" s="6">
        <v>1665000</v>
      </c>
      <c r="DP72" s="6">
        <v>1668500</v>
      </c>
      <c r="DQ72" s="6">
        <v>1669000</v>
      </c>
      <c r="DR72" s="6">
        <v>1670000</v>
      </c>
      <c r="DS72" s="6">
        <v>1671500</v>
      </c>
      <c r="DT72" s="6">
        <v>1673500</v>
      </c>
      <c r="DU72" s="6">
        <v>1673550</v>
      </c>
      <c r="DV72" s="6">
        <v>2017000</v>
      </c>
      <c r="DW72" s="6">
        <v>2018500</v>
      </c>
      <c r="DX72" s="6">
        <v>2022500</v>
      </c>
      <c r="DY72" s="6">
        <v>2027500</v>
      </c>
      <c r="DZ72" s="6">
        <v>2036500</v>
      </c>
      <c r="EA72" s="6">
        <v>2038000</v>
      </c>
      <c r="EB72" s="7">
        <v>2038850</v>
      </c>
      <c r="EC72" s="6">
        <v>2043500</v>
      </c>
      <c r="ED72" s="6">
        <v>2044000</v>
      </c>
      <c r="EE72" s="6">
        <v>2051600</v>
      </c>
      <c r="EF72" s="6">
        <v>2055100</v>
      </c>
      <c r="EG72" s="6">
        <v>2076500</v>
      </c>
      <c r="EH72" s="6">
        <v>3011800</v>
      </c>
      <c r="EI72" s="6">
        <v>3022540</v>
      </c>
      <c r="EJ72" s="6">
        <v>3026500</v>
      </c>
      <c r="EK72" s="6">
        <v>3049800</v>
      </c>
      <c r="EL72" s="6">
        <v>3052500</v>
      </c>
      <c r="EM72" s="6">
        <v>3062400</v>
      </c>
      <c r="EN72" s="6">
        <v>3076600</v>
      </c>
      <c r="EO72" s="6">
        <v>3083000</v>
      </c>
      <c r="EP72" s="7">
        <v>3084000</v>
      </c>
      <c r="EQ72" s="6">
        <v>3101000</v>
      </c>
      <c r="ER72" s="6">
        <v>3111150</v>
      </c>
      <c r="ES72" s="6">
        <v>3165000</v>
      </c>
      <c r="ET72" s="6">
        <v>3178500</v>
      </c>
      <c r="EU72" s="6">
        <v>3206600</v>
      </c>
      <c r="EV72" s="6">
        <v>3208700</v>
      </c>
      <c r="EW72" s="6">
        <v>3213500</v>
      </c>
      <c r="EX72" s="6">
        <v>3478400</v>
      </c>
      <c r="EY72" s="7">
        <v>4213040</v>
      </c>
    </row>
    <row r="73" spans="1:155" ht="27" x14ac:dyDescent="0.25">
      <c r="A73" s="3"/>
      <c r="B73" s="3"/>
      <c r="C73" s="18" t="s">
        <v>180</v>
      </c>
      <c r="D73" s="25">
        <v>7.9557722444715304E-2</v>
      </c>
      <c r="E73" s="25">
        <v>2.0798436627582358E-2</v>
      </c>
      <c r="F73" s="25">
        <v>0.2315843779193798</v>
      </c>
      <c r="G73" s="25">
        <v>5.0271625574592561E-2</v>
      </c>
      <c r="H73" s="25">
        <v>0.38389711064129667</v>
      </c>
      <c r="I73" s="25">
        <v>0.83884049507680825</v>
      </c>
      <c r="J73" s="25">
        <v>0.77810969467504953</v>
      </c>
      <c r="K73" s="25">
        <v>0.8713709850336635</v>
      </c>
      <c r="L73" s="25">
        <v>0.11417835750941357</v>
      </c>
      <c r="M73" s="25">
        <v>0.6963604181647215</v>
      </c>
      <c r="N73" s="25">
        <v>0.92401699473290577</v>
      </c>
      <c r="O73" s="25">
        <v>0.38109309017938853</v>
      </c>
      <c r="P73" s="25">
        <v>0.82412659072494165</v>
      </c>
      <c r="Q73" s="25">
        <v>0.4772032433869467</v>
      </c>
      <c r="R73" s="25">
        <v>0.30209152151394714</v>
      </c>
      <c r="S73" s="25">
        <v>0.15733862583876759</v>
      </c>
      <c r="T73" s="25">
        <v>0.22598280715865673</v>
      </c>
      <c r="U73" s="25">
        <v>0.12916598927003739</v>
      </c>
      <c r="V73" s="25">
        <v>0.25670394420394421</v>
      </c>
      <c r="W73" s="25">
        <v>5.5703601822401791E-2</v>
      </c>
      <c r="X73" s="25">
        <v>0.27008299360982896</v>
      </c>
      <c r="Y73" s="25">
        <v>7.1299885352404876E-2</v>
      </c>
      <c r="Z73" s="25">
        <v>3.6093159370808439E-2</v>
      </c>
      <c r="AA73" s="25">
        <v>6.2335216572504709E-2</v>
      </c>
      <c r="AB73" s="25">
        <v>0.16014669926650366</v>
      </c>
      <c r="AC73" s="25">
        <v>0.10817843866171004</v>
      </c>
      <c r="AD73" s="25">
        <v>4.5295459516890096E-2</v>
      </c>
      <c r="AE73" s="25">
        <v>6.2390286717378583E-2</v>
      </c>
      <c r="AF73" s="25">
        <v>0.2192788673953551</v>
      </c>
      <c r="AG73" s="25">
        <v>4.3248901843261217E-2</v>
      </c>
      <c r="AH73" s="25">
        <v>4.4149604553182051E-2</v>
      </c>
      <c r="AI73" s="25">
        <v>5.2617615847187833E-2</v>
      </c>
      <c r="AJ73" s="25">
        <v>3.9856957087126138E-2</v>
      </c>
      <c r="AK73" s="25">
        <v>4.5433711470150108E-2</v>
      </c>
      <c r="AL73" s="25">
        <v>4.8139194268471297E-2</v>
      </c>
      <c r="AM73" s="25">
        <v>4.7510098014292575E-2</v>
      </c>
      <c r="AN73" s="25">
        <v>0.12492336645803333</v>
      </c>
      <c r="AO73" s="25">
        <v>0.11341130604288499</v>
      </c>
      <c r="AP73" s="25">
        <v>5.5460409887537823E-2</v>
      </c>
      <c r="AQ73" s="25">
        <v>4.5140314852840521E-2</v>
      </c>
      <c r="AR73" s="25">
        <v>4.3560450398619215E-2</v>
      </c>
      <c r="AS73" s="25">
        <v>0.24342481720885875</v>
      </c>
      <c r="AT73" s="25">
        <v>0.29224193873212645</v>
      </c>
      <c r="AU73" s="25">
        <v>0.18590414486253012</v>
      </c>
      <c r="AV73" s="25">
        <v>4.7562425683709865E-3</v>
      </c>
      <c r="AW73" s="25">
        <v>3.862454537256906E-3</v>
      </c>
      <c r="AX73" s="25">
        <v>4.6543974350914695E-2</v>
      </c>
      <c r="AY73" s="25">
        <v>5.0234898087522656E-2</v>
      </c>
      <c r="AZ73" s="25">
        <v>2.4858924858924859E-2</v>
      </c>
      <c r="BA73" s="25">
        <v>7.593238320345104E-2</v>
      </c>
      <c r="BB73" s="25">
        <v>5.925523499080243E-2</v>
      </c>
      <c r="BC73" s="25">
        <v>6.0295552767321903E-2</v>
      </c>
      <c r="BD73" s="25">
        <v>2.6258310348675925E-2</v>
      </c>
      <c r="BE73" s="25">
        <v>0.46377760390885719</v>
      </c>
      <c r="BF73" s="25">
        <v>0.70912500000000001</v>
      </c>
      <c r="BG73" s="25">
        <v>0.26052807320063393</v>
      </c>
      <c r="BH73" s="25">
        <v>9.4090071990624483E-2</v>
      </c>
      <c r="BI73" s="25">
        <v>0.14303169431279622</v>
      </c>
      <c r="BJ73" s="25">
        <v>0.16809385746072417</v>
      </c>
      <c r="BK73" s="25">
        <v>0.91967342638925464</v>
      </c>
      <c r="BL73" s="25">
        <v>0.86822137915643827</v>
      </c>
      <c r="BM73" s="25">
        <v>0.87529338131747769</v>
      </c>
      <c r="BN73" s="25">
        <v>0.84706726171501434</v>
      </c>
      <c r="BO73" s="25">
        <v>0.86000709723207946</v>
      </c>
      <c r="BP73" s="25">
        <v>0.18780666040296481</v>
      </c>
      <c r="BQ73" s="25">
        <v>0.16061987237921604</v>
      </c>
      <c r="BR73" s="25">
        <v>0.92539248163618038</v>
      </c>
      <c r="BS73" s="25">
        <v>0.69845770136749763</v>
      </c>
      <c r="BT73" s="25">
        <v>0.96057279838506182</v>
      </c>
      <c r="BU73" s="25">
        <v>0.36592367676488857</v>
      </c>
      <c r="BV73" s="25">
        <v>0.71892274982282067</v>
      </c>
      <c r="BW73" s="25">
        <v>0.15728423101881894</v>
      </c>
      <c r="BX73" s="25">
        <v>0.19056993798602226</v>
      </c>
      <c r="BY73" s="25">
        <v>6.9082279109487027E-2</v>
      </c>
      <c r="BZ73" s="25">
        <v>0.12863988767474513</v>
      </c>
      <c r="CA73" s="25">
        <v>0.22909253807756302</v>
      </c>
      <c r="CB73" s="25">
        <v>0.627369869296033</v>
      </c>
      <c r="CC73" s="25">
        <v>0.61995214220601635</v>
      </c>
      <c r="CD73" s="25">
        <v>9.6173993211247533E-2</v>
      </c>
      <c r="CE73" s="25">
        <v>0.10938357417230657</v>
      </c>
      <c r="CF73" s="25">
        <v>0.10019150791042003</v>
      </c>
      <c r="CG73" s="25">
        <v>7.6411487656541488E-2</v>
      </c>
      <c r="CH73" s="25">
        <v>4.864114205947747E-2</v>
      </c>
      <c r="CI73" s="25">
        <v>6.310426193906743E-2</v>
      </c>
      <c r="CJ73" s="25">
        <v>5.8751585432143504E-2</v>
      </c>
      <c r="CK73" s="25">
        <v>4.9364488381050196E-2</v>
      </c>
      <c r="CL73" s="25">
        <v>0.10670446026986506</v>
      </c>
      <c r="CM73" s="25">
        <v>4.0704146952407462E-2</v>
      </c>
      <c r="CN73" s="25">
        <v>0.66394922025511549</v>
      </c>
      <c r="CO73" s="25">
        <v>0.17323000210267039</v>
      </c>
      <c r="CP73" s="25">
        <v>0.22033184831795699</v>
      </c>
      <c r="CQ73" s="25">
        <v>2.3915540064070276E-2</v>
      </c>
      <c r="CR73" s="25">
        <v>0.10894932014833128</v>
      </c>
      <c r="CS73" s="25">
        <v>6.2212635522506672E-2</v>
      </c>
      <c r="CT73" s="25">
        <v>0.18570850351400081</v>
      </c>
      <c r="CU73" s="25">
        <v>4.2308423654687205E-2</v>
      </c>
      <c r="CV73" s="25">
        <v>0.3918273814388058</v>
      </c>
      <c r="CW73" s="25">
        <v>0.83868852459016396</v>
      </c>
      <c r="CX73" s="25">
        <v>0.912015702338283</v>
      </c>
      <c r="CY73" s="25">
        <v>0.55408472012102872</v>
      </c>
      <c r="CZ73" s="25">
        <v>0.81309536978993813</v>
      </c>
      <c r="DA73" s="25">
        <v>0.912859448162747</v>
      </c>
      <c r="DB73" s="25">
        <v>0.80317049099432514</v>
      </c>
      <c r="DC73" s="25">
        <v>0.79686675595600476</v>
      </c>
      <c r="DD73" s="25">
        <v>0.38574766567565849</v>
      </c>
      <c r="DE73" s="25">
        <v>0.7423276176577891</v>
      </c>
      <c r="DF73" s="25">
        <v>0.14655263715314551</v>
      </c>
      <c r="DG73" s="25">
        <v>5.0132287200072984E-2</v>
      </c>
      <c r="DH73" s="25">
        <v>0.18603544665159985</v>
      </c>
      <c r="DI73" s="25">
        <v>0.10259662238835859</v>
      </c>
      <c r="DJ73" s="25">
        <v>0.11052531404644081</v>
      </c>
      <c r="DK73" s="25">
        <v>0.25337034644825263</v>
      </c>
      <c r="DL73" s="25">
        <v>2.1176470588235293E-2</v>
      </c>
      <c r="DM73" s="25">
        <v>2.322814032081489E-2</v>
      </c>
      <c r="DN73" s="25">
        <v>4.7312871527356547E-2</v>
      </c>
      <c r="DO73" s="25">
        <v>0.10539136433206148</v>
      </c>
      <c r="DP73" s="25">
        <v>6.0887112126403957E-2</v>
      </c>
      <c r="DQ73" s="25">
        <v>3.5541616046413607E-2</v>
      </c>
      <c r="DR73" s="25">
        <v>2.6532210691208147E-2</v>
      </c>
      <c r="DS73" s="25">
        <v>3.5794005102040817E-2</v>
      </c>
      <c r="DT73" s="25">
        <v>0.50176991150442474</v>
      </c>
      <c r="DU73" s="25">
        <v>0.20999310454569564</v>
      </c>
      <c r="DV73" s="25">
        <v>5.6068207221023625E-2</v>
      </c>
      <c r="DW73" s="25">
        <v>5.0985204333088584E-2</v>
      </c>
      <c r="DX73" s="25">
        <v>9.0690477598407343E-2</v>
      </c>
      <c r="DY73" s="25">
        <v>3.5798062213156553E-2</v>
      </c>
      <c r="DZ73" s="25">
        <v>5.7796639151859973E-2</v>
      </c>
      <c r="EA73" s="25">
        <v>0.6387843462034406</v>
      </c>
      <c r="EB73" s="25">
        <v>2.231270358306189E-2</v>
      </c>
      <c r="EC73" s="25">
        <v>7.1230494806109754E-2</v>
      </c>
      <c r="ED73" s="25">
        <v>2.2238575582438885E-2</v>
      </c>
      <c r="EE73" s="25">
        <v>6.9088118107836605E-2</v>
      </c>
      <c r="EF73" s="25">
        <v>0.20373458812317588</v>
      </c>
      <c r="EG73" s="25">
        <v>0.16224289171203871</v>
      </c>
      <c r="EH73" s="25">
        <v>3.7279343797395649E-2</v>
      </c>
      <c r="EI73" s="25">
        <v>4.6550596228667182E-2</v>
      </c>
      <c r="EJ73" s="25">
        <v>6.1256961018297536E-2</v>
      </c>
      <c r="EK73" s="25">
        <v>0.29145211122554066</v>
      </c>
      <c r="EL73" s="25">
        <v>9.9764888382577507E-2</v>
      </c>
      <c r="EM73" s="25">
        <v>0.13205176529714788</v>
      </c>
      <c r="EN73" s="25">
        <v>7.1966253834791508E-2</v>
      </c>
      <c r="EO73" s="25">
        <v>4.4395844723892838E-2</v>
      </c>
      <c r="EP73" s="25">
        <v>0.64844824950313407</v>
      </c>
      <c r="EQ73" s="25">
        <v>5.837966640189933E-2</v>
      </c>
      <c r="ER73" s="25">
        <v>6.6983420274445954E-2</v>
      </c>
      <c r="ES73" s="25">
        <v>8.0865171808692488E-2</v>
      </c>
      <c r="ET73" s="25">
        <v>3.6631336201161914E-2</v>
      </c>
      <c r="EU73" s="25">
        <v>5.2201945043930539E-2</v>
      </c>
      <c r="EV73" s="25">
        <v>3.6199774690165852E-2</v>
      </c>
      <c r="EW73" s="25">
        <v>5.8917054819061267E-2</v>
      </c>
      <c r="EX73" s="25">
        <v>0.16580566740104841</v>
      </c>
      <c r="EY73" s="26">
        <v>0.10543635645649599</v>
      </c>
    </row>
    <row r="74" spans="1:155" ht="40.5" x14ac:dyDescent="0.25">
      <c r="A74" s="3"/>
      <c r="B74" s="3"/>
      <c r="C74" s="18" t="s">
        <v>181</v>
      </c>
      <c r="D74" s="1" t="str">
        <f>IF(D73="","",IF(D73&lt;0.05,"Rural",IF(D73&lt;0.1,"Light Suburban",IF(D73&lt;0.2,"Suburban",IF(D73&lt;0.5,"Urban",IF(D73&lt;1,"Dense Urban",NA))))))</f>
        <v>Light Suburban</v>
      </c>
      <c r="E74" s="1" t="str">
        <f>IF(E73="","",IF(E73&lt;0.05,"Rural",IF(E73&lt;0.1,"Light Suburban",IF(E73&lt;0.2,"Suburban",IF(E73&lt;0.5,"Urban",IF(E73&lt;1,"Dense Urban",NA))))))</f>
        <v>Rural</v>
      </c>
      <c r="F74" s="1" t="str">
        <f>IF(F73="","",IF(F73&lt;0.05,"Rural",IF(F73&lt;0.1,"Light Suburban",IF(F73&lt;0.2,"Suburban",IF(F73&lt;0.5,"Urban",IF(F73&lt;1,"Dense Urban",NA))))))</f>
        <v>Urban</v>
      </c>
      <c r="G74" s="1" t="str">
        <f>IF(G73="","",IF(G73&lt;0.05,"Rural",IF(G73&lt;0.1,"Light Suburban",IF(G73&lt;0.2,"Suburban",IF(G73&lt;0.5,"Urban",IF(G73&lt;1,"Dense Urban",NA))))))</f>
        <v>Light Suburban</v>
      </c>
      <c r="H74" s="1" t="str">
        <f>IF(H73="","",IF(H73&lt;0.05,"Rural",IF(H73&lt;0.1,"Light Suburban",IF(H73&lt;0.2,"Suburban",IF(H73&lt;0.5,"Urban",IF(H73&lt;1,"Dense Urban",NA))))))</f>
        <v>Urban</v>
      </c>
      <c r="I74" s="1" t="str">
        <f>IF(I73="","",IF(I73&lt;0.05,"Rural",IF(I73&lt;0.1,"Light Suburban",IF(I73&lt;0.2,"Suburban",IF(I73&lt;0.5,"Urban",IF(I73&lt;1,"Dense Urban",NA))))))</f>
        <v>Dense Urban</v>
      </c>
      <c r="J74" s="1" t="str">
        <f>IF(J73="","",IF(J73&lt;0.05,"Rural",IF(J73&lt;0.1,"Light Suburban",IF(J73&lt;0.2,"Suburban",IF(J73&lt;0.5,"Urban",IF(J73&lt;1,"Dense Urban",NA))))))</f>
        <v>Dense Urban</v>
      </c>
      <c r="K74" s="1" t="str">
        <f>IF(K73="","",IF(K73&lt;0.05,"Rural",IF(K73&lt;0.1,"Light Suburban",IF(K73&lt;0.2,"Suburban",IF(K73&lt;0.5,"Urban",IF(K73&lt;1,"Dense Urban",NA))))))</f>
        <v>Dense Urban</v>
      </c>
      <c r="L74" s="1" t="str">
        <f>IF(L73="","",IF(L73&lt;0.05,"Rural",IF(L73&lt;0.1,"Light Suburban",IF(L73&lt;0.2,"Suburban",IF(L73&lt;0.5,"Urban",IF(L73&lt;1,"Dense Urban",NA))))))</f>
        <v>Suburban</v>
      </c>
      <c r="M74" s="1" t="str">
        <f>IF(M73="","",IF(M73&lt;0.05,"Rural",IF(M73&lt;0.1,"Light Suburban",IF(M73&lt;0.2,"Suburban",IF(M73&lt;0.5,"Urban",IF(M73&lt;1,"Dense Urban",NA))))))</f>
        <v>Dense Urban</v>
      </c>
      <c r="N74" s="1" t="str">
        <f>IF(N73="","",IF(N73&lt;0.05,"Rural",IF(N73&lt;0.1,"Light Suburban",IF(N73&lt;0.2,"Suburban",IF(N73&lt;0.5,"Urban",IF(N73&lt;1,"Dense Urban",NA))))))</f>
        <v>Dense Urban</v>
      </c>
      <c r="O74" s="1" t="str">
        <f>IF(O73="","",IF(O73&lt;0.05,"Rural",IF(O73&lt;0.1,"Light Suburban",IF(O73&lt;0.2,"Suburban",IF(O73&lt;0.5,"Urban",IF(O73&lt;1,"Dense Urban",NA))))))</f>
        <v>Urban</v>
      </c>
      <c r="P74" s="1" t="str">
        <f>IF(P73="","",IF(P73&lt;0.05,"Rural",IF(P73&lt;0.1,"Light Suburban",IF(P73&lt;0.2,"Suburban",IF(P73&lt;0.5,"Urban",IF(P73&lt;1,"Dense Urban",NA))))))</f>
        <v>Dense Urban</v>
      </c>
      <c r="Q74" s="1" t="str">
        <f>IF(Q73="","",IF(Q73&lt;0.05,"Rural",IF(Q73&lt;0.1,"Light Suburban",IF(Q73&lt;0.2,"Suburban",IF(Q73&lt;0.5,"Urban",IF(Q73&lt;1,"Dense Urban",NA))))))</f>
        <v>Urban</v>
      </c>
      <c r="R74" s="1" t="str">
        <f>IF(R73="","",IF(R73&lt;0.05,"Rural",IF(R73&lt;0.1,"Light Suburban",IF(R73&lt;0.2,"Suburban",IF(R73&lt;0.5,"Urban",IF(R73&lt;1,"Dense Urban",NA))))))</f>
        <v>Urban</v>
      </c>
      <c r="S74" s="1" t="str">
        <f>IF(S73="","",IF(S73&lt;0.05,"Rural",IF(S73&lt;0.1,"Light Suburban",IF(S73&lt;0.2,"Suburban",IF(S73&lt;0.5,"Urban",IF(S73&lt;1,"Dense Urban",NA))))))</f>
        <v>Suburban</v>
      </c>
      <c r="T74" s="1" t="str">
        <f>IF(T73="","",IF(T73&lt;0.05,"Rural",IF(T73&lt;0.1,"Light Suburban",IF(T73&lt;0.2,"Suburban",IF(T73&lt;0.5,"Urban",IF(T73&lt;1,"Dense Urban",NA))))))</f>
        <v>Urban</v>
      </c>
      <c r="U74" s="1" t="str">
        <f>IF(U73="","",IF(U73&lt;0.05,"Rural",IF(U73&lt;0.1,"Light Suburban",IF(U73&lt;0.2,"Suburban",IF(U73&lt;0.5,"Urban",IF(U73&lt;1,"Dense Urban",NA))))))</f>
        <v>Suburban</v>
      </c>
      <c r="V74" s="1" t="str">
        <f>IF(V73="","",IF(V73&lt;0.05,"Rural",IF(V73&lt;0.1,"Light Suburban",IF(V73&lt;0.2,"Suburban",IF(V73&lt;0.5,"Urban",IF(V73&lt;1,"Dense Urban",NA))))))</f>
        <v>Urban</v>
      </c>
      <c r="W74" s="1" t="str">
        <f>IF(W73="","",IF(W73&lt;0.05,"Rural",IF(W73&lt;0.1,"Light Suburban",IF(W73&lt;0.2,"Suburban",IF(W73&lt;0.5,"Urban",IF(W73&lt;1,"Dense Urban",NA))))))</f>
        <v>Light Suburban</v>
      </c>
      <c r="X74" s="1" t="str">
        <f>IF(X73="","",IF(X73&lt;0.05,"Rural",IF(X73&lt;0.1,"Light Suburban",IF(X73&lt;0.2,"Suburban",IF(X73&lt;0.5,"Urban",IF(X73&lt;1,"Dense Urban",NA))))))</f>
        <v>Urban</v>
      </c>
      <c r="Y74" s="1" t="str">
        <f>IF(Y73="","",IF(Y73&lt;0.05,"Rural",IF(Y73&lt;0.1,"Light Suburban",IF(Y73&lt;0.2,"Suburban",IF(Y73&lt;0.5,"Urban",IF(Y73&lt;1,"Dense Urban",NA))))))</f>
        <v>Light Suburban</v>
      </c>
      <c r="Z74" s="1" t="str">
        <f>IF(Z73="","",IF(Z73&lt;0.05,"Rural",IF(Z73&lt;0.1,"Light Suburban",IF(Z73&lt;0.2,"Suburban",IF(Z73&lt;0.5,"Urban",IF(Z73&lt;1,"Dense Urban",NA))))))</f>
        <v>Rural</v>
      </c>
      <c r="AA74" s="1" t="str">
        <f>IF(AA73="","",IF(AA73&lt;0.05,"Rural",IF(AA73&lt;0.1,"Light Suburban",IF(AA73&lt;0.2,"Suburban",IF(AA73&lt;0.5,"Urban",IF(AA73&lt;1,"Dense Urban",NA))))))</f>
        <v>Light Suburban</v>
      </c>
      <c r="AB74" s="1" t="str">
        <f>IF(AB73="","",IF(AB73&lt;0.05,"Rural",IF(AB73&lt;0.1,"Light Suburban",IF(AB73&lt;0.2,"Suburban",IF(AB73&lt;0.5,"Urban",IF(AB73&lt;1,"Dense Urban",NA))))))</f>
        <v>Suburban</v>
      </c>
      <c r="AC74" s="1" t="str">
        <f>IF(AC73="","",IF(AC73&lt;0.05,"Rural",IF(AC73&lt;0.1,"Light Suburban",IF(AC73&lt;0.2,"Suburban",IF(AC73&lt;0.5,"Urban",IF(AC73&lt;1,"Dense Urban",NA))))))</f>
        <v>Suburban</v>
      </c>
      <c r="AD74" s="1" t="str">
        <f>IF(AD73="","",IF(AD73&lt;0.05,"Rural",IF(AD73&lt;0.1,"Light Suburban",IF(AD73&lt;0.2,"Suburban",IF(AD73&lt;0.5,"Urban",IF(AD73&lt;1,"Dense Urban",NA))))))</f>
        <v>Rural</v>
      </c>
      <c r="AE74" s="1" t="str">
        <f>IF(AE73="","",IF(AE73&lt;0.05,"Rural",IF(AE73&lt;0.1,"Light Suburban",IF(AE73&lt;0.2,"Suburban",IF(AE73&lt;0.5,"Urban",IF(AE73&lt;1,"Dense Urban",NA))))))</f>
        <v>Light Suburban</v>
      </c>
      <c r="AF74" s="1" t="str">
        <f>IF(AF73="","",IF(AF73&lt;0.05,"Rural",IF(AF73&lt;0.1,"Light Suburban",IF(AF73&lt;0.2,"Suburban",IF(AF73&lt;0.5,"Urban",IF(AF73&lt;1,"Dense Urban",NA))))))</f>
        <v>Urban</v>
      </c>
      <c r="AG74" s="1" t="str">
        <f>IF(AG73="","",IF(AG73&lt;0.05,"Rural",IF(AG73&lt;0.1,"Light Suburban",IF(AG73&lt;0.2,"Suburban",IF(AG73&lt;0.5,"Urban",IF(AG73&lt;1,"Dense Urban",NA))))))</f>
        <v>Rural</v>
      </c>
      <c r="AH74" s="1" t="str">
        <f>IF(AH73="","",IF(AH73&lt;0.05,"Rural",IF(AH73&lt;0.1,"Light Suburban",IF(AH73&lt;0.2,"Suburban",IF(AH73&lt;0.5,"Urban",IF(AH73&lt;1,"Dense Urban",NA))))))</f>
        <v>Rural</v>
      </c>
      <c r="AI74" s="1" t="str">
        <f>IF(AI73="","",IF(AI73&lt;0.05,"Rural",IF(AI73&lt;0.1,"Light Suburban",IF(AI73&lt;0.2,"Suburban",IF(AI73&lt;0.5,"Urban",IF(AI73&lt;1,"Dense Urban",NA))))))</f>
        <v>Light Suburban</v>
      </c>
      <c r="AJ74" s="1" t="str">
        <f>IF(AJ73="","",IF(AJ73&lt;0.05,"Rural",IF(AJ73&lt;0.1,"Light Suburban",IF(AJ73&lt;0.2,"Suburban",IF(AJ73&lt;0.5,"Urban",IF(AJ73&lt;1,"Dense Urban",NA))))))</f>
        <v>Rural</v>
      </c>
      <c r="AK74" s="1" t="str">
        <f>IF(AK73="","",IF(AK73&lt;0.05,"Rural",IF(AK73&lt;0.1,"Light Suburban",IF(AK73&lt;0.2,"Suburban",IF(AK73&lt;0.5,"Urban",IF(AK73&lt;1,"Dense Urban",NA))))))</f>
        <v>Rural</v>
      </c>
      <c r="AL74" s="1" t="str">
        <f>IF(AL73="","",IF(AL73&lt;0.05,"Rural",IF(AL73&lt;0.1,"Light Suburban",IF(AL73&lt;0.2,"Suburban",IF(AL73&lt;0.5,"Urban",IF(AL73&lt;1,"Dense Urban",NA))))))</f>
        <v>Rural</v>
      </c>
      <c r="AM74" s="1" t="str">
        <f>IF(AM73="","",IF(AM73&lt;0.05,"Rural",IF(AM73&lt;0.1,"Light Suburban",IF(AM73&lt;0.2,"Suburban",IF(AM73&lt;0.5,"Urban",IF(AM73&lt;1,"Dense Urban",NA))))))</f>
        <v>Rural</v>
      </c>
      <c r="AN74" s="1" t="str">
        <f>IF(AN73="","",IF(AN73&lt;0.05,"Rural",IF(AN73&lt;0.1,"Light Suburban",IF(AN73&lt;0.2,"Suburban",IF(AN73&lt;0.5,"Urban",IF(AN73&lt;1,"Dense Urban",NA))))))</f>
        <v>Suburban</v>
      </c>
      <c r="AO74" s="1" t="str">
        <f>IF(AO73="","",IF(AO73&lt;0.05,"Rural",IF(AO73&lt;0.1,"Light Suburban",IF(AO73&lt;0.2,"Suburban",IF(AO73&lt;0.5,"Urban",IF(AO73&lt;1,"Dense Urban",NA))))))</f>
        <v>Suburban</v>
      </c>
      <c r="AP74" s="1" t="str">
        <f>IF(AP73="","",IF(AP73&lt;0.05,"Rural",IF(AP73&lt;0.1,"Light Suburban",IF(AP73&lt;0.2,"Suburban",IF(AP73&lt;0.5,"Urban",IF(AP73&lt;1,"Dense Urban",NA))))))</f>
        <v>Light Suburban</v>
      </c>
      <c r="AQ74" s="1" t="str">
        <f>IF(AQ73="","",IF(AQ73&lt;0.05,"Rural",IF(AQ73&lt;0.1,"Light Suburban",IF(AQ73&lt;0.2,"Suburban",IF(AQ73&lt;0.5,"Urban",IF(AQ73&lt;1,"Dense Urban",NA))))))</f>
        <v>Rural</v>
      </c>
      <c r="AR74" s="1" t="str">
        <f>IF(AR73="","",IF(AR73&lt;0.05,"Rural",IF(AR73&lt;0.1,"Light Suburban",IF(AR73&lt;0.2,"Suburban",IF(AR73&lt;0.5,"Urban",IF(AR73&lt;1,"Dense Urban",NA))))))</f>
        <v>Rural</v>
      </c>
      <c r="AS74" s="1" t="str">
        <f>IF(AS73="","",IF(AS73&lt;0.05,"Rural",IF(AS73&lt;0.1,"Light Suburban",IF(AS73&lt;0.2,"Suburban",IF(AS73&lt;0.5,"Urban",IF(AS73&lt;1,"Dense Urban",NA))))))</f>
        <v>Urban</v>
      </c>
      <c r="AT74" s="1" t="str">
        <f>IF(AT73="","",IF(AT73&lt;0.05,"Rural",IF(AT73&lt;0.1,"Light Suburban",IF(AT73&lt;0.2,"Suburban",IF(AT73&lt;0.5,"Urban",IF(AT73&lt;1,"Dense Urban",NA))))))</f>
        <v>Urban</v>
      </c>
      <c r="AU74" s="1" t="str">
        <f>IF(AU73="","",IF(AU73&lt;0.05,"Rural",IF(AU73&lt;0.1,"Light Suburban",IF(AU73&lt;0.2,"Suburban",IF(AU73&lt;0.5,"Urban",IF(AU73&lt;1,"Dense Urban",NA))))))</f>
        <v>Suburban</v>
      </c>
      <c r="AV74" s="1" t="str">
        <f>IF(AV73="","",IF(AV73&lt;0.05,"Rural",IF(AV73&lt;0.1,"Light Suburban",IF(AV73&lt;0.2,"Suburban",IF(AV73&lt;0.5,"Urban",IF(AV73&lt;1,"Dense Urban",NA))))))</f>
        <v>Rural</v>
      </c>
      <c r="AW74" s="1" t="str">
        <f>IF(AW73="","",IF(AW73&lt;0.05,"Rural",IF(AW73&lt;0.1,"Light Suburban",IF(AW73&lt;0.2,"Suburban",IF(AW73&lt;0.5,"Urban",IF(AW73&lt;1,"Dense Urban",NA))))))</f>
        <v>Rural</v>
      </c>
      <c r="AX74" s="1" t="str">
        <f>IF(AX73="","",IF(AX73&lt;0.05,"Rural",IF(AX73&lt;0.1,"Light Suburban",IF(AX73&lt;0.2,"Suburban",IF(AX73&lt;0.5,"Urban",IF(AX73&lt;1,"Dense Urban",NA))))))</f>
        <v>Rural</v>
      </c>
      <c r="AY74" s="1" t="str">
        <f>IF(AY73="","",IF(AY73&lt;0.05,"Rural",IF(AY73&lt;0.1,"Light Suburban",IF(AY73&lt;0.2,"Suburban",IF(AY73&lt;0.5,"Urban",IF(AY73&lt;1,"Dense Urban",NA))))))</f>
        <v>Light Suburban</v>
      </c>
      <c r="AZ74" s="1" t="str">
        <f>IF(AZ73="","",IF(AZ73&lt;0.05,"Rural",IF(AZ73&lt;0.1,"Light Suburban",IF(AZ73&lt;0.2,"Suburban",IF(AZ73&lt;0.5,"Urban",IF(AZ73&lt;1,"Dense Urban",NA))))))</f>
        <v>Rural</v>
      </c>
      <c r="BA74" s="1" t="str">
        <f>IF(BA73="","",IF(BA73&lt;0.05,"Rural",IF(BA73&lt;0.1,"Light Suburban",IF(BA73&lt;0.2,"Suburban",IF(BA73&lt;0.5,"Urban",IF(BA73&lt;1,"Dense Urban",NA))))))</f>
        <v>Light Suburban</v>
      </c>
      <c r="BB74" s="1" t="str">
        <f>IF(BB73="","",IF(BB73&lt;0.05,"Rural",IF(BB73&lt;0.1,"Light Suburban",IF(BB73&lt;0.2,"Suburban",IF(BB73&lt;0.5,"Urban",IF(BB73&lt;1,"Dense Urban",NA))))))</f>
        <v>Light Suburban</v>
      </c>
      <c r="BC74" s="1" t="str">
        <f>IF(BC73="","",IF(BC73&lt;0.05,"Rural",IF(BC73&lt;0.1,"Light Suburban",IF(BC73&lt;0.2,"Suburban",IF(BC73&lt;0.5,"Urban",IF(BC73&lt;1,"Dense Urban",NA))))))</f>
        <v>Light Suburban</v>
      </c>
      <c r="BD74" s="1" t="str">
        <f>IF(BD73="","",IF(BD73&lt;0.05,"Rural",IF(BD73&lt;0.1,"Light Suburban",IF(BD73&lt;0.2,"Suburban",IF(BD73&lt;0.5,"Urban",IF(BD73&lt;1,"Dense Urban",NA))))))</f>
        <v>Rural</v>
      </c>
      <c r="BE74" s="1" t="str">
        <f>IF(BE73="","",IF(BE73&lt;0.05,"Rural",IF(BE73&lt;0.1,"Light Suburban",IF(BE73&lt;0.2,"Suburban",IF(BE73&lt;0.5,"Urban",IF(BE73&lt;1,"Dense Urban",NA))))))</f>
        <v>Urban</v>
      </c>
      <c r="BF74" s="1" t="str">
        <f>IF(BF73="","",IF(BF73&lt;0.05,"Rural",IF(BF73&lt;0.1,"Light Suburban",IF(BF73&lt;0.2,"Suburban",IF(BF73&lt;0.5,"Urban",IF(BF73&lt;1,"Dense Urban",NA))))))</f>
        <v>Dense Urban</v>
      </c>
      <c r="BG74" s="1" t="str">
        <f>IF(BG73="","",IF(BG73&lt;0.05,"Rural",IF(BG73&lt;0.1,"Light Suburban",IF(BG73&lt;0.2,"Suburban",IF(BG73&lt;0.5,"Urban",IF(BG73&lt;1,"Dense Urban",NA))))))</f>
        <v>Urban</v>
      </c>
      <c r="BH74" s="1" t="str">
        <f>IF(BH73="","",IF(BH73&lt;0.05,"Rural",IF(BH73&lt;0.1,"Light Suburban",IF(BH73&lt;0.2,"Suburban",IF(BH73&lt;0.5,"Urban",IF(BH73&lt;1,"Dense Urban",NA))))))</f>
        <v>Light Suburban</v>
      </c>
      <c r="BI74" s="1" t="str">
        <f>IF(BI73="","",IF(BI73&lt;0.05,"Rural",IF(BI73&lt;0.1,"Light Suburban",IF(BI73&lt;0.2,"Suburban",IF(BI73&lt;0.5,"Urban",IF(BI73&lt;1,"Dense Urban",NA))))))</f>
        <v>Suburban</v>
      </c>
      <c r="BJ74" s="1" t="str">
        <f>IF(BJ73="","",IF(BJ73&lt;0.05,"Rural",IF(BJ73&lt;0.1,"Light Suburban",IF(BJ73&lt;0.2,"Suburban",IF(BJ73&lt;0.5,"Urban",IF(BJ73&lt;1,"Dense Urban",NA))))))</f>
        <v>Suburban</v>
      </c>
      <c r="BK74" s="1" t="str">
        <f>IF(BK73="","",IF(BK73&lt;0.05,"Rural",IF(BK73&lt;0.1,"Light Suburban",IF(BK73&lt;0.2,"Suburban",IF(BK73&lt;0.5,"Urban",IF(BK73&lt;1,"Dense Urban",NA))))))</f>
        <v>Dense Urban</v>
      </c>
      <c r="BL74" s="1" t="str">
        <f>IF(BL73="","",IF(BL73&lt;0.05,"Rural",IF(BL73&lt;0.1,"Light Suburban",IF(BL73&lt;0.2,"Suburban",IF(BL73&lt;0.5,"Urban",IF(BL73&lt;1,"Dense Urban",NA))))))</f>
        <v>Dense Urban</v>
      </c>
      <c r="BM74" s="1" t="str">
        <f>IF(BM73="","",IF(BM73&lt;0.05,"Rural",IF(BM73&lt;0.1,"Light Suburban",IF(BM73&lt;0.2,"Suburban",IF(BM73&lt;0.5,"Urban",IF(BM73&lt;1,"Dense Urban",NA))))))</f>
        <v>Dense Urban</v>
      </c>
      <c r="BN74" s="1" t="str">
        <f>IF(BN73="","",IF(BN73&lt;0.05,"Rural",IF(BN73&lt;0.1,"Light Suburban",IF(BN73&lt;0.2,"Suburban",IF(BN73&lt;0.5,"Urban",IF(BN73&lt;1,"Dense Urban",NA))))))</f>
        <v>Dense Urban</v>
      </c>
      <c r="BO74" s="1" t="str">
        <f>IF(BO73="","",IF(BO73&lt;0.05,"Rural",IF(BO73&lt;0.1,"Light Suburban",IF(BO73&lt;0.2,"Suburban",IF(BO73&lt;0.5,"Urban",IF(BO73&lt;1,"Dense Urban",NA))))))</f>
        <v>Dense Urban</v>
      </c>
      <c r="BP74" s="1" t="str">
        <f>IF(BP73="","",IF(BP73&lt;0.05,"Rural",IF(BP73&lt;0.1,"Light Suburban",IF(BP73&lt;0.2,"Suburban",IF(BP73&lt;0.5,"Urban",IF(BP73&lt;1,"Dense Urban",NA))))))</f>
        <v>Suburban</v>
      </c>
      <c r="BQ74" s="1" t="str">
        <f>IF(BQ73="","",IF(BQ73&lt;0.05,"Rural",IF(BQ73&lt;0.1,"Light Suburban",IF(BQ73&lt;0.2,"Suburban",IF(BQ73&lt;0.5,"Urban",IF(BQ73&lt;1,"Dense Urban",NA))))))</f>
        <v>Suburban</v>
      </c>
      <c r="BR74" s="1" t="str">
        <f>IF(BR73="","",IF(BR73&lt;0.05,"Rural",IF(BR73&lt;0.1,"Light Suburban",IF(BR73&lt;0.2,"Suburban",IF(BR73&lt;0.5,"Urban",IF(BR73&lt;1,"Dense Urban",NA))))))</f>
        <v>Dense Urban</v>
      </c>
      <c r="BS74" s="1" t="str">
        <f>IF(BS73="","",IF(BS73&lt;0.05,"Rural",IF(BS73&lt;0.1,"Light Suburban",IF(BS73&lt;0.2,"Suburban",IF(BS73&lt;0.5,"Urban",IF(BS73&lt;1,"Dense Urban",NA))))))</f>
        <v>Dense Urban</v>
      </c>
      <c r="BT74" s="1" t="str">
        <f>IF(BT73="","",IF(BT73&lt;0.05,"Rural",IF(BT73&lt;0.1,"Light Suburban",IF(BT73&lt;0.2,"Suburban",IF(BT73&lt;0.5,"Urban",IF(BT73&lt;1,"Dense Urban",NA))))))</f>
        <v>Dense Urban</v>
      </c>
      <c r="BU74" s="1" t="str">
        <f>IF(BU73="","",IF(BU73&lt;0.05,"Rural",IF(BU73&lt;0.1,"Light Suburban",IF(BU73&lt;0.2,"Suburban",IF(BU73&lt;0.5,"Urban",IF(BU73&lt;1,"Dense Urban",NA))))))</f>
        <v>Urban</v>
      </c>
      <c r="BV74" s="1" t="str">
        <f>IF(BV73="","",IF(BV73&lt;0.05,"Rural",IF(BV73&lt;0.1,"Light Suburban",IF(BV73&lt;0.2,"Suburban",IF(BV73&lt;0.5,"Urban",IF(BV73&lt;1,"Dense Urban",NA))))))</f>
        <v>Dense Urban</v>
      </c>
      <c r="BW74" s="1" t="str">
        <f>IF(BW73="","",IF(BW73&lt;0.05,"Rural",IF(BW73&lt;0.1,"Light Suburban",IF(BW73&lt;0.2,"Suburban",IF(BW73&lt;0.5,"Urban",IF(BW73&lt;1,"Dense Urban",NA))))))</f>
        <v>Suburban</v>
      </c>
      <c r="BX74" s="1" t="str">
        <f>IF(BX73="","",IF(BX73&lt;0.05,"Rural",IF(BX73&lt;0.1,"Light Suburban",IF(BX73&lt;0.2,"Suburban",IF(BX73&lt;0.5,"Urban",IF(BX73&lt;1,"Dense Urban",NA))))))</f>
        <v>Suburban</v>
      </c>
      <c r="BY74" s="1" t="str">
        <f>IF(BY73="","",IF(BY73&lt;0.05,"Rural",IF(BY73&lt;0.1,"Light Suburban",IF(BY73&lt;0.2,"Suburban",IF(BY73&lt;0.5,"Urban",IF(BY73&lt;1,"Dense Urban",NA))))))</f>
        <v>Light Suburban</v>
      </c>
      <c r="BZ74" s="1" t="str">
        <f>IF(BZ73="","",IF(BZ73&lt;0.05,"Rural",IF(BZ73&lt;0.1,"Light Suburban",IF(BZ73&lt;0.2,"Suburban",IF(BZ73&lt;0.5,"Urban",IF(BZ73&lt;1,"Dense Urban",NA))))))</f>
        <v>Suburban</v>
      </c>
      <c r="CA74" s="1" t="str">
        <f>IF(CA73="","",IF(CA73&lt;0.05,"Rural",IF(CA73&lt;0.1,"Light Suburban",IF(CA73&lt;0.2,"Suburban",IF(CA73&lt;0.5,"Urban",IF(CA73&lt;1,"Dense Urban",NA))))))</f>
        <v>Urban</v>
      </c>
      <c r="CB74" s="1" t="str">
        <f>IF(CB73="","",IF(CB73&lt;0.05,"Rural",IF(CB73&lt;0.1,"Light Suburban",IF(CB73&lt;0.2,"Suburban",IF(CB73&lt;0.5,"Urban",IF(CB73&lt;1,"Dense Urban",NA))))))</f>
        <v>Dense Urban</v>
      </c>
      <c r="CC74" s="1" t="str">
        <f>IF(CC73="","",IF(CC73&lt;0.05,"Rural",IF(CC73&lt;0.1,"Light Suburban",IF(CC73&lt;0.2,"Suburban",IF(CC73&lt;0.5,"Urban",IF(CC73&lt;1,"Dense Urban",NA))))))</f>
        <v>Dense Urban</v>
      </c>
      <c r="CD74" s="1" t="str">
        <f>IF(CD73="","",IF(CD73&lt;0.05,"Rural",IF(CD73&lt;0.1,"Light Suburban",IF(CD73&lt;0.2,"Suburban",IF(CD73&lt;0.5,"Urban",IF(CD73&lt;1,"Dense Urban",NA))))))</f>
        <v>Light Suburban</v>
      </c>
      <c r="CE74" s="1" t="str">
        <f>IF(CE73="","",IF(CE73&lt;0.05,"Rural",IF(CE73&lt;0.1,"Light Suburban",IF(CE73&lt;0.2,"Suburban",IF(CE73&lt;0.5,"Urban",IF(CE73&lt;1,"Dense Urban",NA))))))</f>
        <v>Suburban</v>
      </c>
      <c r="CF74" s="1" t="str">
        <f>IF(CF73="","",IF(CF73&lt;0.05,"Rural",IF(CF73&lt;0.1,"Light Suburban",IF(CF73&lt;0.2,"Suburban",IF(CF73&lt;0.5,"Urban",IF(CF73&lt;1,"Dense Urban",NA))))))</f>
        <v>Suburban</v>
      </c>
      <c r="CG74" s="1" t="str">
        <f>IF(CG73="","",IF(CG73&lt;0.05,"Rural",IF(CG73&lt;0.1,"Light Suburban",IF(CG73&lt;0.2,"Suburban",IF(CG73&lt;0.5,"Urban",IF(CG73&lt;1,"Dense Urban",NA))))))</f>
        <v>Light Suburban</v>
      </c>
      <c r="CH74" s="1" t="str">
        <f>IF(CH73="","",IF(CH73&lt;0.05,"Rural",IF(CH73&lt;0.1,"Light Suburban",IF(CH73&lt;0.2,"Suburban",IF(CH73&lt;0.5,"Urban",IF(CH73&lt;1,"Dense Urban",NA))))))</f>
        <v>Rural</v>
      </c>
      <c r="CI74" s="1" t="str">
        <f>IF(CI73="","",IF(CI73&lt;0.05,"Rural",IF(CI73&lt;0.1,"Light Suburban",IF(CI73&lt;0.2,"Suburban",IF(CI73&lt;0.5,"Urban",IF(CI73&lt;1,"Dense Urban",NA))))))</f>
        <v>Light Suburban</v>
      </c>
      <c r="CJ74" s="1" t="str">
        <f>IF(CJ73="","",IF(CJ73&lt;0.05,"Rural",IF(CJ73&lt;0.1,"Light Suburban",IF(CJ73&lt;0.2,"Suburban",IF(CJ73&lt;0.5,"Urban",IF(CJ73&lt;1,"Dense Urban",NA))))))</f>
        <v>Light Suburban</v>
      </c>
      <c r="CK74" s="1" t="str">
        <f>IF(CK73="","",IF(CK73&lt;0.05,"Rural",IF(CK73&lt;0.1,"Light Suburban",IF(CK73&lt;0.2,"Suburban",IF(CK73&lt;0.5,"Urban",IF(CK73&lt;1,"Dense Urban",NA))))))</f>
        <v>Rural</v>
      </c>
      <c r="CL74" s="1" t="str">
        <f>IF(CL73="","",IF(CL73&lt;0.05,"Rural",IF(CL73&lt;0.1,"Light Suburban",IF(CL73&lt;0.2,"Suburban",IF(CL73&lt;0.5,"Urban",IF(CL73&lt;1,"Dense Urban",NA))))))</f>
        <v>Suburban</v>
      </c>
      <c r="CM74" s="1" t="str">
        <f>IF(CM73="","",IF(CM73&lt;0.05,"Rural",IF(CM73&lt;0.1,"Light Suburban",IF(CM73&lt;0.2,"Suburban",IF(CM73&lt;0.5,"Urban",IF(CM73&lt;1,"Dense Urban",NA))))))</f>
        <v>Rural</v>
      </c>
      <c r="CN74" s="1" t="str">
        <f>IF(CN73="","",IF(CN73&lt;0.05,"Rural",IF(CN73&lt;0.1,"Light Suburban",IF(CN73&lt;0.2,"Suburban",IF(CN73&lt;0.5,"Urban",IF(CN73&lt;1,"Dense Urban",NA))))))</f>
        <v>Dense Urban</v>
      </c>
      <c r="CO74" s="1" t="str">
        <f>IF(CO73="","",IF(CO73&lt;0.05,"Rural",IF(CO73&lt;0.1,"Light Suburban",IF(CO73&lt;0.2,"Suburban",IF(CO73&lt;0.5,"Urban",IF(CO73&lt;1,"Dense Urban",NA))))))</f>
        <v>Suburban</v>
      </c>
      <c r="CP74" s="1" t="str">
        <f>IF(CP73="","",IF(CP73&lt;0.05,"Rural",IF(CP73&lt;0.1,"Light Suburban",IF(CP73&lt;0.2,"Suburban",IF(CP73&lt;0.5,"Urban",IF(CP73&lt;1,"Dense Urban",NA))))))</f>
        <v>Urban</v>
      </c>
      <c r="CQ74" s="1" t="str">
        <f>IF(CQ73="","",IF(CQ73&lt;0.05,"Rural",IF(CQ73&lt;0.1,"Light Suburban",IF(CQ73&lt;0.2,"Suburban",IF(CQ73&lt;0.5,"Urban",IF(CQ73&lt;1,"Dense Urban",NA))))))</f>
        <v>Rural</v>
      </c>
      <c r="CR74" s="1" t="str">
        <f>IF(CR73="","",IF(CR73&lt;0.05,"Rural",IF(CR73&lt;0.1,"Light Suburban",IF(CR73&lt;0.2,"Suburban",IF(CR73&lt;0.5,"Urban",IF(CR73&lt;1,"Dense Urban",NA))))))</f>
        <v>Suburban</v>
      </c>
      <c r="CS74" s="1" t="str">
        <f>IF(CS73="","",IF(CS73&lt;0.05,"Rural",IF(CS73&lt;0.1,"Light Suburban",IF(CS73&lt;0.2,"Suburban",IF(CS73&lt;0.5,"Urban",IF(CS73&lt;1,"Dense Urban",NA))))))</f>
        <v>Light Suburban</v>
      </c>
      <c r="CT74" s="1" t="str">
        <f>IF(CT73="","",IF(CT73&lt;0.05,"Rural",IF(CT73&lt;0.1,"Light Suburban",IF(CT73&lt;0.2,"Suburban",IF(CT73&lt;0.5,"Urban",IF(CT73&lt;1,"Dense Urban",NA))))))</f>
        <v>Suburban</v>
      </c>
      <c r="CU74" s="1" t="str">
        <f>IF(CU73="","",IF(CU73&lt;0.05,"Rural",IF(CU73&lt;0.1,"Light Suburban",IF(CU73&lt;0.2,"Suburban",IF(CU73&lt;0.5,"Urban",IF(CU73&lt;1,"Dense Urban",NA))))))</f>
        <v>Rural</v>
      </c>
      <c r="CV74" s="1" t="str">
        <f>IF(CV73="","",IF(CV73&lt;0.05,"Rural",IF(CV73&lt;0.1,"Light Suburban",IF(CV73&lt;0.2,"Suburban",IF(CV73&lt;0.5,"Urban",IF(CV73&lt;1,"Dense Urban",NA))))))</f>
        <v>Urban</v>
      </c>
      <c r="CW74" s="1" t="str">
        <f>IF(CW73="","",IF(CW73&lt;0.05,"Rural",IF(CW73&lt;0.1,"Light Suburban",IF(CW73&lt;0.2,"Suburban",IF(CW73&lt;0.5,"Urban",IF(CW73&lt;1,"Dense Urban",NA))))))</f>
        <v>Dense Urban</v>
      </c>
      <c r="CX74" s="1" t="str">
        <f>IF(CX73="","",IF(CX73&lt;0.05,"Rural",IF(CX73&lt;0.1,"Light Suburban",IF(CX73&lt;0.2,"Suburban",IF(CX73&lt;0.5,"Urban",IF(CX73&lt;1,"Dense Urban",NA))))))</f>
        <v>Dense Urban</v>
      </c>
      <c r="CY74" s="1" t="str">
        <f>IF(CY73="","",IF(CY73&lt;0.05,"Rural",IF(CY73&lt;0.1,"Light Suburban",IF(CY73&lt;0.2,"Suburban",IF(CY73&lt;0.5,"Urban",IF(CY73&lt;1,"Dense Urban",NA))))))</f>
        <v>Dense Urban</v>
      </c>
      <c r="CZ74" s="1" t="str">
        <f>IF(CZ73="","",IF(CZ73&lt;0.05,"Rural",IF(CZ73&lt;0.1,"Light Suburban",IF(CZ73&lt;0.2,"Suburban",IF(CZ73&lt;0.5,"Urban",IF(CZ73&lt;1,"Dense Urban",NA))))))</f>
        <v>Dense Urban</v>
      </c>
      <c r="DA74" s="1" t="str">
        <f>IF(DA73="","",IF(DA73&lt;0.05,"Rural",IF(DA73&lt;0.1,"Light Suburban",IF(DA73&lt;0.2,"Suburban",IF(DA73&lt;0.5,"Urban",IF(DA73&lt;1,"Dense Urban",NA))))))</f>
        <v>Dense Urban</v>
      </c>
      <c r="DB74" s="1" t="str">
        <f>IF(DB73="","",IF(DB73&lt;0.05,"Rural",IF(DB73&lt;0.1,"Light Suburban",IF(DB73&lt;0.2,"Suburban",IF(DB73&lt;0.5,"Urban",IF(DB73&lt;1,"Dense Urban",NA))))))</f>
        <v>Dense Urban</v>
      </c>
      <c r="DC74" s="1" t="str">
        <f>IF(DC73="","",IF(DC73&lt;0.05,"Rural",IF(DC73&lt;0.1,"Light Suburban",IF(DC73&lt;0.2,"Suburban",IF(DC73&lt;0.5,"Urban",IF(DC73&lt;1,"Dense Urban",NA))))))</f>
        <v>Dense Urban</v>
      </c>
      <c r="DD74" s="1" t="str">
        <f>IF(DD73="","",IF(DD73&lt;0.05,"Rural",IF(DD73&lt;0.1,"Light Suburban",IF(DD73&lt;0.2,"Suburban",IF(DD73&lt;0.5,"Urban",IF(DD73&lt;1,"Dense Urban",NA))))))</f>
        <v>Urban</v>
      </c>
      <c r="DE74" s="1" t="str">
        <f>IF(DE73="","",IF(DE73&lt;0.05,"Rural",IF(DE73&lt;0.1,"Light Suburban",IF(DE73&lt;0.2,"Suburban",IF(DE73&lt;0.5,"Urban",IF(DE73&lt;1,"Dense Urban",NA))))))</f>
        <v>Dense Urban</v>
      </c>
      <c r="DF74" s="1" t="str">
        <f>IF(DF73="","",IF(DF73&lt;0.05,"Rural",IF(DF73&lt;0.1,"Light Suburban",IF(DF73&lt;0.2,"Suburban",IF(DF73&lt;0.5,"Urban",IF(DF73&lt;1,"Dense Urban",NA))))))</f>
        <v>Suburban</v>
      </c>
      <c r="DG74" s="1" t="str">
        <f>IF(DG73="","",IF(DG73&lt;0.05,"Rural",IF(DG73&lt;0.1,"Light Suburban",IF(DG73&lt;0.2,"Suburban",IF(DG73&lt;0.5,"Urban",IF(DG73&lt;1,"Dense Urban",NA))))))</f>
        <v>Light Suburban</v>
      </c>
      <c r="DH74" s="1" t="str">
        <f>IF(DH73="","",IF(DH73&lt;0.05,"Rural",IF(DH73&lt;0.1,"Light Suburban",IF(DH73&lt;0.2,"Suburban",IF(DH73&lt;0.5,"Urban",IF(DH73&lt;1,"Dense Urban",NA))))))</f>
        <v>Suburban</v>
      </c>
      <c r="DI74" s="1" t="str">
        <f>IF(DI73="","",IF(DI73&lt;0.05,"Rural",IF(DI73&lt;0.1,"Light Suburban",IF(DI73&lt;0.2,"Suburban",IF(DI73&lt;0.5,"Urban",IF(DI73&lt;1,"Dense Urban",NA))))))</f>
        <v>Suburban</v>
      </c>
      <c r="DJ74" s="1" t="str">
        <f>IF(DJ73="","",IF(DJ73&lt;0.05,"Rural",IF(DJ73&lt;0.1,"Light Suburban",IF(DJ73&lt;0.2,"Suburban",IF(DJ73&lt;0.5,"Urban",IF(DJ73&lt;1,"Dense Urban",NA))))))</f>
        <v>Suburban</v>
      </c>
      <c r="DK74" s="1" t="str">
        <f>IF(DK73="","",IF(DK73&lt;0.05,"Rural",IF(DK73&lt;0.1,"Light Suburban",IF(DK73&lt;0.2,"Suburban",IF(DK73&lt;0.5,"Urban",IF(DK73&lt;1,"Dense Urban",NA))))))</f>
        <v>Urban</v>
      </c>
      <c r="DL74" s="1" t="str">
        <f>IF(DL73="","",IF(DL73&lt;0.05,"Rural",IF(DL73&lt;0.1,"Light Suburban",IF(DL73&lt;0.2,"Suburban",IF(DL73&lt;0.5,"Urban",IF(DL73&lt;1,"Dense Urban",NA))))))</f>
        <v>Rural</v>
      </c>
      <c r="DM74" s="1" t="str">
        <f>IF(DM73="","",IF(DM73&lt;0.05,"Rural",IF(DM73&lt;0.1,"Light Suburban",IF(DM73&lt;0.2,"Suburban",IF(DM73&lt;0.5,"Urban",IF(DM73&lt;1,"Dense Urban",NA))))))</f>
        <v>Rural</v>
      </c>
      <c r="DN74" s="1" t="str">
        <f>IF(DN73="","",IF(DN73&lt;0.05,"Rural",IF(DN73&lt;0.1,"Light Suburban",IF(DN73&lt;0.2,"Suburban",IF(DN73&lt;0.5,"Urban",IF(DN73&lt;1,"Dense Urban",NA))))))</f>
        <v>Rural</v>
      </c>
      <c r="DO74" s="1" t="str">
        <f>IF(DO73="","",IF(DO73&lt;0.05,"Rural",IF(DO73&lt;0.1,"Light Suburban",IF(DO73&lt;0.2,"Suburban",IF(DO73&lt;0.5,"Urban",IF(DO73&lt;1,"Dense Urban",NA))))))</f>
        <v>Suburban</v>
      </c>
      <c r="DP74" s="1" t="str">
        <f>IF(DP73="","",IF(DP73&lt;0.05,"Rural",IF(DP73&lt;0.1,"Light Suburban",IF(DP73&lt;0.2,"Suburban",IF(DP73&lt;0.5,"Urban",IF(DP73&lt;1,"Dense Urban",NA))))))</f>
        <v>Light Suburban</v>
      </c>
      <c r="DQ74" s="1" t="str">
        <f>IF(DQ73="","",IF(DQ73&lt;0.05,"Rural",IF(DQ73&lt;0.1,"Light Suburban",IF(DQ73&lt;0.2,"Suburban",IF(DQ73&lt;0.5,"Urban",IF(DQ73&lt;1,"Dense Urban",NA))))))</f>
        <v>Rural</v>
      </c>
      <c r="DR74" s="1" t="str">
        <f>IF(DR73="","",IF(DR73&lt;0.05,"Rural",IF(DR73&lt;0.1,"Light Suburban",IF(DR73&lt;0.2,"Suburban",IF(DR73&lt;0.5,"Urban",IF(DR73&lt;1,"Dense Urban",NA))))))</f>
        <v>Rural</v>
      </c>
      <c r="DS74" s="1" t="str">
        <f>IF(DS73="","",IF(DS73&lt;0.05,"Rural",IF(DS73&lt;0.1,"Light Suburban",IF(DS73&lt;0.2,"Suburban",IF(DS73&lt;0.5,"Urban",IF(DS73&lt;1,"Dense Urban",NA))))))</f>
        <v>Rural</v>
      </c>
      <c r="DT74" s="1" t="str">
        <f>IF(DT73="","",IF(DT73&lt;0.05,"Rural",IF(DT73&lt;0.1,"Light Suburban",IF(DT73&lt;0.2,"Suburban",IF(DT73&lt;0.5,"Urban",IF(DT73&lt;1,"Dense Urban",NA))))))</f>
        <v>Dense Urban</v>
      </c>
      <c r="DU74" s="1" t="str">
        <f>IF(DU73="","",IF(DU73&lt;0.05,"Rural",IF(DU73&lt;0.1,"Light Suburban",IF(DU73&lt;0.2,"Suburban",IF(DU73&lt;0.5,"Urban",IF(DU73&lt;1,"Dense Urban",NA))))))</f>
        <v>Urban</v>
      </c>
      <c r="DV74" s="1" t="str">
        <f>IF(DV73="","",IF(DV73&lt;0.05,"Rural",IF(DV73&lt;0.1,"Light Suburban",IF(DV73&lt;0.2,"Suburban",IF(DV73&lt;0.5,"Urban",IF(DV73&lt;1,"Dense Urban",NA))))))</f>
        <v>Light Suburban</v>
      </c>
      <c r="DW74" s="1" t="str">
        <f>IF(DW73="","",IF(DW73&lt;0.05,"Rural",IF(DW73&lt;0.1,"Light Suburban",IF(DW73&lt;0.2,"Suburban",IF(DW73&lt;0.5,"Urban",IF(DW73&lt;1,"Dense Urban",NA))))))</f>
        <v>Light Suburban</v>
      </c>
      <c r="DX74" s="1" t="str">
        <f>IF(DX73="","",IF(DX73&lt;0.05,"Rural",IF(DX73&lt;0.1,"Light Suburban",IF(DX73&lt;0.2,"Suburban",IF(DX73&lt;0.5,"Urban",IF(DX73&lt;1,"Dense Urban",NA))))))</f>
        <v>Light Suburban</v>
      </c>
      <c r="DY74" s="1" t="str">
        <f>IF(DY73="","",IF(DY73&lt;0.05,"Rural",IF(DY73&lt;0.1,"Light Suburban",IF(DY73&lt;0.2,"Suburban",IF(DY73&lt;0.5,"Urban",IF(DY73&lt;1,"Dense Urban",NA))))))</f>
        <v>Rural</v>
      </c>
      <c r="DZ74" s="1" t="str">
        <f>IF(DZ73="","",IF(DZ73&lt;0.05,"Rural",IF(DZ73&lt;0.1,"Light Suburban",IF(DZ73&lt;0.2,"Suburban",IF(DZ73&lt;0.5,"Urban",IF(DZ73&lt;1,"Dense Urban",NA))))))</f>
        <v>Light Suburban</v>
      </c>
      <c r="EA74" s="1" t="str">
        <f>IF(EA73="","",IF(EA73&lt;0.05,"Rural",IF(EA73&lt;0.1,"Light Suburban",IF(EA73&lt;0.2,"Suburban",IF(EA73&lt;0.5,"Urban",IF(EA73&lt;1,"Dense Urban",NA))))))</f>
        <v>Dense Urban</v>
      </c>
      <c r="EB74" s="1" t="str">
        <f>IF(EB73="","",IF(EB73&lt;0.05,"Rural",IF(EB73&lt;0.1,"Light Suburban",IF(EB73&lt;0.2,"Suburban",IF(EB73&lt;0.5,"Urban",IF(EB73&lt;1,"Dense Urban",NA))))))</f>
        <v>Rural</v>
      </c>
      <c r="EC74" s="1" t="str">
        <f>IF(EC73="","",IF(EC73&lt;0.05,"Rural",IF(EC73&lt;0.1,"Light Suburban",IF(EC73&lt;0.2,"Suburban",IF(EC73&lt;0.5,"Urban",IF(EC73&lt;1,"Dense Urban",NA))))))</f>
        <v>Light Suburban</v>
      </c>
      <c r="ED74" s="1" t="str">
        <f>IF(ED73="","",IF(ED73&lt;0.05,"Rural",IF(ED73&lt;0.1,"Light Suburban",IF(ED73&lt;0.2,"Suburban",IF(ED73&lt;0.5,"Urban",IF(ED73&lt;1,"Dense Urban",NA))))))</f>
        <v>Rural</v>
      </c>
      <c r="EE74" s="1" t="str">
        <f>IF(EE73="","",IF(EE73&lt;0.05,"Rural",IF(EE73&lt;0.1,"Light Suburban",IF(EE73&lt;0.2,"Suburban",IF(EE73&lt;0.5,"Urban",IF(EE73&lt;1,"Dense Urban",NA))))))</f>
        <v>Light Suburban</v>
      </c>
      <c r="EF74" s="1" t="str">
        <f>IF(EF73="","",IF(EF73&lt;0.05,"Rural",IF(EF73&lt;0.1,"Light Suburban",IF(EF73&lt;0.2,"Suburban",IF(EF73&lt;0.5,"Urban",IF(EF73&lt;1,"Dense Urban",NA))))))</f>
        <v>Urban</v>
      </c>
      <c r="EG74" s="1" t="str">
        <f>IF(EG73="","",IF(EG73&lt;0.05,"Rural",IF(EG73&lt;0.1,"Light Suburban",IF(EG73&lt;0.2,"Suburban",IF(EG73&lt;0.5,"Urban",IF(EG73&lt;1,"Dense Urban",NA))))))</f>
        <v>Suburban</v>
      </c>
      <c r="EH74" s="1" t="str">
        <f>IF(EH73="","",IF(EH73&lt;0.05,"Rural",IF(EH73&lt;0.1,"Light Suburban",IF(EH73&lt;0.2,"Suburban",IF(EH73&lt;0.5,"Urban",IF(EH73&lt;1,"Dense Urban",NA))))))</f>
        <v>Rural</v>
      </c>
      <c r="EI74" s="1" t="str">
        <f>IF(EI73="","",IF(EI73&lt;0.05,"Rural",IF(EI73&lt;0.1,"Light Suburban",IF(EI73&lt;0.2,"Suburban",IF(EI73&lt;0.5,"Urban",IF(EI73&lt;1,"Dense Urban",NA))))))</f>
        <v>Rural</v>
      </c>
      <c r="EJ74" s="1" t="str">
        <f>IF(EJ73="","",IF(EJ73&lt;0.05,"Rural",IF(EJ73&lt;0.1,"Light Suburban",IF(EJ73&lt;0.2,"Suburban",IF(EJ73&lt;0.5,"Urban",IF(EJ73&lt;1,"Dense Urban",NA))))))</f>
        <v>Light Suburban</v>
      </c>
      <c r="EK74" s="1" t="str">
        <f>IF(EK73="","",IF(EK73&lt;0.05,"Rural",IF(EK73&lt;0.1,"Light Suburban",IF(EK73&lt;0.2,"Suburban",IF(EK73&lt;0.5,"Urban",IF(EK73&lt;1,"Dense Urban",NA))))))</f>
        <v>Urban</v>
      </c>
      <c r="EL74" s="1" t="str">
        <f>IF(EL73="","",IF(EL73&lt;0.05,"Rural",IF(EL73&lt;0.1,"Light Suburban",IF(EL73&lt;0.2,"Suburban",IF(EL73&lt;0.5,"Urban",IF(EL73&lt;1,"Dense Urban",NA))))))</f>
        <v>Light Suburban</v>
      </c>
      <c r="EM74" s="1" t="str">
        <f>IF(EM73="","",IF(EM73&lt;0.05,"Rural",IF(EM73&lt;0.1,"Light Suburban",IF(EM73&lt;0.2,"Suburban",IF(EM73&lt;0.5,"Urban",IF(EM73&lt;1,"Dense Urban",NA))))))</f>
        <v>Suburban</v>
      </c>
      <c r="EN74" s="1" t="str">
        <f>IF(EN73="","",IF(EN73&lt;0.05,"Rural",IF(EN73&lt;0.1,"Light Suburban",IF(EN73&lt;0.2,"Suburban",IF(EN73&lt;0.5,"Urban",IF(EN73&lt;1,"Dense Urban",NA))))))</f>
        <v>Light Suburban</v>
      </c>
      <c r="EO74" s="1" t="str">
        <f>IF(EO73="","",IF(EO73&lt;0.05,"Rural",IF(EO73&lt;0.1,"Light Suburban",IF(EO73&lt;0.2,"Suburban",IF(EO73&lt;0.5,"Urban",IF(EO73&lt;1,"Dense Urban",NA))))))</f>
        <v>Rural</v>
      </c>
      <c r="EP74" s="1" t="str">
        <f>IF(EP73="","",IF(EP73&lt;0.05,"Rural",IF(EP73&lt;0.1,"Light Suburban",IF(EP73&lt;0.2,"Suburban",IF(EP73&lt;0.5,"Urban",IF(EP73&lt;1,"Dense Urban",NA))))))</f>
        <v>Dense Urban</v>
      </c>
      <c r="EQ74" s="1" t="str">
        <f>IF(EQ73="","",IF(EQ73&lt;0.05,"Rural",IF(EQ73&lt;0.1,"Light Suburban",IF(EQ73&lt;0.2,"Suburban",IF(EQ73&lt;0.5,"Urban",IF(EQ73&lt;1,"Dense Urban",NA))))))</f>
        <v>Light Suburban</v>
      </c>
      <c r="ER74" s="1" t="str">
        <f>IF(ER73="","",IF(ER73&lt;0.05,"Rural",IF(ER73&lt;0.1,"Light Suburban",IF(ER73&lt;0.2,"Suburban",IF(ER73&lt;0.5,"Urban",IF(ER73&lt;1,"Dense Urban",NA))))))</f>
        <v>Light Suburban</v>
      </c>
      <c r="ES74" s="1" t="str">
        <f>IF(ES73="","",IF(ES73&lt;0.05,"Rural",IF(ES73&lt;0.1,"Light Suburban",IF(ES73&lt;0.2,"Suburban",IF(ES73&lt;0.5,"Urban",IF(ES73&lt;1,"Dense Urban",NA))))))</f>
        <v>Light Suburban</v>
      </c>
      <c r="ET74" s="1" t="str">
        <f>IF(ET73="","",IF(ET73&lt;0.05,"Rural",IF(ET73&lt;0.1,"Light Suburban",IF(ET73&lt;0.2,"Suburban",IF(ET73&lt;0.5,"Urban",IF(ET73&lt;1,"Dense Urban",NA))))))</f>
        <v>Rural</v>
      </c>
      <c r="EU74" s="1" t="str">
        <f>IF(EU73="","",IF(EU73&lt;0.05,"Rural",IF(EU73&lt;0.1,"Light Suburban",IF(EU73&lt;0.2,"Suburban",IF(EU73&lt;0.5,"Urban",IF(EU73&lt;1,"Dense Urban",NA))))))</f>
        <v>Light Suburban</v>
      </c>
      <c r="EV74" s="1" t="str">
        <f>IF(EV73="","",IF(EV73&lt;0.05,"Rural",IF(EV73&lt;0.1,"Light Suburban",IF(EV73&lt;0.2,"Suburban",IF(EV73&lt;0.5,"Urban",IF(EV73&lt;1,"Dense Urban",NA))))))</f>
        <v>Rural</v>
      </c>
      <c r="EW74" s="1" t="str">
        <f>IF(EW73="","",IF(EW73&lt;0.05,"Rural",IF(EW73&lt;0.1,"Light Suburban",IF(EW73&lt;0.2,"Suburban",IF(EW73&lt;0.5,"Urban",IF(EW73&lt;1,"Dense Urban",NA))))))</f>
        <v>Light Suburban</v>
      </c>
      <c r="EX74" s="1" t="str">
        <f>IF(EX73="","",IF(EX73&lt;0.05,"Rural",IF(EX73&lt;0.1,"Light Suburban",IF(EX73&lt;0.2,"Suburban",IF(EX73&lt;0.5,"Urban",IF(EX73&lt;1,"Dense Urban",NA))))))</f>
        <v>Suburban</v>
      </c>
      <c r="EY74" s="1" t="str">
        <f>IF(EY73="","",IF(EY73&lt;0.05,"Rural",IF(EY73&lt;0.1,"Light Suburban",IF(EY73&lt;0.2,"Suburban",IF(EY73&lt;0.5,"Urban",IF(EY73&lt;1,"Dense Urban",NA))))))</f>
        <v>Suburban</v>
      </c>
    </row>
    <row r="75" spans="1:155" s="19" customFormat="1" x14ac:dyDescent="0.25">
      <c r="A75" s="3"/>
      <c r="B75" s="3"/>
      <c r="C75" s="18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</row>
    <row r="76" spans="1:155" s="19" customFormat="1" ht="27" customHeight="1" x14ac:dyDescent="0.25">
      <c r="A76" s="18"/>
      <c r="B76" s="18" t="s">
        <v>167</v>
      </c>
      <c r="C76" s="18">
        <v>2009</v>
      </c>
      <c r="D76" s="15">
        <v>0.14317588972659362</v>
      </c>
      <c r="E76" s="18"/>
      <c r="F76" s="18">
        <v>0.19879654573377983</v>
      </c>
      <c r="G76" s="18"/>
      <c r="H76" s="18">
        <v>0.18013095506886417</v>
      </c>
      <c r="I76" s="18">
        <v>1.0289728299713052</v>
      </c>
      <c r="J76" s="18">
        <v>0.78122665006226688</v>
      </c>
      <c r="K76" s="18">
        <v>0.79840959663846556</v>
      </c>
      <c r="L76" s="18">
        <v>0.23280924996941141</v>
      </c>
      <c r="M76" s="18"/>
      <c r="N76" s="18"/>
      <c r="O76" s="18"/>
      <c r="P76" s="18">
        <v>1.0948856720570332</v>
      </c>
      <c r="Q76" s="18">
        <v>0.62337316955603972</v>
      </c>
      <c r="R76" s="18">
        <v>0.4812467968131206</v>
      </c>
      <c r="S76" s="18">
        <v>0.60683044101900951</v>
      </c>
      <c r="T76" s="18">
        <v>0.46061732218437018</v>
      </c>
      <c r="U76" s="18">
        <v>0.52504732353687367</v>
      </c>
      <c r="V76" s="18">
        <v>0.14856748234909292</v>
      </c>
      <c r="W76" s="18">
        <v>0.43281404525737571</v>
      </c>
      <c r="X76" s="18">
        <v>0.392129759238522</v>
      </c>
      <c r="Y76" s="18"/>
      <c r="Z76" s="18">
        <v>0.31915982857226416</v>
      </c>
      <c r="AA76" s="18"/>
      <c r="AB76" s="18"/>
      <c r="AC76" s="18"/>
      <c r="AD76" s="18">
        <v>0.26390164820318818</v>
      </c>
      <c r="AE76" s="18">
        <v>0.29462094376132048</v>
      </c>
      <c r="AF76" s="18">
        <v>0.31792046473348295</v>
      </c>
      <c r="AG76" s="18"/>
      <c r="AH76" s="18">
        <v>0.37003955840880848</v>
      </c>
      <c r="AI76" s="18"/>
      <c r="AJ76" s="18">
        <v>0.1784022817070938</v>
      </c>
      <c r="AK76" s="18"/>
      <c r="AL76" s="18">
        <v>0.26464950711938706</v>
      </c>
      <c r="AM76" s="18">
        <v>0.38610572515068192</v>
      </c>
      <c r="AN76" s="18"/>
      <c r="AO76" s="18"/>
      <c r="AP76" s="18">
        <v>0.37959334671843514</v>
      </c>
      <c r="AQ76" s="18"/>
      <c r="AR76" s="18">
        <v>0.23418511323189495</v>
      </c>
      <c r="AS76" s="18"/>
      <c r="AT76" s="18"/>
      <c r="AU76" s="18">
        <v>0.30199025396524654</v>
      </c>
      <c r="AV76" s="18">
        <v>0.46597555488902193</v>
      </c>
      <c r="AW76" s="18">
        <v>0.18708409531348077</v>
      </c>
      <c r="AX76" s="18">
        <v>0.28396594650009238</v>
      </c>
      <c r="AY76" s="18">
        <v>0.27789237275311962</v>
      </c>
      <c r="AZ76" s="18">
        <v>0.2951665104903935</v>
      </c>
      <c r="BA76" s="18">
        <v>0.24275121382438927</v>
      </c>
      <c r="BB76" s="18"/>
      <c r="BC76" s="18">
        <v>0.29140472878998652</v>
      </c>
      <c r="BD76" s="18"/>
      <c r="BE76" s="18">
        <v>0.10492923377257225</v>
      </c>
      <c r="BF76" s="18">
        <v>0.84618083165723401</v>
      </c>
      <c r="BG76" s="18">
        <v>0.40433985330073274</v>
      </c>
      <c r="BH76" s="18"/>
      <c r="BI76" s="18">
        <v>0.35217940619077659</v>
      </c>
      <c r="BJ76" s="18">
        <v>0.29698721317218396</v>
      </c>
      <c r="BK76" s="18">
        <v>1.3749528707376304</v>
      </c>
      <c r="BL76" s="18">
        <v>1.0913223632884954</v>
      </c>
      <c r="BM76" s="18">
        <v>1.0788173913043473</v>
      </c>
      <c r="BN76" s="18"/>
      <c r="BO76" s="18"/>
      <c r="BP76" s="18">
        <v>0.59040055648947909</v>
      </c>
      <c r="BQ76" s="18"/>
      <c r="BR76" s="18">
        <v>1.0445689909059261</v>
      </c>
      <c r="BS76" s="18">
        <v>0.68775558959513217</v>
      </c>
      <c r="BT76" s="18">
        <v>1.2624208789560518</v>
      </c>
      <c r="BU76" s="18">
        <v>0.55053385034811597</v>
      </c>
      <c r="BV76" s="18">
        <v>0.28754474243917549</v>
      </c>
      <c r="BW76" s="18"/>
      <c r="BX76" s="18"/>
      <c r="BY76" s="18">
        <v>0.28905195521167937</v>
      </c>
      <c r="BZ76" s="18">
        <v>0.28582117471006396</v>
      </c>
      <c r="CA76" s="18">
        <v>0.42834673383415584</v>
      </c>
      <c r="CB76" s="18">
        <v>0.5923649864817041</v>
      </c>
      <c r="CC76" s="18"/>
      <c r="CD76" s="18"/>
      <c r="CE76" s="18"/>
      <c r="CF76" s="18">
        <v>0.26689672660077735</v>
      </c>
      <c r="CG76" s="18"/>
      <c r="CH76" s="18">
        <v>0.36489618177441319</v>
      </c>
      <c r="CI76" s="18"/>
      <c r="CJ76" s="18"/>
      <c r="CK76" s="18">
        <v>0.36422102476372648</v>
      </c>
      <c r="CL76" s="18">
        <v>0.51091611225816291</v>
      </c>
      <c r="CM76" s="18"/>
      <c r="CN76" s="18"/>
      <c r="CO76" s="18">
        <v>0.20146337726018995</v>
      </c>
      <c r="CP76" s="18">
        <v>0.12336673855131272</v>
      </c>
      <c r="CQ76" s="18">
        <v>0.27449718711906906</v>
      </c>
      <c r="CR76" s="18"/>
      <c r="CS76" s="18"/>
      <c r="CT76" s="18"/>
      <c r="CU76" s="18"/>
      <c r="CV76" s="18">
        <v>0.35654491886077744</v>
      </c>
      <c r="CW76" s="18"/>
      <c r="CX76" s="18"/>
      <c r="CY76" s="18">
        <v>0.81641594660951577</v>
      </c>
      <c r="CZ76" s="18">
        <v>0.85801351708827678</v>
      </c>
      <c r="DA76" s="18">
        <v>1.043077074903781</v>
      </c>
      <c r="DB76" s="18">
        <v>0.80841165859678998</v>
      </c>
      <c r="DC76" s="18"/>
      <c r="DD76" s="18">
        <v>0.58797638683913511</v>
      </c>
      <c r="DE76" s="18">
        <v>1.0197730803634482</v>
      </c>
      <c r="DF76" s="18"/>
      <c r="DG76" s="18">
        <v>0.64387353967111238</v>
      </c>
      <c r="DH76" s="18">
        <v>0.58035435103290067</v>
      </c>
      <c r="DI76" s="18"/>
      <c r="DJ76" s="18">
        <v>0.49576342134474982</v>
      </c>
      <c r="DK76" s="18">
        <v>0.47403306868672168</v>
      </c>
      <c r="DL76" s="18"/>
      <c r="DM76" s="18"/>
      <c r="DN76" s="18">
        <v>0.26565705033234388</v>
      </c>
      <c r="DO76" s="18"/>
      <c r="DP76" s="18"/>
      <c r="DQ76" s="18">
        <v>0.28931886296515569</v>
      </c>
      <c r="DR76" s="18"/>
      <c r="DS76" s="18"/>
      <c r="DT76" s="18"/>
      <c r="DU76" s="18">
        <v>0.13439595715602509</v>
      </c>
      <c r="DV76" s="18"/>
      <c r="DW76" s="18">
        <v>0.38389295561745057</v>
      </c>
      <c r="DX76" s="18">
        <v>0.37510317849580671</v>
      </c>
      <c r="DY76" s="18">
        <v>0.15822979469224907</v>
      </c>
      <c r="DZ76" s="18">
        <v>0.35975417489711586</v>
      </c>
      <c r="EA76" s="18"/>
      <c r="EB76" s="18">
        <v>0.44354248981049454</v>
      </c>
      <c r="EC76" s="18"/>
      <c r="ED76" s="18"/>
      <c r="EE76" s="18"/>
      <c r="EF76" s="18">
        <v>0.2463950055983446</v>
      </c>
      <c r="EG76" s="18"/>
      <c r="EH76" s="18">
        <v>0.33286978110906834</v>
      </c>
      <c r="EI76" s="18"/>
      <c r="EJ76" s="18">
        <v>0.34589163091755232</v>
      </c>
      <c r="EK76" s="18">
        <v>0.51227802946727075</v>
      </c>
      <c r="EL76" s="18">
        <v>0.50304527511736563</v>
      </c>
      <c r="EM76" s="18"/>
      <c r="EN76" s="18">
        <v>0.36732316637181839</v>
      </c>
      <c r="EO76" s="18"/>
      <c r="EP76" s="18"/>
      <c r="EQ76" s="18"/>
      <c r="ER76" s="18"/>
      <c r="ES76" s="18">
        <v>0.26044638362141304</v>
      </c>
      <c r="ET76" s="18"/>
      <c r="EU76" s="18">
        <v>0.55896061287649468</v>
      </c>
      <c r="EV76" s="18"/>
      <c r="EW76" s="18">
        <v>0.64032182598379894</v>
      </c>
      <c r="EX76" s="18">
        <v>0.19193239575243565</v>
      </c>
      <c r="EY76" s="18"/>
    </row>
    <row r="77" spans="1:155" s="19" customFormat="1" ht="27" customHeight="1" x14ac:dyDescent="0.25">
      <c r="A77" s="33" t="s">
        <v>168</v>
      </c>
      <c r="B77" s="18" t="s">
        <v>167</v>
      </c>
      <c r="C77" s="18">
        <v>2010</v>
      </c>
      <c r="D77" s="15">
        <v>0.18731949325222177</v>
      </c>
      <c r="E77" s="18"/>
      <c r="F77" s="18">
        <v>0.17575975429897511</v>
      </c>
      <c r="G77" s="18"/>
      <c r="H77" s="18">
        <v>0.16918567023261114</v>
      </c>
      <c r="I77" s="18">
        <v>0.95107300592654309</v>
      </c>
      <c r="J77" s="18">
        <v>0.63356581164575976</v>
      </c>
      <c r="K77" s="18">
        <v>0.64771420233129062</v>
      </c>
      <c r="L77" s="18">
        <v>0.18027082941508382</v>
      </c>
      <c r="M77" s="18"/>
      <c r="N77" s="18"/>
      <c r="O77" s="18"/>
      <c r="P77" s="18">
        <v>1.254205101286858</v>
      </c>
      <c r="Q77" s="18">
        <v>0.81446298401392925</v>
      </c>
      <c r="R77" s="18">
        <v>0.40927225603541234</v>
      </c>
      <c r="S77" s="18">
        <v>0.57154267640058254</v>
      </c>
      <c r="T77" s="18">
        <v>0.42361722488038367</v>
      </c>
      <c r="U77" s="18">
        <v>0.39072095172625892</v>
      </c>
      <c r="V77" s="18">
        <v>5.5529144641146826E-2</v>
      </c>
      <c r="W77" s="18">
        <v>0.39791345826733587</v>
      </c>
      <c r="X77" s="18">
        <v>0.33213111441030341</v>
      </c>
      <c r="Y77" s="18"/>
      <c r="Z77" s="18">
        <v>0.35085766216062658</v>
      </c>
      <c r="AA77" s="18"/>
      <c r="AB77" s="18"/>
      <c r="AC77" s="18"/>
      <c r="AD77" s="18">
        <v>0.35819720404148531</v>
      </c>
      <c r="AE77" s="18">
        <v>0.41290963589780744</v>
      </c>
      <c r="AF77" s="18">
        <v>0.36447951628192948</v>
      </c>
      <c r="AG77" s="18"/>
      <c r="AH77" s="18">
        <v>0.48916415044313905</v>
      </c>
      <c r="AI77" s="18"/>
      <c r="AJ77" s="18">
        <v>0.32074814379341021</v>
      </c>
      <c r="AK77" s="18">
        <v>0.77239179915749157</v>
      </c>
      <c r="AL77" s="18">
        <v>0.30152194788282144</v>
      </c>
      <c r="AM77" s="18">
        <v>0.53654857944580892</v>
      </c>
      <c r="AN77" s="18"/>
      <c r="AO77" s="18"/>
      <c r="AP77" s="18">
        <v>0.58807655613201648</v>
      </c>
      <c r="AQ77" s="18"/>
      <c r="AR77" s="18">
        <v>0.2643557067984359</v>
      </c>
      <c r="AS77" s="18"/>
      <c r="AT77" s="18"/>
      <c r="AU77" s="18">
        <v>0.25073380462193573</v>
      </c>
      <c r="AV77" s="18">
        <v>0.48798329712842708</v>
      </c>
      <c r="AW77" s="18">
        <v>0.22396779143263346</v>
      </c>
      <c r="AX77" s="18">
        <v>0.38186378847045527</v>
      </c>
      <c r="AY77" s="18">
        <v>0.36227095587345348</v>
      </c>
      <c r="AZ77" s="18">
        <v>0.43747240656776315</v>
      </c>
      <c r="BA77" s="18">
        <v>0.36895753375701235</v>
      </c>
      <c r="BB77" s="18"/>
      <c r="BC77" s="18">
        <v>0.37215379330650594</v>
      </c>
      <c r="BD77" s="18"/>
      <c r="BE77" s="18"/>
      <c r="BF77" s="18">
        <v>0.89315205551297094</v>
      </c>
      <c r="BG77" s="18">
        <v>0.40625531054015734</v>
      </c>
      <c r="BH77" s="18">
        <v>0.27688483706032957</v>
      </c>
      <c r="BI77" s="18">
        <v>0.38496227709190789</v>
      </c>
      <c r="BJ77" s="18">
        <v>0.34145487948908615</v>
      </c>
      <c r="BK77" s="18"/>
      <c r="BL77" s="18">
        <v>1.0236358018617955</v>
      </c>
      <c r="BM77" s="18">
        <v>0.90782769143424913</v>
      </c>
      <c r="BN77" s="18"/>
      <c r="BO77" s="18"/>
      <c r="BP77" s="18">
        <v>0.4025751493194944</v>
      </c>
      <c r="BQ77" s="18"/>
      <c r="BR77" s="18">
        <v>0.87294509627121031</v>
      </c>
      <c r="BS77" s="18">
        <v>0.66221916902017752</v>
      </c>
      <c r="BT77" s="18">
        <v>1.1640326010651556</v>
      </c>
      <c r="BU77" s="18">
        <v>0.43186392261247825</v>
      </c>
      <c r="BV77" s="18">
        <v>0.33169574226321791</v>
      </c>
      <c r="BW77" s="18"/>
      <c r="BX77" s="18"/>
      <c r="BY77" s="18">
        <v>0.29028356115993548</v>
      </c>
      <c r="BZ77" s="18">
        <v>0.35136701165102086</v>
      </c>
      <c r="CA77" s="18">
        <v>0.41939553340010477</v>
      </c>
      <c r="CB77" s="18">
        <v>0.64553336097726233</v>
      </c>
      <c r="CC77" s="18"/>
      <c r="CD77" s="18"/>
      <c r="CE77" s="18"/>
      <c r="CF77" s="18">
        <v>0.38275174070605489</v>
      </c>
      <c r="CG77" s="18"/>
      <c r="CH77" s="18">
        <v>0.38592506793412817</v>
      </c>
      <c r="CI77" s="18"/>
      <c r="CJ77" s="18"/>
      <c r="CK77" s="18">
        <v>0.41399897328583773</v>
      </c>
      <c r="CL77" s="18">
        <v>0.50990764182566573</v>
      </c>
      <c r="CM77" s="18"/>
      <c r="CN77" s="18"/>
      <c r="CO77" s="18">
        <v>0.19419701734807884</v>
      </c>
      <c r="CP77" s="18">
        <v>0.14193794759391304</v>
      </c>
      <c r="CQ77" s="18">
        <v>0.47105894818346722</v>
      </c>
      <c r="CR77" s="18"/>
      <c r="CS77" s="18"/>
      <c r="CT77" s="18"/>
      <c r="CU77" s="18">
        <v>0.30513105662795298</v>
      </c>
      <c r="CV77" s="18">
        <v>0.34316187797200487</v>
      </c>
      <c r="CW77" s="18"/>
      <c r="CX77" s="18"/>
      <c r="CY77" s="18">
        <v>0.77879223649542062</v>
      </c>
      <c r="CZ77" s="18">
        <v>0.78690752802590525</v>
      </c>
      <c r="DA77" s="18">
        <v>0.93766741911211415</v>
      </c>
      <c r="DB77" s="18">
        <v>0.83754771645608472</v>
      </c>
      <c r="DC77" s="18"/>
      <c r="DD77" s="18">
        <v>0.5719518572345309</v>
      </c>
      <c r="DE77" s="18">
        <v>0.96471565109540858</v>
      </c>
      <c r="DF77" s="18"/>
      <c r="DG77" s="18">
        <v>0.75469104902996165</v>
      </c>
      <c r="DH77" s="18">
        <v>0.57670808058593803</v>
      </c>
      <c r="DI77" s="18"/>
      <c r="DJ77" s="18">
        <v>0.55244172775764944</v>
      </c>
      <c r="DK77" s="18">
        <v>0.55635213158062957</v>
      </c>
      <c r="DL77" s="18"/>
      <c r="DM77" s="18"/>
      <c r="DN77" s="18">
        <v>0.50624648207527556</v>
      </c>
      <c r="DO77" s="18"/>
      <c r="DP77" s="18"/>
      <c r="DQ77" s="18">
        <v>0.25308493482657529</v>
      </c>
      <c r="DR77" s="18"/>
      <c r="DS77" s="18"/>
      <c r="DT77" s="18"/>
      <c r="DU77" s="18">
        <v>0.19222553200925377</v>
      </c>
      <c r="DV77" s="18"/>
      <c r="DW77" s="18">
        <v>0.46076864651374727</v>
      </c>
      <c r="DX77" s="18">
        <v>0.56685045201791762</v>
      </c>
      <c r="DY77" s="18">
        <v>0.28588335075642529</v>
      </c>
      <c r="DZ77" s="18">
        <v>0.41695985472108782</v>
      </c>
      <c r="EA77" s="18"/>
      <c r="EB77" s="18">
        <v>0.55328307392996079</v>
      </c>
      <c r="EC77" s="18"/>
      <c r="ED77" s="18"/>
      <c r="EE77" s="18"/>
      <c r="EF77" s="18">
        <v>0.35740922135725495</v>
      </c>
      <c r="EG77" s="18"/>
      <c r="EH77" s="18">
        <v>0.30865474097818268</v>
      </c>
      <c r="EI77" s="18"/>
      <c r="EJ77" s="18">
        <v>0.33430205124606516</v>
      </c>
      <c r="EK77" s="18">
        <v>0.56555139028277912</v>
      </c>
      <c r="EL77" s="18">
        <v>0.4275321804566462</v>
      </c>
      <c r="EM77" s="18"/>
      <c r="EN77" s="18">
        <v>0.32835506269682618</v>
      </c>
      <c r="EO77" s="18"/>
      <c r="EP77" s="18"/>
      <c r="EQ77" s="18"/>
      <c r="ER77" s="18"/>
      <c r="ES77" s="18">
        <v>0.29633994631048249</v>
      </c>
      <c r="ET77" s="18"/>
      <c r="EU77" s="18">
        <v>0.50492770518226882</v>
      </c>
      <c r="EV77" s="18"/>
      <c r="EW77" s="18">
        <v>0.48481394893294472</v>
      </c>
      <c r="EX77" s="18">
        <v>0.16645369560831261</v>
      </c>
      <c r="EY77" s="18"/>
    </row>
    <row r="78" spans="1:155" s="19" customFormat="1" ht="27" customHeight="1" x14ac:dyDescent="0.25">
      <c r="A78" s="33"/>
      <c r="B78" s="18" t="s">
        <v>167</v>
      </c>
      <c r="C78" s="18">
        <v>2011</v>
      </c>
      <c r="D78" s="15">
        <v>0.22480449388699172</v>
      </c>
      <c r="E78" s="18"/>
      <c r="F78" s="18">
        <v>0.27538035272841904</v>
      </c>
      <c r="G78" s="18"/>
      <c r="H78" s="18">
        <v>0.34811556015621326</v>
      </c>
      <c r="I78" s="18">
        <v>1.1943274004451059</v>
      </c>
      <c r="J78" s="18">
        <v>0.8883297296262993</v>
      </c>
      <c r="K78" s="18">
        <v>0.94671263271250194</v>
      </c>
      <c r="L78" s="18">
        <v>0.28735714928462147</v>
      </c>
      <c r="M78" s="18"/>
      <c r="N78" s="18"/>
      <c r="O78" s="18"/>
      <c r="P78" s="18">
        <v>1.161480725788822</v>
      </c>
      <c r="Q78" s="18">
        <v>0.84449870080270706</v>
      </c>
      <c r="R78" s="18">
        <v>0.62497739193344204</v>
      </c>
      <c r="S78" s="18">
        <v>0.83844300850158759</v>
      </c>
      <c r="T78" s="18">
        <v>0.61859035913193783</v>
      </c>
      <c r="U78" s="18">
        <v>0.62691453665055785</v>
      </c>
      <c r="V78" s="18">
        <v>0.16627808919093212</v>
      </c>
      <c r="W78" s="18">
        <v>0.79725151576676101</v>
      </c>
      <c r="X78" s="18">
        <v>0.48520592819591618</v>
      </c>
      <c r="Y78" s="18"/>
      <c r="Z78" s="18">
        <v>0.49368556340979547</v>
      </c>
      <c r="AA78" s="18"/>
      <c r="AB78" s="18"/>
      <c r="AC78" s="18"/>
      <c r="AD78" s="18">
        <v>0.21121300496700299</v>
      </c>
      <c r="AE78" s="18">
        <v>0.25870002876042597</v>
      </c>
      <c r="AF78" s="18">
        <v>0.40334050165385776</v>
      </c>
      <c r="AG78" s="18"/>
      <c r="AH78" s="18">
        <v>0.49117718808445959</v>
      </c>
      <c r="AI78" s="18"/>
      <c r="AJ78" s="18">
        <v>0.31925281256633486</v>
      </c>
      <c r="AK78" s="18">
        <v>0.85045774167462584</v>
      </c>
      <c r="AL78" s="18">
        <v>0.44138994396600345</v>
      </c>
      <c r="AM78" s="18">
        <v>0.93007182738579619</v>
      </c>
      <c r="AN78" s="18"/>
      <c r="AO78" s="18"/>
      <c r="AP78" s="18">
        <v>0.66885080430314359</v>
      </c>
      <c r="AQ78" s="18"/>
      <c r="AR78" s="18">
        <v>0.32973181760951237</v>
      </c>
      <c r="AS78" s="18"/>
      <c r="AT78" s="18"/>
      <c r="AU78" s="18">
        <v>0.49308764708166652</v>
      </c>
      <c r="AV78" s="18">
        <v>0.53950185183955246</v>
      </c>
      <c r="AW78" s="18">
        <v>0.30022144890857322</v>
      </c>
      <c r="AX78" s="18">
        <v>0.45897438953176561</v>
      </c>
      <c r="AY78" s="18">
        <v>0.48129278324106617</v>
      </c>
      <c r="AZ78" s="18">
        <v>0.59832678845825504</v>
      </c>
      <c r="BA78" s="18">
        <v>0.41000220377580321</v>
      </c>
      <c r="BB78" s="18"/>
      <c r="BC78" s="18">
        <v>0.57665616023817778</v>
      </c>
      <c r="BD78" s="18"/>
      <c r="BE78" s="18"/>
      <c r="BF78" s="18">
        <v>1.0423974806795744</v>
      </c>
      <c r="BG78" s="18">
        <v>0.51085609364241436</v>
      </c>
      <c r="BH78" s="18"/>
      <c r="BI78" s="18">
        <v>0.54290889878481374</v>
      </c>
      <c r="BJ78" s="18">
        <v>0.49601558349566155</v>
      </c>
      <c r="BK78" s="18"/>
      <c r="BL78" s="18">
        <v>1.1795407695831439</v>
      </c>
      <c r="BM78" s="18">
        <v>1.1289790209790205</v>
      </c>
      <c r="BN78" s="18"/>
      <c r="BO78" s="18"/>
      <c r="BP78" s="18">
        <v>0.59993920562010206</v>
      </c>
      <c r="BQ78" s="18"/>
      <c r="BR78" s="18">
        <v>1.0944641204811585</v>
      </c>
      <c r="BS78" s="18">
        <v>0.84103405662595843</v>
      </c>
      <c r="BT78" s="18">
        <v>1.3235727691443879</v>
      </c>
      <c r="BU78" s="18">
        <v>0.60458153460520814</v>
      </c>
      <c r="BV78" s="18">
        <v>0.44198968117475829</v>
      </c>
      <c r="BW78" s="18"/>
      <c r="BX78" s="18"/>
      <c r="BY78" s="18">
        <v>0.31498294410915756</v>
      </c>
      <c r="BZ78" s="18">
        <v>0.38594263830495773</v>
      </c>
      <c r="CA78" s="18">
        <v>0.42853354547865252</v>
      </c>
      <c r="CB78" s="18">
        <v>0.74546678185662685</v>
      </c>
      <c r="CC78" s="18"/>
      <c r="CD78" s="18"/>
      <c r="CE78" s="18"/>
      <c r="CF78" s="18"/>
      <c r="CG78" s="18"/>
      <c r="CH78" s="18">
        <v>0.50281907385633051</v>
      </c>
      <c r="CI78" s="18"/>
      <c r="CJ78" s="18"/>
      <c r="CK78" s="18">
        <v>0.51130380462266145</v>
      </c>
      <c r="CL78" s="18">
        <v>0.6174913533340306</v>
      </c>
      <c r="CM78" s="18"/>
      <c r="CN78" s="18"/>
      <c r="CO78" s="18"/>
      <c r="CP78" s="18">
        <v>0.17715882499943228</v>
      </c>
      <c r="CQ78" s="18">
        <v>0.50685182773003112</v>
      </c>
      <c r="CR78" s="18"/>
      <c r="CS78" s="18"/>
      <c r="CT78" s="18"/>
      <c r="CU78" s="18">
        <v>0.22856835643486978</v>
      </c>
      <c r="CV78" s="18">
        <v>0.49406956119380013</v>
      </c>
      <c r="CW78" s="18"/>
      <c r="CX78" s="18"/>
      <c r="CY78" s="18">
        <v>0.74164205847281373</v>
      </c>
      <c r="CZ78" s="18">
        <v>0.72187024262308286</v>
      </c>
      <c r="DA78" s="18">
        <v>1.1618548860671765</v>
      </c>
      <c r="DB78" s="18">
        <v>1.0974880121793356</v>
      </c>
      <c r="DC78" s="18"/>
      <c r="DD78" s="18">
        <v>0.97206963587385109</v>
      </c>
      <c r="DE78" s="18">
        <v>1.135593220338984</v>
      </c>
      <c r="DF78" s="18"/>
      <c r="DG78" s="18">
        <v>0.69689625235132346</v>
      </c>
      <c r="DH78" s="18">
        <v>0.61032533666744759</v>
      </c>
      <c r="DI78" s="18"/>
      <c r="DJ78" s="18">
        <v>0.78451042309266161</v>
      </c>
      <c r="DK78" s="18">
        <v>0.6190482333363434</v>
      </c>
      <c r="DL78" s="18"/>
      <c r="DM78" s="18"/>
      <c r="DN78" s="18">
        <v>0.51537597875437224</v>
      </c>
      <c r="DO78" s="18"/>
      <c r="DP78" s="18"/>
      <c r="DQ78" s="18">
        <v>0.51955081258282798</v>
      </c>
      <c r="DR78" s="18"/>
      <c r="DS78" s="18"/>
      <c r="DT78" s="18"/>
      <c r="DU78" s="18">
        <v>0.44498248854153805</v>
      </c>
      <c r="DV78" s="18"/>
      <c r="DW78" s="18">
        <v>0.40765014644897457</v>
      </c>
      <c r="DX78" s="18">
        <v>0.67995679072964921</v>
      </c>
      <c r="DY78" s="18">
        <v>0.31455171233741297</v>
      </c>
      <c r="DZ78" s="18">
        <v>0.37814443751721766</v>
      </c>
      <c r="EA78" s="18"/>
      <c r="EB78" s="18">
        <v>0.37801131205921384</v>
      </c>
      <c r="EC78" s="18"/>
      <c r="ED78" s="18"/>
      <c r="EE78" s="18"/>
      <c r="EF78" s="18">
        <v>0.34599238232922869</v>
      </c>
      <c r="EG78" s="18"/>
      <c r="EH78" s="18">
        <v>0.40702883342018625</v>
      </c>
      <c r="EI78" s="18"/>
      <c r="EJ78" s="18">
        <v>0.45958341542970704</v>
      </c>
      <c r="EK78" s="18">
        <v>0.61867788812075397</v>
      </c>
      <c r="EL78" s="18">
        <v>0.48542378989412238</v>
      </c>
      <c r="EM78" s="18"/>
      <c r="EN78" s="18">
        <v>0.33922744130388993</v>
      </c>
      <c r="EO78" s="18"/>
      <c r="EP78" s="18"/>
      <c r="EQ78" s="18"/>
      <c r="ER78" s="18"/>
      <c r="ES78" s="18">
        <v>0.39890985000773144</v>
      </c>
      <c r="ET78" s="18"/>
      <c r="EU78" s="18">
        <v>0.48470716057481456</v>
      </c>
      <c r="EV78" s="18"/>
      <c r="EW78" s="18"/>
      <c r="EX78" s="18">
        <v>0.18108088710256171</v>
      </c>
      <c r="EY78" s="18"/>
    </row>
    <row r="79" spans="1:155" s="19" customFormat="1" ht="27" customHeight="1" x14ac:dyDescent="0.25">
      <c r="A79" s="33"/>
      <c r="B79" s="18" t="s">
        <v>167</v>
      </c>
      <c r="C79" s="18">
        <v>2012</v>
      </c>
      <c r="D79" s="15">
        <v>0.17088181795529844</v>
      </c>
      <c r="E79" s="18"/>
      <c r="F79" s="18">
        <v>0.20971654307297741</v>
      </c>
      <c r="G79" s="18"/>
      <c r="H79" s="18">
        <v>0.14349200922997996</v>
      </c>
      <c r="I79" s="18">
        <v>0.83811416931539728</v>
      </c>
      <c r="J79" s="18">
        <v>0.60542703191043279</v>
      </c>
      <c r="K79" s="18">
        <v>0.67551659518808815</v>
      </c>
      <c r="L79" s="18">
        <v>0.21166448230668372</v>
      </c>
      <c r="M79" s="18"/>
      <c r="N79" s="18"/>
      <c r="O79" s="18"/>
      <c r="P79" s="18">
        <v>1.0879066137522198</v>
      </c>
      <c r="Q79" s="18">
        <v>0.72389880831333742</v>
      </c>
      <c r="R79" s="18">
        <v>0.33497798075354707</v>
      </c>
      <c r="S79" s="18">
        <v>0.51071377013343155</v>
      </c>
      <c r="T79" s="18">
        <v>0.40434174892985025</v>
      </c>
      <c r="U79" s="18">
        <v>0.4598706967550657</v>
      </c>
      <c r="V79" s="18">
        <v>0.11133083912346382</v>
      </c>
      <c r="W79" s="18">
        <v>0.41321515856423519</v>
      </c>
      <c r="X79" s="18">
        <v>0.2619446353161351</v>
      </c>
      <c r="Y79" s="18"/>
      <c r="Z79" s="18">
        <v>0.18181210893139477</v>
      </c>
      <c r="AA79" s="18"/>
      <c r="AB79" s="18"/>
      <c r="AC79" s="18"/>
      <c r="AD79" s="18">
        <v>0.17042442440694958</v>
      </c>
      <c r="AE79" s="18">
        <v>0.21707793182841967</v>
      </c>
      <c r="AF79" s="18">
        <v>0.2877203402413932</v>
      </c>
      <c r="AG79" s="18"/>
      <c r="AH79" s="18">
        <v>0.23165553223060159</v>
      </c>
      <c r="AI79" s="18"/>
      <c r="AJ79" s="18">
        <v>0.1348827618710966</v>
      </c>
      <c r="AK79" s="18"/>
      <c r="AL79" s="18">
        <v>0.22242736834582102</v>
      </c>
      <c r="AM79" s="18">
        <v>0.41936493039261658</v>
      </c>
      <c r="AN79" s="18"/>
      <c r="AO79" s="18"/>
      <c r="AP79" s="18">
        <v>0.31622899516974029</v>
      </c>
      <c r="AQ79" s="18"/>
      <c r="AR79" s="18">
        <v>0.24603677437375265</v>
      </c>
      <c r="AS79" s="18"/>
      <c r="AT79" s="18"/>
      <c r="AU79" s="18">
        <v>0.26685400456102276</v>
      </c>
      <c r="AV79" s="18">
        <v>0.34597384317635343</v>
      </c>
      <c r="AW79" s="18">
        <v>0.15558464136201483</v>
      </c>
      <c r="AX79" s="18">
        <v>0.31244689972710854</v>
      </c>
      <c r="AY79" s="18">
        <v>0.28728035100611665</v>
      </c>
      <c r="AZ79" s="18">
        <v>0.26485242556147748</v>
      </c>
      <c r="BA79" s="18">
        <v>0.25264356657456494</v>
      </c>
      <c r="BB79" s="18"/>
      <c r="BC79" s="18">
        <v>0.28611628209013396</v>
      </c>
      <c r="BD79" s="18"/>
      <c r="BE79" s="18"/>
      <c r="BF79" s="18">
        <v>0.73282714174598806</v>
      </c>
      <c r="BG79" s="18">
        <v>0.26778169014084419</v>
      </c>
      <c r="BH79" s="18"/>
      <c r="BI79" s="18">
        <v>0.30144898420431465</v>
      </c>
      <c r="BJ79" s="18">
        <v>0.25399624552022199</v>
      </c>
      <c r="BK79" s="18"/>
      <c r="BL79" s="18">
        <v>1.0057736691171035</v>
      </c>
      <c r="BM79" s="18">
        <v>1.1887604803988208</v>
      </c>
      <c r="BN79" s="18"/>
      <c r="BO79" s="18"/>
      <c r="BP79" s="18">
        <v>0.42800344893657777</v>
      </c>
      <c r="BQ79" s="18"/>
      <c r="BR79" s="18">
        <v>1.0554653845816402</v>
      </c>
      <c r="BS79" s="18">
        <v>0.66839016674531115</v>
      </c>
      <c r="BT79" s="18">
        <v>1.2798092154018521</v>
      </c>
      <c r="BU79" s="18">
        <v>0.48448132258419363</v>
      </c>
      <c r="BV79" s="18">
        <v>0.18073829035410838</v>
      </c>
      <c r="BW79" s="18"/>
      <c r="BX79" s="18"/>
      <c r="BY79" s="18">
        <v>0.31667925519687351</v>
      </c>
      <c r="BZ79" s="18">
        <v>0.29742843279961184</v>
      </c>
      <c r="CA79" s="18">
        <v>0.3647283208503429</v>
      </c>
      <c r="CB79" s="18">
        <v>0.57319821237489776</v>
      </c>
      <c r="CC79" s="18"/>
      <c r="CD79" s="18"/>
      <c r="CE79" s="18"/>
      <c r="CF79" s="18"/>
      <c r="CG79" s="18"/>
      <c r="CH79" s="18">
        <v>0.31835442783104578</v>
      </c>
      <c r="CI79" s="18"/>
      <c r="CJ79" s="18"/>
      <c r="CK79" s="18">
        <v>0.38244194531484799</v>
      </c>
      <c r="CL79" s="18">
        <v>0.42388690682563018</v>
      </c>
      <c r="CM79" s="18"/>
      <c r="CN79" s="18"/>
      <c r="CO79" s="18">
        <v>0.14256481657279113</v>
      </c>
      <c r="CP79" s="18">
        <v>0.14293283597906078</v>
      </c>
      <c r="CQ79" s="18">
        <v>0.35020240919192036</v>
      </c>
      <c r="CR79" s="18"/>
      <c r="CS79" s="18"/>
      <c r="CT79" s="18"/>
      <c r="CU79" s="18"/>
      <c r="CV79" s="18">
        <v>0.3284137673026562</v>
      </c>
      <c r="CW79" s="18"/>
      <c r="CX79" s="18"/>
      <c r="CY79" s="18">
        <v>0.65007457666773838</v>
      </c>
      <c r="CZ79" s="18">
        <v>0.64662685246626883</v>
      </c>
      <c r="DA79" s="18">
        <v>1.1010671959498328</v>
      </c>
      <c r="DB79" s="18">
        <v>0.89414424530985848</v>
      </c>
      <c r="DC79" s="18"/>
      <c r="DD79" s="18">
        <v>0.50090857992907456</v>
      </c>
      <c r="DE79" s="18">
        <v>0.99419178405876618</v>
      </c>
      <c r="DF79" s="18"/>
      <c r="DG79" s="18">
        <v>0.64772060085449246</v>
      </c>
      <c r="DH79" s="18">
        <v>0.62828359964671632</v>
      </c>
      <c r="DI79" s="18"/>
      <c r="DJ79" s="18">
        <v>0.40669495393152383</v>
      </c>
      <c r="DK79" s="18">
        <v>0.42788403497576866</v>
      </c>
      <c r="DL79" s="18"/>
      <c r="DM79" s="18"/>
      <c r="DN79" s="18">
        <v>0.27893883937302688</v>
      </c>
      <c r="DO79" s="18"/>
      <c r="DP79" s="18"/>
      <c r="DQ79" s="18">
        <v>0.24041324667926767</v>
      </c>
      <c r="DR79" s="18"/>
      <c r="DS79" s="18"/>
      <c r="DT79" s="18"/>
      <c r="DU79" s="18">
        <v>0.21606361630791121</v>
      </c>
      <c r="DV79" s="18"/>
      <c r="DW79" s="18">
        <v>0.34010946821287108</v>
      </c>
      <c r="DX79" s="18">
        <v>0.42658924785621671</v>
      </c>
      <c r="DY79" s="18">
        <v>0.22754607733539725</v>
      </c>
      <c r="DZ79" s="18">
        <v>0.38539011720713651</v>
      </c>
      <c r="EA79" s="18"/>
      <c r="EB79" s="18">
        <v>0.43493121317178929</v>
      </c>
      <c r="EC79" s="18"/>
      <c r="ED79" s="18"/>
      <c r="EE79" s="18"/>
      <c r="EF79" s="18">
        <v>0.24639789225238123</v>
      </c>
      <c r="EG79" s="18"/>
      <c r="EH79" s="18">
        <v>0.2532280621267845</v>
      </c>
      <c r="EI79" s="18"/>
      <c r="EJ79" s="18">
        <v>0.28603049171510775</v>
      </c>
      <c r="EK79" s="18">
        <v>0.54276321780465231</v>
      </c>
      <c r="EL79" s="18">
        <v>0.54812824113850678</v>
      </c>
      <c r="EM79" s="18"/>
      <c r="EN79" s="18">
        <v>0.24292128276185698</v>
      </c>
      <c r="EO79" s="18"/>
      <c r="EP79" s="18"/>
      <c r="EQ79" s="18"/>
      <c r="ER79" s="18"/>
      <c r="ES79" s="18">
        <v>0.25726732673267289</v>
      </c>
      <c r="ET79" s="18"/>
      <c r="EU79" s="18">
        <v>0.48640415776109347</v>
      </c>
      <c r="EV79" s="18"/>
      <c r="EW79" s="18">
        <v>0.49971456209067439</v>
      </c>
      <c r="EX79" s="18">
        <v>0.16567758718803369</v>
      </c>
      <c r="EY79" s="18"/>
    </row>
    <row r="80" spans="1:155" s="19" customFormat="1" ht="27" customHeight="1" x14ac:dyDescent="0.25">
      <c r="A80" s="18"/>
      <c r="B80" s="18" t="s">
        <v>167</v>
      </c>
      <c r="C80" s="18">
        <v>2013</v>
      </c>
      <c r="D80" s="15">
        <v>0.17117656666848149</v>
      </c>
      <c r="E80" s="18"/>
      <c r="F80" s="18">
        <v>0.22704133121033379</v>
      </c>
      <c r="G80" s="18"/>
      <c r="H80" s="18">
        <v>0.18057870667179537</v>
      </c>
      <c r="I80" s="18">
        <v>1.1034847302224029</v>
      </c>
      <c r="J80" s="18">
        <v>0.71890784500724225</v>
      </c>
      <c r="K80" s="18">
        <v>0.91074536256323824</v>
      </c>
      <c r="L80" s="18">
        <v>0.20319183942086202</v>
      </c>
      <c r="M80" s="18"/>
      <c r="N80" s="18"/>
      <c r="O80" s="18"/>
      <c r="P80" s="18">
        <v>1.3807708747258096</v>
      </c>
      <c r="Q80" s="18">
        <v>0.90875647913286051</v>
      </c>
      <c r="R80" s="18">
        <v>0.56310220703196012</v>
      </c>
      <c r="S80" s="18">
        <v>0.69488174069617847</v>
      </c>
      <c r="T80" s="18">
        <v>0.56934481109516977</v>
      </c>
      <c r="U80" s="18">
        <v>0.53849728892331483</v>
      </c>
      <c r="V80" s="18">
        <v>0.26587544645342909</v>
      </c>
      <c r="W80" s="18">
        <v>0.57926122399769908</v>
      </c>
      <c r="X80" s="18">
        <v>0.41932808368217195</v>
      </c>
      <c r="Y80" s="18"/>
      <c r="Z80" s="18">
        <v>0.28169582663878434</v>
      </c>
      <c r="AA80" s="18"/>
      <c r="AB80" s="18"/>
      <c r="AC80" s="18"/>
      <c r="AD80" s="18">
        <v>0.35178952724789991</v>
      </c>
      <c r="AE80" s="18">
        <v>0.36038299284258424</v>
      </c>
      <c r="AF80" s="18">
        <v>0.37053647670317369</v>
      </c>
      <c r="AG80" s="18"/>
      <c r="AH80" s="18">
        <v>0.36894362888456284</v>
      </c>
      <c r="AI80" s="18"/>
      <c r="AJ80" s="18">
        <v>0.38598923814733277</v>
      </c>
      <c r="AK80" s="18"/>
      <c r="AL80" s="18">
        <v>0.34085784792373114</v>
      </c>
      <c r="AM80" s="18">
        <v>0.60437474498394383</v>
      </c>
      <c r="AN80" s="18"/>
      <c r="AO80" s="18"/>
      <c r="AP80" s="18">
        <v>0.4754135733596534</v>
      </c>
      <c r="AQ80" s="18"/>
      <c r="AR80" s="18">
        <v>0.27895669086236263</v>
      </c>
      <c r="AS80" s="18"/>
      <c r="AT80" s="18"/>
      <c r="AU80" s="18">
        <v>0.29878755156706194</v>
      </c>
      <c r="AV80" s="18">
        <v>0.42457593121040299</v>
      </c>
      <c r="AW80" s="18">
        <v>0.20959748241806109</v>
      </c>
      <c r="AX80" s="18">
        <v>0.30691835449679872</v>
      </c>
      <c r="AY80" s="18">
        <v>0.33465814392205018</v>
      </c>
      <c r="AZ80" s="18">
        <v>0.35849022238681821</v>
      </c>
      <c r="BA80" s="18">
        <v>0.29131440530939329</v>
      </c>
      <c r="BB80" s="18"/>
      <c r="BC80" s="18">
        <v>0.34063540866000647</v>
      </c>
      <c r="BD80" s="18"/>
      <c r="BE80" s="18"/>
      <c r="BF80" s="18">
        <v>0.94880208237860575</v>
      </c>
      <c r="BG80" s="18">
        <v>0.44274809160305295</v>
      </c>
      <c r="BH80" s="18"/>
      <c r="BI80" s="18">
        <v>0.4155911318972893</v>
      </c>
      <c r="BJ80" s="18">
        <v>0.38623188405797076</v>
      </c>
      <c r="BK80" s="18"/>
      <c r="BL80" s="18">
        <v>1.1451378752379122</v>
      </c>
      <c r="BM80" s="18">
        <v>1.2204545845001438</v>
      </c>
      <c r="BN80" s="18"/>
      <c r="BO80" s="18"/>
      <c r="BP80" s="18">
        <v>0.63290453512722344</v>
      </c>
      <c r="BQ80" s="18"/>
      <c r="BR80" s="18">
        <v>1.1070527549513625</v>
      </c>
      <c r="BS80" s="18">
        <v>0.78365264368966225</v>
      </c>
      <c r="BT80" s="18">
        <v>1.31866995061985</v>
      </c>
      <c r="BU80" s="18">
        <v>0.55974053149194525</v>
      </c>
      <c r="BV80" s="18">
        <v>0.27484862598975357</v>
      </c>
      <c r="BW80" s="18"/>
      <c r="BX80" s="18"/>
      <c r="BY80" s="18">
        <v>0.51585306911551532</v>
      </c>
      <c r="BZ80" s="18">
        <v>0.54110190763052191</v>
      </c>
      <c r="CA80" s="18">
        <v>0.56162107296629105</v>
      </c>
      <c r="CB80" s="18">
        <v>0.76724994577471606</v>
      </c>
      <c r="CC80" s="18"/>
      <c r="CD80" s="18"/>
      <c r="CE80" s="18"/>
      <c r="CF80" s="18"/>
      <c r="CG80" s="18">
        <v>0.32223523576510588</v>
      </c>
      <c r="CH80" s="18">
        <v>0.36240587137432073</v>
      </c>
      <c r="CI80" s="18"/>
      <c r="CJ80" s="18"/>
      <c r="CK80" s="18">
        <v>0.34884173053493861</v>
      </c>
      <c r="CL80" s="18">
        <v>0.54748898208700558</v>
      </c>
      <c r="CM80" s="18"/>
      <c r="CN80" s="18"/>
      <c r="CO80" s="18">
        <v>0.15985712817350264</v>
      </c>
      <c r="CP80" s="18">
        <v>0.12700790678318757</v>
      </c>
      <c r="CQ80" s="18">
        <v>0.43183488772467582</v>
      </c>
      <c r="CR80" s="18"/>
      <c r="CS80" s="18"/>
      <c r="CT80" s="18"/>
      <c r="CU80" s="18"/>
      <c r="CV80" s="18">
        <v>0.59200314515776709</v>
      </c>
      <c r="CW80" s="18"/>
      <c r="CX80" s="18"/>
      <c r="CY80" s="18">
        <v>0.87829213810036477</v>
      </c>
      <c r="CZ80" s="18">
        <v>0.84236694470005169</v>
      </c>
      <c r="DA80" s="18">
        <v>1.2887124431521679</v>
      </c>
      <c r="DB80" s="18">
        <v>1.1638793834634877</v>
      </c>
      <c r="DC80" s="18"/>
      <c r="DD80" s="18">
        <v>0.75260969009514633</v>
      </c>
      <c r="DE80" s="18">
        <v>1.2109751812693661</v>
      </c>
      <c r="DF80" s="18"/>
      <c r="DG80" s="18">
        <v>0.73824641097556032</v>
      </c>
      <c r="DH80" s="18">
        <v>0.65527412480131575</v>
      </c>
      <c r="DI80" s="18"/>
      <c r="DJ80" s="18">
        <v>0.54591363113141045</v>
      </c>
      <c r="DK80" s="18">
        <v>0.48055756446962955</v>
      </c>
      <c r="DL80" s="18"/>
      <c r="DM80" s="18"/>
      <c r="DN80" s="18">
        <v>0.4803768432013979</v>
      </c>
      <c r="DO80" s="18"/>
      <c r="DP80" s="18"/>
      <c r="DQ80" s="18">
        <v>0.36825155891040368</v>
      </c>
      <c r="DR80" s="18"/>
      <c r="DS80" s="18"/>
      <c r="DT80" s="18"/>
      <c r="DU80" s="18">
        <v>0.38068346665561387</v>
      </c>
      <c r="DV80" s="18"/>
      <c r="DW80" s="18">
        <v>0.42937594487643505</v>
      </c>
      <c r="DX80" s="18">
        <v>0.42967274591269583</v>
      </c>
      <c r="DY80" s="18">
        <v>0.26466556699114868</v>
      </c>
      <c r="DZ80" s="18">
        <v>0.44579792298795962</v>
      </c>
      <c r="EA80" s="18"/>
      <c r="EB80" s="18">
        <v>0.48122312889356811</v>
      </c>
      <c r="EC80" s="18"/>
      <c r="ED80" s="18"/>
      <c r="EE80" s="18"/>
      <c r="EF80" s="18">
        <v>0.47321954090641555</v>
      </c>
      <c r="EG80" s="18"/>
      <c r="EH80" s="18">
        <v>0.2981412873335384</v>
      </c>
      <c r="EI80" s="18"/>
      <c r="EJ80" s="18">
        <v>0.334917957368502</v>
      </c>
      <c r="EK80" s="18">
        <v>0.5125398245366235</v>
      </c>
      <c r="EL80" s="18">
        <v>0.4006076434048837</v>
      </c>
      <c r="EM80" s="18"/>
      <c r="EN80" s="18">
        <v>0.28197197030349547</v>
      </c>
      <c r="EO80" s="18"/>
      <c r="EP80" s="18"/>
      <c r="EQ80" s="18"/>
      <c r="ER80" s="18"/>
      <c r="ES80" s="18">
        <v>0.30624570711257421</v>
      </c>
      <c r="ET80" s="18"/>
      <c r="EU80" s="18"/>
      <c r="EV80" s="18"/>
      <c r="EW80" s="18">
        <v>0.40192910878947213</v>
      </c>
      <c r="EX80" s="18">
        <v>0.15111053214355516</v>
      </c>
      <c r="EY80" s="18"/>
    </row>
    <row r="81" spans="1:155" s="19" customFormat="1" ht="15.75" thickBot="1" x14ac:dyDescent="0.3">
      <c r="A81" s="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</row>
    <row r="82" spans="1:155" s="14" customFormat="1" ht="15" customHeight="1" thickTop="1" thickBot="1" x14ac:dyDescent="0.3"/>
    <row r="83" spans="1:155" s="17" customFormat="1" ht="15" customHeight="1" thickTop="1" x14ac:dyDescent="0.25"/>
    <row r="85" spans="1:155" ht="15" customHeight="1" x14ac:dyDescent="0.25">
      <c r="C85" s="1" t="s">
        <v>191</v>
      </c>
      <c r="D85" s="1" t="str">
        <f>IF(COUNT(D15:D19,D27:D31,D40:D44,D52:D56,D64:D68,D76:D80) = 30, "Yes", "")</f>
        <v>Yes</v>
      </c>
      <c r="E85" s="1" t="str">
        <f t="shared" ref="E85:BP85" si="0">IF(COUNT(E15:E19,E27:E31,E40:E44,E52:E56,E64:E68,E76:E80) = 30, "Yes", "")</f>
        <v/>
      </c>
      <c r="F85" s="1" t="str">
        <f t="shared" si="0"/>
        <v>Yes</v>
      </c>
      <c r="G85" s="1" t="str">
        <f t="shared" si="0"/>
        <v/>
      </c>
      <c r="H85" s="1" t="str">
        <f t="shared" si="0"/>
        <v>Yes</v>
      </c>
      <c r="I85" s="1" t="str">
        <f t="shared" si="0"/>
        <v>Yes</v>
      </c>
      <c r="J85" s="1" t="str">
        <f t="shared" si="0"/>
        <v>Yes</v>
      </c>
      <c r="K85" s="1" t="str">
        <f t="shared" si="0"/>
        <v/>
      </c>
      <c r="L85" s="1" t="str">
        <f t="shared" si="0"/>
        <v>Yes</v>
      </c>
      <c r="M85" s="1" t="str">
        <f t="shared" si="0"/>
        <v/>
      </c>
      <c r="N85" s="1" t="str">
        <f t="shared" si="0"/>
        <v/>
      </c>
      <c r="O85" s="1" t="str">
        <f t="shared" si="0"/>
        <v/>
      </c>
      <c r="P85" s="1" t="str">
        <f t="shared" si="0"/>
        <v>Yes</v>
      </c>
      <c r="Q85" s="1" t="str">
        <f t="shared" si="0"/>
        <v>Yes</v>
      </c>
      <c r="R85" s="1" t="str">
        <f t="shared" si="0"/>
        <v>Yes</v>
      </c>
      <c r="S85" s="1" t="str">
        <f t="shared" si="0"/>
        <v>Yes</v>
      </c>
      <c r="T85" s="1" t="str">
        <f t="shared" si="0"/>
        <v>Yes</v>
      </c>
      <c r="U85" s="1" t="str">
        <f t="shared" si="0"/>
        <v>Yes</v>
      </c>
      <c r="V85" s="1" t="str">
        <f t="shared" si="0"/>
        <v/>
      </c>
      <c r="W85" s="1" t="str">
        <f t="shared" si="0"/>
        <v>Yes</v>
      </c>
      <c r="X85" s="1" t="str">
        <f t="shared" si="0"/>
        <v>Yes</v>
      </c>
      <c r="Y85" s="1" t="str">
        <f t="shared" si="0"/>
        <v/>
      </c>
      <c r="Z85" s="1" t="str">
        <f t="shared" si="0"/>
        <v>Yes</v>
      </c>
      <c r="AA85" s="1" t="str">
        <f t="shared" si="0"/>
        <v/>
      </c>
      <c r="AB85" s="1" t="str">
        <f t="shared" si="0"/>
        <v/>
      </c>
      <c r="AC85" s="1" t="str">
        <f t="shared" si="0"/>
        <v/>
      </c>
      <c r="AD85" s="1" t="str">
        <f t="shared" si="0"/>
        <v>Yes</v>
      </c>
      <c r="AE85" s="1" t="str">
        <f t="shared" si="0"/>
        <v/>
      </c>
      <c r="AF85" s="1" t="str">
        <f t="shared" si="0"/>
        <v/>
      </c>
      <c r="AG85" s="1" t="str">
        <f t="shared" si="0"/>
        <v/>
      </c>
      <c r="AH85" s="1" t="str">
        <f t="shared" si="0"/>
        <v/>
      </c>
      <c r="AI85" s="1" t="str">
        <f t="shared" si="0"/>
        <v/>
      </c>
      <c r="AJ85" s="1" t="str">
        <f t="shared" si="0"/>
        <v/>
      </c>
      <c r="AK85" s="1" t="str">
        <f t="shared" si="0"/>
        <v/>
      </c>
      <c r="AL85" s="1" t="str">
        <f t="shared" si="0"/>
        <v/>
      </c>
      <c r="AM85" s="1" t="str">
        <f t="shared" si="0"/>
        <v/>
      </c>
      <c r="AN85" s="1" t="str">
        <f t="shared" si="0"/>
        <v/>
      </c>
      <c r="AO85" s="1" t="str">
        <f t="shared" si="0"/>
        <v/>
      </c>
      <c r="AP85" s="1" t="str">
        <f t="shared" si="0"/>
        <v>Yes</v>
      </c>
      <c r="AQ85" s="1" t="str">
        <f t="shared" si="0"/>
        <v/>
      </c>
      <c r="AR85" s="1" t="str">
        <f t="shared" si="0"/>
        <v>Yes</v>
      </c>
      <c r="AS85" s="1" t="str">
        <f t="shared" si="0"/>
        <v/>
      </c>
      <c r="AT85" s="1" t="str">
        <f t="shared" si="0"/>
        <v/>
      </c>
      <c r="AU85" s="1" t="str">
        <f t="shared" si="0"/>
        <v>Yes</v>
      </c>
      <c r="AV85" s="1" t="str">
        <f t="shared" si="0"/>
        <v>Yes</v>
      </c>
      <c r="AW85" s="1" t="str">
        <f t="shared" si="0"/>
        <v>Yes</v>
      </c>
      <c r="AX85" s="1" t="str">
        <f t="shared" si="0"/>
        <v>Yes</v>
      </c>
      <c r="AY85" s="1" t="str">
        <f t="shared" si="0"/>
        <v>Yes</v>
      </c>
      <c r="AZ85" s="1" t="str">
        <f t="shared" si="0"/>
        <v>Yes</v>
      </c>
      <c r="BA85" s="1" t="str">
        <f t="shared" si="0"/>
        <v>Yes</v>
      </c>
      <c r="BB85" s="1" t="str">
        <f t="shared" si="0"/>
        <v/>
      </c>
      <c r="BC85" s="1" t="str">
        <f t="shared" si="0"/>
        <v>Yes</v>
      </c>
      <c r="BD85" s="1" t="str">
        <f t="shared" si="0"/>
        <v/>
      </c>
      <c r="BE85" s="1" t="str">
        <f t="shared" si="0"/>
        <v/>
      </c>
      <c r="BF85" s="1" t="str">
        <f t="shared" si="0"/>
        <v/>
      </c>
      <c r="BG85" s="1" t="str">
        <f t="shared" si="0"/>
        <v>Yes</v>
      </c>
      <c r="BH85" s="1" t="str">
        <f t="shared" si="0"/>
        <v/>
      </c>
      <c r="BI85" s="1" t="str">
        <f t="shared" si="0"/>
        <v/>
      </c>
      <c r="BJ85" s="1" t="str">
        <f t="shared" si="0"/>
        <v/>
      </c>
      <c r="BK85" s="1" t="str">
        <f t="shared" si="0"/>
        <v/>
      </c>
      <c r="BL85" s="1" t="str">
        <f t="shared" si="0"/>
        <v/>
      </c>
      <c r="BM85" s="1" t="str">
        <f t="shared" si="0"/>
        <v/>
      </c>
      <c r="BN85" s="1" t="str">
        <f t="shared" si="0"/>
        <v/>
      </c>
      <c r="BO85" s="1" t="str">
        <f t="shared" si="0"/>
        <v/>
      </c>
      <c r="BP85" s="1" t="str">
        <f t="shared" si="0"/>
        <v>Yes</v>
      </c>
      <c r="BQ85" s="1" t="str">
        <f t="shared" ref="BQ85:EB85" si="1">IF(COUNT(BQ15:BQ19,BQ27:BQ31,BQ40:BQ44,BQ52:BQ56,BQ64:BQ68,BQ76:BQ80) = 30, "Yes", "")</f>
        <v/>
      </c>
      <c r="BR85" s="1" t="str">
        <f t="shared" si="1"/>
        <v/>
      </c>
      <c r="BS85" s="1" t="str">
        <f t="shared" si="1"/>
        <v/>
      </c>
      <c r="BT85" s="1" t="str">
        <f t="shared" si="1"/>
        <v/>
      </c>
      <c r="BU85" s="1" t="str">
        <f t="shared" si="1"/>
        <v/>
      </c>
      <c r="BV85" s="1" t="str">
        <f t="shared" si="1"/>
        <v/>
      </c>
      <c r="BW85" s="1" t="str">
        <f t="shared" si="1"/>
        <v/>
      </c>
      <c r="BX85" s="1" t="str">
        <f t="shared" si="1"/>
        <v/>
      </c>
      <c r="BY85" s="1" t="str">
        <f t="shared" si="1"/>
        <v>Yes</v>
      </c>
      <c r="BZ85" s="1" t="str">
        <f t="shared" si="1"/>
        <v/>
      </c>
      <c r="CA85" s="1" t="str">
        <f t="shared" si="1"/>
        <v/>
      </c>
      <c r="CB85" s="1" t="str">
        <f t="shared" si="1"/>
        <v>Yes</v>
      </c>
      <c r="CC85" s="1" t="str">
        <f t="shared" si="1"/>
        <v/>
      </c>
      <c r="CD85" s="1" t="str">
        <f t="shared" si="1"/>
        <v/>
      </c>
      <c r="CE85" s="1" t="str">
        <f t="shared" si="1"/>
        <v/>
      </c>
      <c r="CF85" s="1" t="str">
        <f t="shared" si="1"/>
        <v/>
      </c>
      <c r="CG85" s="1" t="str">
        <f t="shared" si="1"/>
        <v/>
      </c>
      <c r="CH85" s="1" t="str">
        <f t="shared" si="1"/>
        <v>Yes</v>
      </c>
      <c r="CI85" s="1" t="str">
        <f t="shared" si="1"/>
        <v/>
      </c>
      <c r="CJ85" s="1" t="str">
        <f t="shared" si="1"/>
        <v/>
      </c>
      <c r="CK85" s="1" t="str">
        <f t="shared" si="1"/>
        <v/>
      </c>
      <c r="CL85" s="1" t="str">
        <f t="shared" si="1"/>
        <v/>
      </c>
      <c r="CM85" s="1" t="str">
        <f t="shared" si="1"/>
        <v/>
      </c>
      <c r="CN85" s="1" t="str">
        <f t="shared" si="1"/>
        <v/>
      </c>
      <c r="CO85" s="1" t="str">
        <f t="shared" si="1"/>
        <v/>
      </c>
      <c r="CP85" s="1" t="str">
        <f t="shared" si="1"/>
        <v>Yes</v>
      </c>
      <c r="CQ85" s="1" t="str">
        <f t="shared" si="1"/>
        <v>Yes</v>
      </c>
      <c r="CR85" s="1" t="str">
        <f t="shared" si="1"/>
        <v/>
      </c>
      <c r="CS85" s="1" t="str">
        <f t="shared" si="1"/>
        <v/>
      </c>
      <c r="CT85" s="1" t="str">
        <f t="shared" si="1"/>
        <v/>
      </c>
      <c r="CU85" s="1" t="str">
        <f t="shared" si="1"/>
        <v/>
      </c>
      <c r="CV85" s="1" t="str">
        <f t="shared" si="1"/>
        <v>Yes</v>
      </c>
      <c r="CW85" s="1" t="str">
        <f t="shared" si="1"/>
        <v/>
      </c>
      <c r="CX85" s="1" t="str">
        <f t="shared" si="1"/>
        <v/>
      </c>
      <c r="CY85" s="1" t="str">
        <f t="shared" si="1"/>
        <v/>
      </c>
      <c r="CZ85" s="1" t="str">
        <f t="shared" si="1"/>
        <v>Yes</v>
      </c>
      <c r="DA85" s="1" t="str">
        <f t="shared" si="1"/>
        <v/>
      </c>
      <c r="DB85" s="1" t="str">
        <f t="shared" si="1"/>
        <v/>
      </c>
      <c r="DC85" s="1" t="str">
        <f t="shared" si="1"/>
        <v/>
      </c>
      <c r="DD85" s="1" t="str">
        <f t="shared" si="1"/>
        <v/>
      </c>
      <c r="DE85" s="1" t="str">
        <f t="shared" si="1"/>
        <v>Yes</v>
      </c>
      <c r="DF85" s="1" t="str">
        <f t="shared" si="1"/>
        <v/>
      </c>
      <c r="DG85" s="1" t="str">
        <f t="shared" si="1"/>
        <v>Yes</v>
      </c>
      <c r="DH85" s="1" t="str">
        <f t="shared" si="1"/>
        <v/>
      </c>
      <c r="DI85" s="1" t="str">
        <f t="shared" si="1"/>
        <v/>
      </c>
      <c r="DJ85" s="1" t="str">
        <f t="shared" si="1"/>
        <v/>
      </c>
      <c r="DK85" s="1" t="str">
        <f t="shared" si="1"/>
        <v/>
      </c>
      <c r="DL85" s="1" t="str">
        <f t="shared" si="1"/>
        <v/>
      </c>
      <c r="DM85" s="1" t="str">
        <f t="shared" si="1"/>
        <v/>
      </c>
      <c r="DN85" s="1" t="str">
        <f t="shared" si="1"/>
        <v>Yes</v>
      </c>
      <c r="DO85" s="1" t="str">
        <f t="shared" si="1"/>
        <v/>
      </c>
      <c r="DP85" s="1" t="str">
        <f t="shared" si="1"/>
        <v/>
      </c>
      <c r="DQ85" s="1" t="str">
        <f t="shared" si="1"/>
        <v>Yes</v>
      </c>
      <c r="DR85" s="1" t="str">
        <f t="shared" si="1"/>
        <v/>
      </c>
      <c r="DS85" s="1" t="str">
        <f t="shared" si="1"/>
        <v/>
      </c>
      <c r="DT85" s="1" t="str">
        <f t="shared" si="1"/>
        <v/>
      </c>
      <c r="DU85" s="1" t="str">
        <f t="shared" si="1"/>
        <v/>
      </c>
      <c r="DV85" s="1" t="str">
        <f t="shared" si="1"/>
        <v/>
      </c>
      <c r="DW85" s="1" t="str">
        <f t="shared" si="1"/>
        <v>Yes</v>
      </c>
      <c r="DX85" s="1" t="str">
        <f t="shared" si="1"/>
        <v>Yes</v>
      </c>
      <c r="DY85" s="1" t="str">
        <f t="shared" si="1"/>
        <v>Yes</v>
      </c>
      <c r="DZ85" s="1" t="str">
        <f t="shared" si="1"/>
        <v>Yes</v>
      </c>
      <c r="EA85" s="1" t="str">
        <f t="shared" si="1"/>
        <v/>
      </c>
      <c r="EB85" s="1" t="str">
        <f t="shared" si="1"/>
        <v>Yes</v>
      </c>
      <c r="EC85" s="1" t="str">
        <f t="shared" ref="EC85:EY85" si="2">IF(COUNT(EC15:EC19,EC27:EC31,EC40:EC44,EC52:EC56,EC64:EC68,EC76:EC80) = 30, "Yes", "")</f>
        <v/>
      </c>
      <c r="ED85" s="1" t="str">
        <f t="shared" si="2"/>
        <v/>
      </c>
      <c r="EE85" s="1" t="str">
        <f t="shared" si="2"/>
        <v/>
      </c>
      <c r="EF85" s="1" t="str">
        <f t="shared" si="2"/>
        <v>Yes</v>
      </c>
      <c r="EG85" s="1" t="str">
        <f t="shared" si="2"/>
        <v/>
      </c>
      <c r="EH85" s="1" t="str">
        <f t="shared" si="2"/>
        <v>Yes</v>
      </c>
      <c r="EI85" s="1" t="str">
        <f t="shared" si="2"/>
        <v/>
      </c>
      <c r="EJ85" s="1" t="str">
        <f t="shared" si="2"/>
        <v>Yes</v>
      </c>
      <c r="EK85" s="1" t="str">
        <f t="shared" si="2"/>
        <v>Yes</v>
      </c>
      <c r="EL85" s="1" t="str">
        <f t="shared" si="2"/>
        <v>Yes</v>
      </c>
      <c r="EM85" s="1" t="str">
        <f t="shared" si="2"/>
        <v/>
      </c>
      <c r="EN85" s="1" t="str">
        <f t="shared" si="2"/>
        <v>Yes</v>
      </c>
      <c r="EO85" s="1" t="str">
        <f t="shared" si="2"/>
        <v/>
      </c>
      <c r="EP85" s="1" t="str">
        <f t="shared" si="2"/>
        <v/>
      </c>
      <c r="EQ85" s="1" t="str">
        <f t="shared" si="2"/>
        <v/>
      </c>
      <c r="ER85" s="1" t="str">
        <f t="shared" si="2"/>
        <v/>
      </c>
      <c r="ES85" s="1" t="str">
        <f t="shared" si="2"/>
        <v>Yes</v>
      </c>
      <c r="ET85" s="1" t="str">
        <f t="shared" si="2"/>
        <v/>
      </c>
      <c r="EU85" s="1" t="str">
        <f t="shared" si="2"/>
        <v/>
      </c>
      <c r="EV85" s="1" t="str">
        <f t="shared" si="2"/>
        <v/>
      </c>
      <c r="EW85" s="1" t="str">
        <f t="shared" si="2"/>
        <v/>
      </c>
      <c r="EX85" s="1" t="str">
        <f t="shared" si="2"/>
        <v>Yes</v>
      </c>
      <c r="EY85" s="1" t="str">
        <f t="shared" si="2"/>
        <v/>
      </c>
    </row>
  </sheetData>
  <mergeCells count="6">
    <mergeCell ref="A77:A79"/>
    <mergeCell ref="A16:A18"/>
    <mergeCell ref="A28:A30"/>
    <mergeCell ref="A41:A43"/>
    <mergeCell ref="A53:A55"/>
    <mergeCell ref="A65:A67"/>
  </mergeCells>
  <pageMargins left="0.7" right="0.7" top="0.75" bottom="0.75" header="0.3" footer="0.3"/>
  <pageSetup paperSize="9" orientation="portrait" horizont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84"/>
  <sheetViews>
    <sheetView topLeftCell="EK1" workbookViewId="0">
      <pane ySplit="9" topLeftCell="A10" activePane="bottomLeft" state="frozen"/>
      <selection pane="bottomLeft" activeCell="EX1" sqref="EX1"/>
    </sheetView>
  </sheetViews>
  <sheetFormatPr defaultRowHeight="15" x14ac:dyDescent="0.25"/>
  <cols>
    <col min="1" max="2" width="18" style="1" customWidth="1"/>
    <col min="3" max="3" width="17.7109375" style="1" customWidth="1"/>
    <col min="4" max="155" width="16.7109375" style="1" customWidth="1"/>
  </cols>
  <sheetData>
    <row r="1" spans="1:156" ht="41.25" thickBot="1" x14ac:dyDescent="0.3">
      <c r="A1" s="2" t="s">
        <v>183</v>
      </c>
      <c r="B1" s="3"/>
      <c r="C1" s="27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182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104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</row>
    <row r="2" spans="1:156" ht="15.75" thickBot="1" x14ac:dyDescent="0.3">
      <c r="A2" s="4" t="s">
        <v>151</v>
      </c>
      <c r="B2" s="5">
        <v>42110</v>
      </c>
      <c r="C2" s="27" t="s">
        <v>152</v>
      </c>
      <c r="D2" s="6">
        <v>1447680</v>
      </c>
      <c r="E2" s="6">
        <v>1448500</v>
      </c>
      <c r="F2" s="6">
        <v>1449360</v>
      </c>
      <c r="G2" s="6">
        <v>1449500</v>
      </c>
      <c r="H2" s="6">
        <v>1452500</v>
      </c>
      <c r="I2" s="6">
        <v>1465798</v>
      </c>
      <c r="J2" s="6">
        <v>1467048</v>
      </c>
      <c r="K2" s="6">
        <v>1467086</v>
      </c>
      <c r="L2" s="6">
        <v>1469500</v>
      </c>
      <c r="M2" s="6">
        <v>1475510</v>
      </c>
      <c r="N2" s="6">
        <v>1475550</v>
      </c>
      <c r="O2" s="6">
        <v>1476500</v>
      </c>
      <c r="P2" s="6">
        <v>1477800</v>
      </c>
      <c r="Q2" s="7">
        <v>1478000</v>
      </c>
      <c r="R2" s="6">
        <v>1480000</v>
      </c>
      <c r="S2" s="6">
        <v>1480300</v>
      </c>
      <c r="T2" s="6">
        <v>1480500</v>
      </c>
      <c r="U2" s="6">
        <v>1480675</v>
      </c>
      <c r="V2" s="6">
        <v>1480685</v>
      </c>
      <c r="W2" s="6">
        <v>1483200</v>
      </c>
      <c r="X2" s="6">
        <v>1483700</v>
      </c>
      <c r="Y2" s="6">
        <v>1484000</v>
      </c>
      <c r="Z2" s="6">
        <v>1484100</v>
      </c>
      <c r="AA2" s="6">
        <v>1484300</v>
      </c>
      <c r="AB2" s="6">
        <v>1484500</v>
      </c>
      <c r="AC2" s="6">
        <v>1484800</v>
      </c>
      <c r="AD2" s="6">
        <v>1485500</v>
      </c>
      <c r="AE2" s="6">
        <v>1486000</v>
      </c>
      <c r="AF2" s="6">
        <v>1486500</v>
      </c>
      <c r="AG2" s="6">
        <v>1487500</v>
      </c>
      <c r="AH2" s="6">
        <v>1488500</v>
      </c>
      <c r="AI2" s="6">
        <v>1489000</v>
      </c>
      <c r="AJ2" s="6">
        <v>1490000</v>
      </c>
      <c r="AK2" s="6">
        <v>1492000</v>
      </c>
      <c r="AL2" s="6">
        <v>1493000</v>
      </c>
      <c r="AM2" s="6">
        <v>1493500</v>
      </c>
      <c r="AN2" s="6">
        <v>1496000</v>
      </c>
      <c r="AO2" s="6">
        <v>1496200</v>
      </c>
      <c r="AP2" s="6">
        <v>1516500</v>
      </c>
      <c r="AQ2" s="6">
        <v>1517000</v>
      </c>
      <c r="AR2" s="6">
        <v>1534300</v>
      </c>
      <c r="AS2" s="6">
        <v>1537000</v>
      </c>
      <c r="AT2" s="6">
        <v>1537500</v>
      </c>
      <c r="AU2" s="6">
        <v>1538000</v>
      </c>
      <c r="AV2" s="6">
        <v>1542810</v>
      </c>
      <c r="AW2" s="6">
        <v>1545600</v>
      </c>
      <c r="AX2" s="6">
        <v>1547700</v>
      </c>
      <c r="AY2" s="6">
        <v>1549500</v>
      </c>
      <c r="AZ2" s="6">
        <v>1552500</v>
      </c>
      <c r="BA2" s="6">
        <v>1557500</v>
      </c>
      <c r="BB2" s="6">
        <v>1561000</v>
      </c>
      <c r="BC2" s="6">
        <v>1567500</v>
      </c>
      <c r="BD2" s="6">
        <v>1568500</v>
      </c>
      <c r="BE2" s="6">
        <v>1569800</v>
      </c>
      <c r="BF2" s="6">
        <v>1581500</v>
      </c>
      <c r="BG2" s="6">
        <v>1581700</v>
      </c>
      <c r="BH2" s="6">
        <v>1583000</v>
      </c>
      <c r="BI2" s="6">
        <v>1584050</v>
      </c>
      <c r="BJ2" s="6">
        <v>1584500</v>
      </c>
      <c r="BK2" s="6">
        <v>1585095</v>
      </c>
      <c r="BL2" s="6">
        <v>1585100</v>
      </c>
      <c r="BM2" s="6">
        <v>1585200</v>
      </c>
      <c r="BN2" s="6">
        <v>1585300</v>
      </c>
      <c r="BO2" s="6">
        <v>1585400</v>
      </c>
      <c r="BP2" s="6">
        <v>1585500</v>
      </c>
      <c r="BQ2" s="6">
        <v>1588000</v>
      </c>
      <c r="BR2" s="6">
        <v>1589100</v>
      </c>
      <c r="BS2" s="6">
        <v>1589300</v>
      </c>
      <c r="BT2" s="6">
        <v>1589330</v>
      </c>
      <c r="BU2" s="6">
        <v>1589440</v>
      </c>
      <c r="BV2" s="6">
        <v>1589500</v>
      </c>
      <c r="BW2" s="6">
        <v>1590000</v>
      </c>
      <c r="BX2" s="6">
        <v>1590500</v>
      </c>
      <c r="BY2" s="6">
        <v>1591000</v>
      </c>
      <c r="BZ2" s="6">
        <v>1591400</v>
      </c>
      <c r="CA2" s="6">
        <v>1591700</v>
      </c>
      <c r="CB2" s="6">
        <v>1593500</v>
      </c>
      <c r="CC2" s="6">
        <v>1594500</v>
      </c>
      <c r="CD2" s="6">
        <v>1594930</v>
      </c>
      <c r="CE2" s="7">
        <v>1594936</v>
      </c>
      <c r="CF2" s="6">
        <v>1595200</v>
      </c>
      <c r="CG2" s="6">
        <v>1595300</v>
      </c>
      <c r="CH2" s="6">
        <v>1596500</v>
      </c>
      <c r="CI2" s="6">
        <v>1597000</v>
      </c>
      <c r="CJ2" s="6">
        <v>1603500</v>
      </c>
      <c r="CK2" s="6">
        <v>1613050</v>
      </c>
      <c r="CL2" s="6">
        <v>1613900</v>
      </c>
      <c r="CM2" s="6">
        <v>1614090</v>
      </c>
      <c r="CN2" s="6">
        <v>1616000</v>
      </c>
      <c r="CO2" s="6">
        <v>1617000</v>
      </c>
      <c r="CP2" s="6">
        <v>1617800</v>
      </c>
      <c r="CQ2" s="6">
        <v>1620500</v>
      </c>
      <c r="CR2" s="6">
        <v>1636210</v>
      </c>
      <c r="CS2" s="6">
        <v>1640500</v>
      </c>
      <c r="CT2" s="6">
        <v>1641000</v>
      </c>
      <c r="CU2" s="6">
        <v>1641500</v>
      </c>
      <c r="CV2" s="6">
        <v>1645000</v>
      </c>
      <c r="CW2" s="7">
        <v>1645200</v>
      </c>
      <c r="CX2" s="6">
        <v>1646550</v>
      </c>
      <c r="CY2" s="6">
        <v>1650500</v>
      </c>
      <c r="CZ2" s="6">
        <v>1651000</v>
      </c>
      <c r="DA2" s="6">
        <v>1652500</v>
      </c>
      <c r="DB2" s="6">
        <v>1653000</v>
      </c>
      <c r="DC2" s="6">
        <v>1653500</v>
      </c>
      <c r="DD2" s="6">
        <v>1653600</v>
      </c>
      <c r="DE2" s="6">
        <v>1654000</v>
      </c>
      <c r="DF2" s="6">
        <v>1655500</v>
      </c>
      <c r="DG2" s="7">
        <v>1658500</v>
      </c>
      <c r="DH2" s="6">
        <v>1660400</v>
      </c>
      <c r="DI2" s="6">
        <v>1661000</v>
      </c>
      <c r="DJ2" s="6">
        <v>1661050</v>
      </c>
      <c r="DK2" s="6">
        <v>1661500</v>
      </c>
      <c r="DL2" s="6">
        <v>1661800</v>
      </c>
      <c r="DM2" s="6">
        <v>1662500</v>
      </c>
      <c r="DN2" s="6">
        <v>1662800</v>
      </c>
      <c r="DO2" s="6">
        <v>1665000</v>
      </c>
      <c r="DP2" s="6">
        <v>1668500</v>
      </c>
      <c r="DQ2" s="6">
        <v>1669000</v>
      </c>
      <c r="DR2" s="6">
        <v>1670000</v>
      </c>
      <c r="DS2" s="6">
        <v>1671500</v>
      </c>
      <c r="DT2" s="6">
        <v>1673500</v>
      </c>
      <c r="DU2" s="6">
        <v>1673550</v>
      </c>
      <c r="DV2" s="6">
        <v>2017000</v>
      </c>
      <c r="DW2" s="6">
        <v>2018500</v>
      </c>
      <c r="DX2" s="6">
        <v>2022500</v>
      </c>
      <c r="DY2" s="6">
        <v>2027500</v>
      </c>
      <c r="DZ2" s="6">
        <v>2036500</v>
      </c>
      <c r="EA2" s="6">
        <v>2038000</v>
      </c>
      <c r="EB2" s="7">
        <v>2038850</v>
      </c>
      <c r="EC2" s="6">
        <v>2043500</v>
      </c>
      <c r="ED2" s="6">
        <v>2044000</v>
      </c>
      <c r="EE2" s="6">
        <v>2051600</v>
      </c>
      <c r="EF2" s="6">
        <v>2055100</v>
      </c>
      <c r="EG2" s="6">
        <v>2076500</v>
      </c>
      <c r="EH2" s="6">
        <v>3011800</v>
      </c>
      <c r="EI2" s="6">
        <v>3022540</v>
      </c>
      <c r="EJ2" s="6">
        <v>3026500</v>
      </c>
      <c r="EK2" s="6">
        <v>3049800</v>
      </c>
      <c r="EL2" s="6">
        <v>3052500</v>
      </c>
      <c r="EM2" s="6">
        <v>3062400</v>
      </c>
      <c r="EN2" s="6">
        <v>3076600</v>
      </c>
      <c r="EO2" s="6">
        <v>3083000</v>
      </c>
      <c r="EP2" s="7">
        <v>3084000</v>
      </c>
      <c r="EQ2" s="6">
        <v>3101000</v>
      </c>
      <c r="ER2" s="6">
        <v>3111150</v>
      </c>
      <c r="ES2" s="6">
        <v>3165000</v>
      </c>
      <c r="ET2" s="6">
        <v>3178500</v>
      </c>
      <c r="EU2" s="6">
        <v>3206600</v>
      </c>
      <c r="EV2" s="6">
        <v>3208700</v>
      </c>
      <c r="EW2" s="6">
        <v>3213500</v>
      </c>
      <c r="EX2" s="6">
        <v>3478400</v>
      </c>
      <c r="EY2" s="7">
        <v>4213040</v>
      </c>
    </row>
    <row r="3" spans="1:156" x14ac:dyDescent="0.25">
      <c r="A3" s="3"/>
      <c r="B3" s="3"/>
      <c r="C3" s="27" t="s">
        <v>153</v>
      </c>
      <c r="D3" s="23">
        <v>23924</v>
      </c>
      <c r="E3" s="23">
        <v>23833</v>
      </c>
      <c r="F3" s="23">
        <v>17807</v>
      </c>
      <c r="G3" s="23">
        <v>14885</v>
      </c>
      <c r="H3" s="23">
        <v>14885</v>
      </c>
      <c r="I3" s="23">
        <v>17807</v>
      </c>
      <c r="J3" s="23">
        <v>23894</v>
      </c>
      <c r="K3" s="23">
        <v>24016</v>
      </c>
      <c r="L3" s="23">
        <v>7214</v>
      </c>
      <c r="M3" s="23">
        <v>23408</v>
      </c>
      <c r="N3" s="23">
        <v>23377</v>
      </c>
      <c r="O3" s="23">
        <v>11597</v>
      </c>
      <c r="P3" s="23">
        <v>16772</v>
      </c>
      <c r="Q3" s="23">
        <v>15797</v>
      </c>
      <c r="R3" s="23">
        <v>15797</v>
      </c>
      <c r="S3" s="23">
        <v>22068</v>
      </c>
      <c r="T3" s="23">
        <v>15980</v>
      </c>
      <c r="U3" s="23">
        <v>24320</v>
      </c>
      <c r="V3" s="23">
        <v>26816</v>
      </c>
      <c r="W3" s="23">
        <v>20729</v>
      </c>
      <c r="X3" s="23">
        <v>21186</v>
      </c>
      <c r="Y3" s="23">
        <v>11505</v>
      </c>
      <c r="Z3" s="23">
        <v>21306</v>
      </c>
      <c r="AA3" s="23">
        <v>20729</v>
      </c>
      <c r="AB3" s="23">
        <v>15797</v>
      </c>
      <c r="AC3" s="23">
        <v>23336</v>
      </c>
      <c r="AD3" s="23">
        <v>18233</v>
      </c>
      <c r="AE3" s="23">
        <v>18749</v>
      </c>
      <c r="AF3" s="23">
        <v>10867</v>
      </c>
      <c r="AG3" s="23">
        <v>18810</v>
      </c>
      <c r="AH3" s="23">
        <v>15797</v>
      </c>
      <c r="AI3" s="23">
        <v>18476</v>
      </c>
      <c r="AJ3" s="23">
        <v>18749</v>
      </c>
      <c r="AK3" s="23">
        <v>18476</v>
      </c>
      <c r="AL3" s="23">
        <v>17533</v>
      </c>
      <c r="AM3" s="23">
        <v>18779</v>
      </c>
      <c r="AN3" s="23">
        <v>17807</v>
      </c>
      <c r="AO3" s="23">
        <v>24624</v>
      </c>
      <c r="AP3" s="23">
        <v>19845</v>
      </c>
      <c r="AQ3" s="23">
        <v>19998</v>
      </c>
      <c r="AR3" s="23">
        <v>21459</v>
      </c>
      <c r="AS3" s="23">
        <v>15250</v>
      </c>
      <c r="AT3" s="23">
        <v>14671</v>
      </c>
      <c r="AU3" s="23">
        <v>7214</v>
      </c>
      <c r="AV3" s="23">
        <v>23621</v>
      </c>
      <c r="AW3" s="23">
        <v>23712</v>
      </c>
      <c r="AX3" s="23">
        <v>20363</v>
      </c>
      <c r="AY3" s="23">
        <v>14885</v>
      </c>
      <c r="AZ3" s="23">
        <v>14885</v>
      </c>
      <c r="BA3" s="23">
        <v>16346</v>
      </c>
      <c r="BB3" s="23">
        <v>10928</v>
      </c>
      <c r="BC3" s="23">
        <v>19756</v>
      </c>
      <c r="BD3" s="23">
        <v>13789</v>
      </c>
      <c r="BE3" s="23">
        <v>27926</v>
      </c>
      <c r="BF3" s="23">
        <v>16224</v>
      </c>
      <c r="BG3" s="23">
        <v>24685</v>
      </c>
      <c r="BH3" s="23">
        <v>27668</v>
      </c>
      <c r="BI3" s="23">
        <v>27668</v>
      </c>
      <c r="BJ3" s="23">
        <v>9802</v>
      </c>
      <c r="BK3" s="23">
        <v>33716</v>
      </c>
      <c r="BL3" s="23">
        <v>21582</v>
      </c>
      <c r="BM3" s="23">
        <v>21002</v>
      </c>
      <c r="BN3" s="23">
        <v>21520</v>
      </c>
      <c r="BO3" s="23">
        <v>21306</v>
      </c>
      <c r="BP3" s="23">
        <v>18172</v>
      </c>
      <c r="BQ3" s="23">
        <v>11588</v>
      </c>
      <c r="BR3" s="23">
        <v>21033</v>
      </c>
      <c r="BS3" s="23">
        <v>20852</v>
      </c>
      <c r="BT3" s="23">
        <v>21824</v>
      </c>
      <c r="BU3" s="23">
        <v>24198</v>
      </c>
      <c r="BV3" s="23">
        <v>16224</v>
      </c>
      <c r="BW3" s="23">
        <v>11658</v>
      </c>
      <c r="BX3" s="23">
        <v>15615</v>
      </c>
      <c r="BY3" s="23">
        <v>16273</v>
      </c>
      <c r="BZ3" s="23">
        <v>28647</v>
      </c>
      <c r="CA3" s="23">
        <v>28648</v>
      </c>
      <c r="CB3" s="23">
        <v>11780</v>
      </c>
      <c r="CC3" s="23">
        <v>18172</v>
      </c>
      <c r="CD3" s="23">
        <v>29342</v>
      </c>
      <c r="CE3" s="23">
        <v>29342</v>
      </c>
      <c r="CF3" s="23">
        <v>22555</v>
      </c>
      <c r="CG3" s="23">
        <v>20681</v>
      </c>
      <c r="CH3" s="23">
        <v>17794</v>
      </c>
      <c r="CI3" s="23">
        <v>17793</v>
      </c>
      <c r="CJ3" s="23">
        <v>11935</v>
      </c>
      <c r="CK3" s="23">
        <v>24016</v>
      </c>
      <c r="CL3" s="23">
        <v>22129</v>
      </c>
      <c r="CM3" s="23">
        <v>22160</v>
      </c>
      <c r="CN3" s="23">
        <v>18106</v>
      </c>
      <c r="CO3" s="23">
        <v>17807</v>
      </c>
      <c r="CP3" s="23">
        <v>23285</v>
      </c>
      <c r="CQ3" s="23">
        <v>17076</v>
      </c>
      <c r="CR3" s="23">
        <v>17807</v>
      </c>
      <c r="CS3" s="23">
        <v>11597</v>
      </c>
      <c r="CT3" s="23">
        <v>18172</v>
      </c>
      <c r="CU3" s="23">
        <v>17441</v>
      </c>
      <c r="CV3" s="23">
        <v>11227</v>
      </c>
      <c r="CW3" s="23">
        <v>21094</v>
      </c>
      <c r="CX3" s="23">
        <v>16224</v>
      </c>
      <c r="CY3" s="23">
        <v>8675</v>
      </c>
      <c r="CZ3" s="23">
        <v>14062</v>
      </c>
      <c r="DA3" s="23">
        <v>18752</v>
      </c>
      <c r="DB3" s="23">
        <v>20241</v>
      </c>
      <c r="DC3" s="23">
        <v>17746</v>
      </c>
      <c r="DD3" s="23">
        <v>24016</v>
      </c>
      <c r="DE3" s="23">
        <v>17441</v>
      </c>
      <c r="DF3" s="23">
        <v>18537</v>
      </c>
      <c r="DG3" s="23">
        <v>18749</v>
      </c>
      <c r="DH3" s="23">
        <v>26177</v>
      </c>
      <c r="DI3" s="23">
        <v>17338</v>
      </c>
      <c r="DJ3" s="23">
        <v>25112</v>
      </c>
      <c r="DK3" s="23">
        <v>16974</v>
      </c>
      <c r="DL3" s="23">
        <v>23285</v>
      </c>
      <c r="DM3" s="23">
        <v>19633</v>
      </c>
      <c r="DN3" s="23">
        <v>21306</v>
      </c>
      <c r="DO3" s="23">
        <v>18151</v>
      </c>
      <c r="DP3" s="23">
        <v>15980</v>
      </c>
      <c r="DQ3" s="23">
        <v>18902</v>
      </c>
      <c r="DR3" s="23">
        <v>18172</v>
      </c>
      <c r="DS3" s="23">
        <v>17807</v>
      </c>
      <c r="DT3" s="23">
        <v>17807</v>
      </c>
      <c r="DU3" s="23">
        <v>28399</v>
      </c>
      <c r="DV3" s="23">
        <v>10867</v>
      </c>
      <c r="DW3" s="23">
        <v>15980</v>
      </c>
      <c r="DX3" s="23">
        <v>9953</v>
      </c>
      <c r="DY3" s="23">
        <v>18172</v>
      </c>
      <c r="DZ3" s="23">
        <v>16346</v>
      </c>
      <c r="EA3" s="23">
        <v>20363</v>
      </c>
      <c r="EB3" s="23">
        <v>24224</v>
      </c>
      <c r="EC3" s="23">
        <v>19633</v>
      </c>
      <c r="ED3" s="23">
        <v>17076</v>
      </c>
      <c r="EE3" s="23">
        <v>21306</v>
      </c>
      <c r="EF3" s="23">
        <v>20576</v>
      </c>
      <c r="EG3" s="23">
        <v>18172</v>
      </c>
      <c r="EH3" s="23">
        <v>24016</v>
      </c>
      <c r="EI3" s="23">
        <v>27276</v>
      </c>
      <c r="EJ3" s="23">
        <v>18933</v>
      </c>
      <c r="EK3" s="23">
        <v>22920</v>
      </c>
      <c r="EL3" s="23">
        <v>17076</v>
      </c>
      <c r="EM3" s="23">
        <v>23833</v>
      </c>
      <c r="EN3" s="23">
        <v>23651</v>
      </c>
      <c r="EO3" s="23">
        <v>15250</v>
      </c>
      <c r="EP3" s="23">
        <v>17807</v>
      </c>
      <c r="EQ3" s="23">
        <v>12479</v>
      </c>
      <c r="ER3" s="23">
        <v>22190</v>
      </c>
      <c r="ES3" s="23">
        <v>16346</v>
      </c>
      <c r="ET3" s="23">
        <v>17076</v>
      </c>
      <c r="EU3" s="23">
        <v>23651</v>
      </c>
      <c r="EV3" s="23">
        <v>22555</v>
      </c>
      <c r="EW3" s="23">
        <v>17015</v>
      </c>
      <c r="EX3" s="23">
        <v>21094</v>
      </c>
      <c r="EY3" s="23">
        <v>25112</v>
      </c>
    </row>
    <row r="4" spans="1:156" x14ac:dyDescent="0.25">
      <c r="A4" s="8" t="s">
        <v>154</v>
      </c>
      <c r="B4" s="9">
        <v>41912</v>
      </c>
      <c r="C4" s="27" t="s">
        <v>155</v>
      </c>
      <c r="D4" s="10">
        <v>41912</v>
      </c>
      <c r="E4" s="23">
        <v>35338</v>
      </c>
      <c r="F4" s="10">
        <v>41912</v>
      </c>
      <c r="G4" s="23">
        <v>29128</v>
      </c>
      <c r="H4" s="10">
        <v>41912</v>
      </c>
      <c r="I4" s="10">
        <v>41912</v>
      </c>
      <c r="J4" s="10">
        <v>41912</v>
      </c>
      <c r="K4" s="10">
        <v>41912</v>
      </c>
      <c r="L4" s="10">
        <v>41912</v>
      </c>
      <c r="M4" s="23">
        <v>33146</v>
      </c>
      <c r="N4" s="23">
        <v>33149</v>
      </c>
      <c r="O4" s="23">
        <v>19997</v>
      </c>
      <c r="P4" s="10">
        <v>41912</v>
      </c>
      <c r="Q4" s="10">
        <v>41912</v>
      </c>
      <c r="R4" s="10">
        <v>41912</v>
      </c>
      <c r="S4" s="10">
        <v>41912</v>
      </c>
      <c r="T4" s="10">
        <v>41912</v>
      </c>
      <c r="U4" s="10">
        <v>41912</v>
      </c>
      <c r="V4" s="10">
        <v>41912</v>
      </c>
      <c r="W4" s="10">
        <v>41912</v>
      </c>
      <c r="X4" s="10">
        <v>41912</v>
      </c>
      <c r="Y4" s="23">
        <v>39813</v>
      </c>
      <c r="Z4" s="10">
        <v>41912</v>
      </c>
      <c r="AA4" s="23">
        <v>28763</v>
      </c>
      <c r="AB4" s="23">
        <v>38260</v>
      </c>
      <c r="AC4" s="23">
        <v>35360</v>
      </c>
      <c r="AD4" s="10">
        <v>41912</v>
      </c>
      <c r="AE4" s="10">
        <v>41912</v>
      </c>
      <c r="AF4" s="10">
        <v>41912</v>
      </c>
      <c r="AG4" s="23">
        <v>38260</v>
      </c>
      <c r="AH4" s="10">
        <v>41912</v>
      </c>
      <c r="AI4" s="23">
        <v>33653</v>
      </c>
      <c r="AJ4" s="10">
        <v>41912</v>
      </c>
      <c r="AK4" s="23">
        <v>40816</v>
      </c>
      <c r="AL4" s="10">
        <v>41912</v>
      </c>
      <c r="AM4" s="10">
        <v>41912</v>
      </c>
      <c r="AN4" s="23">
        <v>30955</v>
      </c>
      <c r="AO4" s="23">
        <v>33696</v>
      </c>
      <c r="AP4" s="10">
        <v>41912</v>
      </c>
      <c r="AQ4" s="23">
        <v>28763</v>
      </c>
      <c r="AR4" s="10">
        <v>41912</v>
      </c>
      <c r="AS4" s="23">
        <v>34242</v>
      </c>
      <c r="AT4" s="23">
        <v>33146</v>
      </c>
      <c r="AU4" s="11">
        <v>41912</v>
      </c>
      <c r="AV4" s="11">
        <v>41912</v>
      </c>
      <c r="AW4" s="11">
        <v>41912</v>
      </c>
      <c r="AX4" s="10">
        <v>41912</v>
      </c>
      <c r="AY4" s="10">
        <v>41912</v>
      </c>
      <c r="AZ4" s="10">
        <v>41912</v>
      </c>
      <c r="BA4" s="10">
        <v>41912</v>
      </c>
      <c r="BB4" s="23">
        <v>21458</v>
      </c>
      <c r="BC4" s="10">
        <v>41912</v>
      </c>
      <c r="BD4" s="23">
        <v>35430</v>
      </c>
      <c r="BE4" s="23">
        <v>40086</v>
      </c>
      <c r="BF4" s="10">
        <v>41912</v>
      </c>
      <c r="BG4" s="10">
        <v>41912</v>
      </c>
      <c r="BH4" s="23"/>
      <c r="BI4" s="10">
        <v>41912</v>
      </c>
      <c r="BJ4" s="10">
        <v>41912</v>
      </c>
      <c r="BK4" s="23">
        <v>40086</v>
      </c>
      <c r="BL4" s="10">
        <v>41912</v>
      </c>
      <c r="BM4" s="10">
        <v>41912</v>
      </c>
      <c r="BN4" s="23">
        <v>32781</v>
      </c>
      <c r="BO4" s="23">
        <v>32050</v>
      </c>
      <c r="BP4" s="10">
        <v>41912</v>
      </c>
      <c r="BQ4" s="23">
        <v>21458</v>
      </c>
      <c r="BR4" s="10">
        <v>41912</v>
      </c>
      <c r="BS4" s="10">
        <v>41912</v>
      </c>
      <c r="BT4" s="10">
        <v>41912</v>
      </c>
      <c r="BU4" s="10">
        <v>41912</v>
      </c>
      <c r="BV4" s="10">
        <v>41912</v>
      </c>
      <c r="BW4" s="23">
        <v>27302</v>
      </c>
      <c r="BX4" s="23">
        <v>33146</v>
      </c>
      <c r="BY4" s="10">
        <v>41912</v>
      </c>
      <c r="BZ4" s="10">
        <v>41912</v>
      </c>
      <c r="CA4" s="10">
        <v>41912</v>
      </c>
      <c r="CB4" s="10">
        <v>41912</v>
      </c>
      <c r="CC4" s="23">
        <v>27667</v>
      </c>
      <c r="CD4" s="23">
        <v>38260</v>
      </c>
      <c r="CE4" s="23">
        <v>39355</v>
      </c>
      <c r="CF4" s="23">
        <v>40496</v>
      </c>
      <c r="CG4" s="11">
        <v>41912</v>
      </c>
      <c r="CH4" s="10">
        <v>41912</v>
      </c>
      <c r="CI4" s="10">
        <v>41912</v>
      </c>
      <c r="CJ4" s="23">
        <v>30224</v>
      </c>
      <c r="CK4" s="10">
        <v>41912</v>
      </c>
      <c r="CL4" s="10">
        <v>41912</v>
      </c>
      <c r="CM4" s="23">
        <v>29676</v>
      </c>
      <c r="CN4" s="23">
        <v>34652</v>
      </c>
      <c r="CO4" s="10">
        <v>41912</v>
      </c>
      <c r="CP4" s="10">
        <v>41912</v>
      </c>
      <c r="CQ4" s="10">
        <v>41912</v>
      </c>
      <c r="CR4" s="23">
        <v>28417</v>
      </c>
      <c r="CS4" s="23">
        <v>30955</v>
      </c>
      <c r="CT4" s="23">
        <v>33652</v>
      </c>
      <c r="CU4" s="23">
        <v>40816</v>
      </c>
      <c r="CV4" s="10">
        <v>41912</v>
      </c>
      <c r="CW4" s="23">
        <v>32050</v>
      </c>
      <c r="CX4" s="23">
        <v>28872</v>
      </c>
      <c r="CY4" s="10">
        <v>41912</v>
      </c>
      <c r="CZ4" s="10">
        <v>41912</v>
      </c>
      <c r="DA4" s="11">
        <v>41912</v>
      </c>
      <c r="DB4" s="11">
        <v>41912</v>
      </c>
      <c r="DC4" s="23">
        <v>28763</v>
      </c>
      <c r="DD4" s="11">
        <v>41912</v>
      </c>
      <c r="DE4" s="11">
        <v>41912</v>
      </c>
      <c r="DF4" s="23">
        <v>31783</v>
      </c>
      <c r="DG4" s="11">
        <v>41912</v>
      </c>
      <c r="DH4" s="11">
        <v>41912</v>
      </c>
      <c r="DI4" s="23">
        <v>26572</v>
      </c>
      <c r="DJ4" s="10">
        <v>41912</v>
      </c>
      <c r="DK4" s="10">
        <v>41912</v>
      </c>
      <c r="DL4" s="23">
        <v>31790</v>
      </c>
      <c r="DM4" s="23">
        <v>28398</v>
      </c>
      <c r="DN4" s="10">
        <v>41912</v>
      </c>
      <c r="DO4" s="23">
        <v>35703</v>
      </c>
      <c r="DP4" s="23">
        <v>36433</v>
      </c>
      <c r="DQ4" s="10">
        <v>41912</v>
      </c>
      <c r="DR4" s="23">
        <v>32526</v>
      </c>
      <c r="DS4" s="23">
        <v>29128</v>
      </c>
      <c r="DT4" s="23">
        <v>28398</v>
      </c>
      <c r="DU4" s="10">
        <v>41912</v>
      </c>
      <c r="DV4" s="23">
        <v>19267</v>
      </c>
      <c r="DW4" s="10">
        <v>41912</v>
      </c>
      <c r="DX4" s="10">
        <v>41912</v>
      </c>
      <c r="DY4" s="10">
        <v>41912</v>
      </c>
      <c r="DZ4" s="10">
        <v>41912</v>
      </c>
      <c r="EA4" s="23">
        <v>34675</v>
      </c>
      <c r="EB4" s="10">
        <v>41912</v>
      </c>
      <c r="EC4" s="23">
        <v>35338</v>
      </c>
      <c r="ED4" s="23">
        <v>31790</v>
      </c>
      <c r="EE4" s="23">
        <v>31784</v>
      </c>
      <c r="EF4" s="10">
        <v>41912</v>
      </c>
      <c r="EG4" s="23">
        <v>35711</v>
      </c>
      <c r="EH4" s="10">
        <v>41912</v>
      </c>
      <c r="EI4" s="11">
        <v>41912</v>
      </c>
      <c r="EJ4" s="10">
        <v>41912</v>
      </c>
      <c r="EK4" s="10">
        <v>41912</v>
      </c>
      <c r="EL4" s="11">
        <v>41912</v>
      </c>
      <c r="EM4" s="23">
        <v>37529</v>
      </c>
      <c r="EN4" s="10">
        <v>41912</v>
      </c>
      <c r="EO4" s="23">
        <v>29128</v>
      </c>
      <c r="EP4" s="23">
        <v>34282</v>
      </c>
      <c r="EQ4" s="23">
        <v>20362</v>
      </c>
      <c r="ER4" s="23">
        <v>31320</v>
      </c>
      <c r="ES4" s="10">
        <v>41912</v>
      </c>
      <c r="ET4" s="23">
        <v>26294</v>
      </c>
      <c r="EU4" s="11">
        <v>41912</v>
      </c>
      <c r="EV4" s="23">
        <v>32050</v>
      </c>
      <c r="EW4" s="10">
        <v>41912</v>
      </c>
      <c r="EX4" s="10">
        <v>41912</v>
      </c>
      <c r="EY4" s="23">
        <v>35009</v>
      </c>
    </row>
    <row r="5" spans="1:156" ht="27" x14ac:dyDescent="0.25">
      <c r="A5" s="3"/>
      <c r="B5" s="3"/>
      <c r="C5" s="27" t="s">
        <v>156</v>
      </c>
      <c r="D5" s="20">
        <v>51.799762206000004</v>
      </c>
      <c r="E5" s="20">
        <v>6.1900715836170006</v>
      </c>
      <c r="F5" s="20">
        <v>129.24040670397</v>
      </c>
      <c r="G5" s="20">
        <v>43.511800253040008</v>
      </c>
      <c r="H5" s="20">
        <v>115.25447090835002</v>
      </c>
      <c r="I5" s="20">
        <v>55.425745560419998</v>
      </c>
      <c r="J5" s="20">
        <v>128.98140789294001</v>
      </c>
      <c r="K5" s="20">
        <v>43.252801442010004</v>
      </c>
      <c r="L5" s="20">
        <v>111.11048993187001</v>
      </c>
      <c r="M5" s="20">
        <v>96.865555325220001</v>
      </c>
      <c r="N5" s="20">
        <v>56.979738426600008</v>
      </c>
      <c r="O5" s="20">
        <v>82.620620718570009</v>
      </c>
      <c r="P5" s="20">
        <v>19.321311302838001</v>
      </c>
      <c r="Q5" s="20">
        <v>53.094756261150003</v>
      </c>
      <c r="R5" s="20">
        <v>121.72944118410001</v>
      </c>
      <c r="S5" s="20">
        <v>48.43277766261</v>
      </c>
      <c r="T5" s="20">
        <v>118.62145545174</v>
      </c>
      <c r="U5" s="20">
        <v>22.196198105271002</v>
      </c>
      <c r="V5" s="20">
        <v>52.576758639090009</v>
      </c>
      <c r="W5" s="20">
        <v>10.515351727818</v>
      </c>
      <c r="X5" s="20">
        <v>82.620620718570009</v>
      </c>
      <c r="Y5" s="20">
        <v>33.410846622870004</v>
      </c>
      <c r="Z5" s="20">
        <v>7.8217640931060011</v>
      </c>
      <c r="AA5" s="20">
        <v>18.337115820924001</v>
      </c>
      <c r="AB5" s="20">
        <v>13.571537697972001</v>
      </c>
      <c r="AC5" s="20">
        <v>4.9209774095699998</v>
      </c>
      <c r="AD5" s="20">
        <v>116.29046615247</v>
      </c>
      <c r="AE5" s="20">
        <v>12.43194292944</v>
      </c>
      <c r="AF5" s="20">
        <v>50.504768150850005</v>
      </c>
      <c r="AG5" s="20">
        <v>43.252801442010004</v>
      </c>
      <c r="AH5" s="20">
        <v>121.21144356204</v>
      </c>
      <c r="AI5" s="20">
        <v>18.38891558313</v>
      </c>
      <c r="AJ5" s="20">
        <v>38.849821654500005</v>
      </c>
      <c r="AK5" s="20">
        <v>15.151430445255</v>
      </c>
      <c r="AL5" s="20">
        <v>51.022765772909999</v>
      </c>
      <c r="AM5" s="20">
        <v>32.892849000810003</v>
      </c>
      <c r="AN5" s="20">
        <v>62.93671108029001</v>
      </c>
      <c r="AO5" s="20">
        <v>23.387592636009</v>
      </c>
      <c r="AP5" s="20">
        <v>31.59785494566</v>
      </c>
      <c r="AQ5" s="20">
        <v>26.41787872506</v>
      </c>
      <c r="AR5" s="20">
        <v>100.49153867964</v>
      </c>
      <c r="AS5" s="20">
        <v>83.915614773720009</v>
      </c>
      <c r="AT5" s="20">
        <v>40.662813331709998</v>
      </c>
      <c r="AU5" s="20">
        <v>113.44147923114001</v>
      </c>
      <c r="AV5" s="20">
        <v>13.571537697972001</v>
      </c>
      <c r="AW5" s="20">
        <v>119.65745069586002</v>
      </c>
      <c r="AX5" s="20">
        <v>114.21847566423001</v>
      </c>
      <c r="AY5" s="20">
        <v>97.64255175831002</v>
      </c>
      <c r="AZ5" s="20">
        <v>61.641717025140004</v>
      </c>
      <c r="BA5" s="20">
        <v>114.21847566423001</v>
      </c>
      <c r="BB5" s="20">
        <v>95.311562459040005</v>
      </c>
      <c r="BC5" s="20">
        <v>38.849821654500005</v>
      </c>
      <c r="BD5" s="20">
        <v>58.274732481750007</v>
      </c>
      <c r="BE5" s="20">
        <v>55.943743182480006</v>
      </c>
      <c r="BF5" s="20">
        <v>22.066698699756</v>
      </c>
      <c r="BG5" s="20">
        <v>90.131586238439994</v>
      </c>
      <c r="BH5" s="20">
        <v>5.4130751505269998</v>
      </c>
      <c r="BI5" s="20">
        <v>24.345888236820002</v>
      </c>
      <c r="BJ5" s="20">
        <v>93.498570781830011</v>
      </c>
      <c r="BK5" s="20">
        <v>3.4705840678020006</v>
      </c>
      <c r="BL5" s="20">
        <v>19.709809519383004</v>
      </c>
      <c r="BM5" s="20">
        <v>5.5166746749389999</v>
      </c>
      <c r="BN5" s="20">
        <v>11.551346971938001</v>
      </c>
      <c r="BO5" s="20">
        <v>5.1022765772910006</v>
      </c>
      <c r="BP5" s="20">
        <v>8.5210608828870011</v>
      </c>
      <c r="BQ5" s="20">
        <v>29.525864457420003</v>
      </c>
      <c r="BR5" s="20">
        <v>6.3972706324410007</v>
      </c>
      <c r="BS5" s="20">
        <v>84.174613584750006</v>
      </c>
      <c r="BT5" s="20">
        <v>14.296734368856001</v>
      </c>
      <c r="BU5" s="20">
        <v>65.267700379559997</v>
      </c>
      <c r="BV5" s="20">
        <v>12.872240908191001</v>
      </c>
      <c r="BW5" s="20">
        <v>22.014898937550001</v>
      </c>
      <c r="BX5" s="20">
        <v>17.922717723276001</v>
      </c>
      <c r="BY5" s="20">
        <v>90.131586238439994</v>
      </c>
      <c r="BZ5" s="20">
        <v>59.310727725870002</v>
      </c>
      <c r="CA5" s="20">
        <v>69.9296789781</v>
      </c>
      <c r="CB5" s="20">
        <v>98.419548191400011</v>
      </c>
      <c r="CC5" s="20">
        <v>78.217640931060004</v>
      </c>
      <c r="CD5" s="20">
        <v>21.315602147769003</v>
      </c>
      <c r="CE5" s="20">
        <v>4.9468772906730001</v>
      </c>
      <c r="CF5" s="20">
        <v>126.13242097161002</v>
      </c>
      <c r="CG5" s="20">
        <v>110.33349349878002</v>
      </c>
      <c r="CH5" s="20">
        <v>127.16841621573002</v>
      </c>
      <c r="CI5" s="20">
        <v>43.252801442010004</v>
      </c>
      <c r="CJ5" s="20">
        <v>78.217640931060004</v>
      </c>
      <c r="CK5" s="20">
        <v>27.712872780209999</v>
      </c>
      <c r="CL5" s="20">
        <v>41.180810953770006</v>
      </c>
      <c r="CM5" s="20">
        <v>13.079439957015001</v>
      </c>
      <c r="CN5" s="20">
        <v>44.029797875100002</v>
      </c>
      <c r="CO5" s="20">
        <v>29.266865646390006</v>
      </c>
      <c r="CP5" s="20">
        <v>48.950775284670001</v>
      </c>
      <c r="CQ5" s="20">
        <v>44.806794308190007</v>
      </c>
      <c r="CR5" s="20">
        <v>36.259833544200006</v>
      </c>
      <c r="CS5" s="20">
        <v>15.358629494079</v>
      </c>
      <c r="CT5" s="20">
        <v>47.655781229520002</v>
      </c>
      <c r="CU5" s="20">
        <v>18.881013324087</v>
      </c>
      <c r="CV5" s="20">
        <v>261.60000000000002</v>
      </c>
      <c r="CW5" s="20">
        <v>9.5829560081100009</v>
      </c>
      <c r="CX5" s="20">
        <v>10.61895125223</v>
      </c>
      <c r="CY5" s="20">
        <v>54.389750316300002</v>
      </c>
      <c r="CZ5" s="20">
        <v>127.94541264882001</v>
      </c>
      <c r="DA5" s="20">
        <v>32.633850189779999</v>
      </c>
      <c r="DB5" s="20">
        <v>87.800596939170006</v>
      </c>
      <c r="DC5" s="20">
        <v>43.252801442010004</v>
      </c>
      <c r="DD5" s="20">
        <v>102.30453035685001</v>
      </c>
      <c r="DE5" s="20">
        <v>61.900715836170001</v>
      </c>
      <c r="DF5" s="20">
        <v>33.928844244930005</v>
      </c>
      <c r="DG5" s="20">
        <v>19.735709400486002</v>
      </c>
      <c r="DH5" s="20">
        <v>90.649583860500002</v>
      </c>
      <c r="DI5" s="20">
        <v>26.935876347120004</v>
      </c>
      <c r="DJ5" s="20">
        <v>47.914780040550006</v>
      </c>
      <c r="DK5" s="20">
        <v>62.159714647200005</v>
      </c>
      <c r="DL5" s="20">
        <v>17.534219506730999</v>
      </c>
      <c r="DM5" s="20">
        <v>37.813826410380003</v>
      </c>
      <c r="DN5" s="20">
        <v>66.821693245740008</v>
      </c>
      <c r="DO5" s="20">
        <v>41.698808575830007</v>
      </c>
      <c r="DP5" s="20">
        <v>118.10345782968001</v>
      </c>
      <c r="DQ5" s="20">
        <v>72.260668277370002</v>
      </c>
      <c r="DR5" s="20">
        <v>18.518414988645002</v>
      </c>
      <c r="DS5" s="20">
        <v>11.240548398702</v>
      </c>
      <c r="DT5" s="20">
        <v>14.944231396431</v>
      </c>
      <c r="DU5" s="20">
        <v>66.044696812650002</v>
      </c>
      <c r="DV5" s="20">
        <v>34.446841866990006</v>
      </c>
      <c r="DW5" s="20">
        <v>88.836592183289994</v>
      </c>
      <c r="DX5" s="20">
        <v>90.908582671530013</v>
      </c>
      <c r="DY5" s="20">
        <v>123.54243286131002</v>
      </c>
      <c r="DZ5" s="20">
        <v>58.015733670720003</v>
      </c>
      <c r="EA5" s="20">
        <v>85.728606450930016</v>
      </c>
      <c r="EB5" s="20">
        <v>22.118498461961998</v>
      </c>
      <c r="EC5" s="20">
        <v>61.12371940308001</v>
      </c>
      <c r="ED5" s="20">
        <v>100.23253986861002</v>
      </c>
      <c r="EE5" s="20">
        <v>79.771633797240014</v>
      </c>
      <c r="EF5" s="20">
        <v>30.302860890510001</v>
      </c>
      <c r="EG5" s="20">
        <v>23.776090852554002</v>
      </c>
      <c r="EH5" s="20">
        <v>100.49153867964</v>
      </c>
      <c r="EI5" s="20">
        <v>80.548630230330005</v>
      </c>
      <c r="EJ5" s="20">
        <v>20.305506784752001</v>
      </c>
      <c r="EK5" s="20">
        <v>14.970131277534001</v>
      </c>
      <c r="EL5" s="20">
        <v>37.036829977290004</v>
      </c>
      <c r="EM5" s="20">
        <v>28.489869213300004</v>
      </c>
      <c r="EN5" s="20">
        <v>126.65041859367001</v>
      </c>
      <c r="EO5" s="20">
        <v>7.9512634986210005</v>
      </c>
      <c r="EP5" s="20">
        <v>11.370047804217</v>
      </c>
      <c r="EQ5" s="20">
        <v>24.190488950202003</v>
      </c>
      <c r="ER5" s="20">
        <v>26.676877536090004</v>
      </c>
      <c r="ES5" s="20">
        <v>102.04553154582</v>
      </c>
      <c r="ET5" s="20">
        <v>82.879619529600006</v>
      </c>
      <c r="EU5" s="20">
        <v>98.16054938037</v>
      </c>
      <c r="EV5" s="20">
        <v>47.914780040550006</v>
      </c>
      <c r="EW5" s="20">
        <v>80.289631419300008</v>
      </c>
      <c r="EX5" s="20">
        <v>69.670680167070003</v>
      </c>
      <c r="EY5" s="21">
        <v>6.5526699190590003</v>
      </c>
    </row>
    <row r="6" spans="1:156" x14ac:dyDescent="0.25">
      <c r="A6" s="12"/>
      <c r="B6" s="12"/>
      <c r="C6" s="13" t="s">
        <v>157</v>
      </c>
      <c r="D6" s="22">
        <v>2.5680654710100002</v>
      </c>
      <c r="E6" s="22">
        <v>7.24511446119</v>
      </c>
      <c r="F6" s="22">
        <v>8.9969255009100007</v>
      </c>
      <c r="G6" s="22">
        <v>9.4384872544899991</v>
      </c>
      <c r="H6" s="22">
        <v>5.72798545711</v>
      </c>
      <c r="I6" s="22">
        <v>2.97162878972</v>
      </c>
      <c r="J6" s="22">
        <v>4.6194171384900002</v>
      </c>
      <c r="K6" s="22">
        <v>5.1629572451600003</v>
      </c>
      <c r="L6" s="22">
        <v>12.350328084999999</v>
      </c>
      <c r="M6" s="22">
        <v>6.7987075243800001</v>
      </c>
      <c r="N6" s="22">
        <v>4.01804496921</v>
      </c>
      <c r="O6" s="22">
        <v>7.7913712691699999</v>
      </c>
      <c r="P6" s="22">
        <v>3.51008054907</v>
      </c>
      <c r="Q6" s="22">
        <v>4.2837797421200001</v>
      </c>
      <c r="R6" s="22">
        <v>7.9749046803899999</v>
      </c>
      <c r="S6" s="22">
        <v>5.0143842737000002</v>
      </c>
      <c r="T6" s="22">
        <v>7.4221672028999999</v>
      </c>
      <c r="U6" s="22">
        <v>6.8078767680099999</v>
      </c>
      <c r="V6" s="22">
        <v>7.9122174122200004</v>
      </c>
      <c r="W6" s="22">
        <v>1.5261755351199999</v>
      </c>
      <c r="X6" s="22">
        <v>1.04355199173</v>
      </c>
      <c r="Y6" s="22">
        <v>0.62938800021800001</v>
      </c>
      <c r="Z6" s="22">
        <v>0.38312400926700002</v>
      </c>
      <c r="AA6" s="22">
        <v>0.72895480225999998</v>
      </c>
      <c r="AB6" s="22">
        <v>0.46821515892400001</v>
      </c>
      <c r="AC6" s="22">
        <v>0.54684014869899999</v>
      </c>
      <c r="AD6" s="22">
        <v>0.70377488203500005</v>
      </c>
      <c r="AE6" s="22">
        <v>0.400307197191</v>
      </c>
      <c r="AF6" s="22">
        <v>1.0436060472199999</v>
      </c>
      <c r="AG6" s="22">
        <v>0.34268648138300001</v>
      </c>
      <c r="AH6" s="22">
        <v>0.38126247320599999</v>
      </c>
      <c r="AI6" s="22">
        <v>0.73527591085999999</v>
      </c>
      <c r="AJ6" s="22">
        <v>0.70015171218000005</v>
      </c>
      <c r="AK6" s="22">
        <v>1.5996333218700001</v>
      </c>
      <c r="AL6" s="22">
        <v>1.2375196315400001</v>
      </c>
      <c r="AM6" s="22">
        <v>2.4285512527200002</v>
      </c>
      <c r="AN6" s="22">
        <v>3.92318111179</v>
      </c>
      <c r="AO6" s="22">
        <v>5.2759454191000001</v>
      </c>
      <c r="AP6" s="22">
        <v>13.726009019799999</v>
      </c>
      <c r="AQ6" s="22">
        <v>14.2843258042</v>
      </c>
      <c r="AR6" s="22">
        <v>9.2498470361499994</v>
      </c>
      <c r="AS6" s="22">
        <v>11.2914273604</v>
      </c>
      <c r="AT6" s="22">
        <v>15.322003177499999</v>
      </c>
      <c r="AU6" s="22">
        <v>9.1479358750700008</v>
      </c>
      <c r="AV6" s="22">
        <v>26.1833135157</v>
      </c>
      <c r="AW6" s="22">
        <v>22.1120262106</v>
      </c>
      <c r="AX6" s="22">
        <v>21.0902197146</v>
      </c>
      <c r="AY6" s="22">
        <v>20.513788702700001</v>
      </c>
      <c r="AZ6" s="22">
        <v>18.648648648599998</v>
      </c>
      <c r="BA6" s="22">
        <v>17.895423307000002</v>
      </c>
      <c r="BB6" s="22">
        <v>15.5377386365</v>
      </c>
      <c r="BC6" s="22">
        <v>13.4241135741</v>
      </c>
      <c r="BD6" s="22">
        <v>18.721298407300001</v>
      </c>
      <c r="BE6" s="22">
        <v>3.73463522123</v>
      </c>
      <c r="BF6" s="22">
        <v>4.5379166666700002</v>
      </c>
      <c r="BG6" s="22">
        <v>8.7573933238299997</v>
      </c>
      <c r="BH6" s="22">
        <v>9.01540264524</v>
      </c>
      <c r="BI6" s="22">
        <v>6.8398622630299997</v>
      </c>
      <c r="BJ6" s="22">
        <v>8.3872390841600009</v>
      </c>
      <c r="BK6" s="22">
        <v>5.1988411904099996</v>
      </c>
      <c r="BL6" s="22">
        <v>6.4638473554999996</v>
      </c>
      <c r="BM6" s="22">
        <v>5.8710686903499996</v>
      </c>
      <c r="BN6" s="22">
        <v>6.2464137711200003</v>
      </c>
      <c r="BO6" s="22">
        <v>3.4813697657899998</v>
      </c>
      <c r="BP6" s="22">
        <v>8.7597870341400004</v>
      </c>
      <c r="BQ6" s="22">
        <v>7.0789425706499998</v>
      </c>
      <c r="BR6" s="22">
        <v>5.3995391041299996</v>
      </c>
      <c r="BS6" s="22">
        <v>5.61989320088</v>
      </c>
      <c r="BT6" s="22">
        <v>4.2790815039099996</v>
      </c>
      <c r="BU6" s="22">
        <v>7.8625905734600003</v>
      </c>
      <c r="BV6" s="22">
        <v>3.3463501063100001</v>
      </c>
      <c r="BW6" s="22">
        <v>9.2985480207699993</v>
      </c>
      <c r="BX6" s="22">
        <v>10.4475342061</v>
      </c>
      <c r="BY6" s="22">
        <v>8.1264274224000008</v>
      </c>
      <c r="BZ6" s="22">
        <v>6.4730175203</v>
      </c>
      <c r="CA6" s="22">
        <v>5.1808524254400004</v>
      </c>
      <c r="CB6" s="22">
        <v>5.3836276083500003</v>
      </c>
      <c r="CC6" s="22">
        <v>4.2411349133999998</v>
      </c>
      <c r="CD6" s="22">
        <v>15.126932908700001</v>
      </c>
      <c r="CE6" s="22">
        <v>14.714285714300001</v>
      </c>
      <c r="CF6" s="22">
        <v>9.0900873218899996</v>
      </c>
      <c r="CG6" s="22">
        <v>11.433229878600001</v>
      </c>
      <c r="CH6" s="22">
        <v>22.393108212200001</v>
      </c>
      <c r="CI6" s="22">
        <v>19.810353108200001</v>
      </c>
      <c r="CJ6" s="22">
        <v>19.547211904299999</v>
      </c>
      <c r="CK6" s="22">
        <v>19.271889844699999</v>
      </c>
      <c r="CL6" s="22">
        <v>16.416885307299999</v>
      </c>
      <c r="CM6" s="22">
        <v>13.967367102700001</v>
      </c>
      <c r="CN6" s="22">
        <v>5.7153779075699997</v>
      </c>
      <c r="CO6" s="22">
        <v>10.378360517899999</v>
      </c>
      <c r="CP6" s="22">
        <v>3.40158557547</v>
      </c>
      <c r="CQ6" s="22">
        <v>32.487034835700001</v>
      </c>
      <c r="CR6" s="22">
        <v>21.776786155700002</v>
      </c>
      <c r="CS6" s="22">
        <v>12.5604813532</v>
      </c>
      <c r="CT6" s="22">
        <v>12.910567759499999</v>
      </c>
      <c r="CU6" s="22">
        <v>14.5947423465</v>
      </c>
      <c r="CV6" s="22">
        <v>6.9</v>
      </c>
      <c r="CW6" s="22">
        <v>5.2844964871200002</v>
      </c>
      <c r="CX6" s="22">
        <v>4.9202082266599998</v>
      </c>
      <c r="CY6" s="22">
        <v>5.9467539301499999</v>
      </c>
      <c r="CZ6" s="22">
        <v>6.7555465417800002</v>
      </c>
      <c r="DA6" s="22">
        <v>5.6252744636400003</v>
      </c>
      <c r="DB6" s="22">
        <v>5.7298091948399996</v>
      </c>
      <c r="DC6" s="22">
        <v>5.84232314623</v>
      </c>
      <c r="DD6" s="22">
        <v>5.1949285837700003</v>
      </c>
      <c r="DE6" s="22">
        <v>5.5113900036499999</v>
      </c>
      <c r="DF6" s="22">
        <v>10.715605803900001</v>
      </c>
      <c r="DG6" s="22">
        <v>5.9511905848</v>
      </c>
      <c r="DH6" s="22">
        <v>5.9768149557900001</v>
      </c>
      <c r="DI6" s="22">
        <v>6.2083639276399998</v>
      </c>
      <c r="DJ6" s="22">
        <v>5.3925961172400001</v>
      </c>
      <c r="DK6" s="22">
        <v>3.7614715461700001</v>
      </c>
      <c r="DL6" s="22">
        <v>5.4438047559399996</v>
      </c>
      <c r="DM6" s="22">
        <v>24.0840116141</v>
      </c>
      <c r="DN6" s="22">
        <v>15.022375887999999</v>
      </c>
      <c r="DO6" s="22">
        <v>6.9968958158200003</v>
      </c>
      <c r="DP6" s="22">
        <v>7.1930630116099996</v>
      </c>
      <c r="DQ6" s="22">
        <v>6.48312795974</v>
      </c>
      <c r="DR6" s="22">
        <v>3.4986293322900002</v>
      </c>
      <c r="DS6" s="22">
        <v>4.9737723214300003</v>
      </c>
      <c r="DT6" s="22">
        <v>3.2512094395300002</v>
      </c>
      <c r="DU6" s="22">
        <v>5.3141675064999996</v>
      </c>
      <c r="DV6" s="22">
        <v>20.5941358426</v>
      </c>
      <c r="DW6" s="22">
        <v>24.8481507931</v>
      </c>
      <c r="DX6" s="22">
        <v>25.4648355114</v>
      </c>
      <c r="DY6" s="22">
        <v>32.592161433699999</v>
      </c>
      <c r="DZ6" s="22">
        <v>4.8862254970499999</v>
      </c>
      <c r="EA6" s="22">
        <v>4.6151338204599996</v>
      </c>
      <c r="EB6" s="22">
        <v>8.3206840390900005</v>
      </c>
      <c r="EC6" s="22">
        <v>0.983076761651</v>
      </c>
      <c r="ED6" s="22">
        <v>7.2852065907999997</v>
      </c>
      <c r="EE6" s="22">
        <v>5.0292222084300002</v>
      </c>
      <c r="EF6" s="22">
        <v>13.8658347728</v>
      </c>
      <c r="EG6" s="22">
        <v>7.9298623714499996</v>
      </c>
      <c r="EH6" s="22">
        <v>9.5345646106499995</v>
      </c>
      <c r="EI6" s="22">
        <v>5.2923299399800001</v>
      </c>
      <c r="EJ6" s="22">
        <v>9.0443737293400002</v>
      </c>
      <c r="EK6" s="22">
        <v>18.266250681500001</v>
      </c>
      <c r="EL6" s="22">
        <v>21.465448287600001</v>
      </c>
      <c r="EM6" s="22">
        <v>18.176247016000001</v>
      </c>
      <c r="EN6" s="22">
        <v>17.286650664700002</v>
      </c>
      <c r="EO6" s="22">
        <v>14.929579004900001</v>
      </c>
      <c r="EP6" s="22">
        <v>14.106023543799999</v>
      </c>
      <c r="EQ6" s="22">
        <v>2.4318506751400002</v>
      </c>
      <c r="ER6" s="22">
        <v>14.3125228428</v>
      </c>
      <c r="ES6" s="22">
        <v>14.421881475299999</v>
      </c>
      <c r="ET6" s="22">
        <v>26.037651337100002</v>
      </c>
      <c r="EU6" s="22">
        <v>38.5899785991</v>
      </c>
      <c r="EV6" s="22">
        <v>30.9686256102</v>
      </c>
      <c r="EW6" s="22">
        <v>40.002496864900003</v>
      </c>
      <c r="EX6" s="22">
        <v>14.154245486100001</v>
      </c>
      <c r="EY6" s="21">
        <v>3.5765433723800002</v>
      </c>
    </row>
    <row r="7" spans="1:156" ht="40.5" x14ac:dyDescent="0.25">
      <c r="A7" s="3"/>
      <c r="B7" s="3"/>
      <c r="C7" s="27" t="s">
        <v>158</v>
      </c>
      <c r="D7" s="13" t="s">
        <v>159</v>
      </c>
      <c r="E7" s="27" t="s">
        <v>159</v>
      </c>
      <c r="F7" s="27" t="s">
        <v>159</v>
      </c>
      <c r="G7" s="27" t="s">
        <v>159</v>
      </c>
      <c r="H7" s="27" t="s">
        <v>159</v>
      </c>
      <c r="I7" s="27" t="s">
        <v>160</v>
      </c>
      <c r="J7" s="27" t="s">
        <v>160</v>
      </c>
      <c r="K7" s="27" t="s">
        <v>161</v>
      </c>
      <c r="L7" s="27" t="s">
        <v>159</v>
      </c>
      <c r="M7" s="27" t="s">
        <v>161</v>
      </c>
      <c r="N7" s="27" t="s">
        <v>160</v>
      </c>
      <c r="O7" s="27" t="s">
        <v>161</v>
      </c>
      <c r="P7" s="27" t="s">
        <v>160</v>
      </c>
      <c r="Q7" s="27" t="s">
        <v>160</v>
      </c>
      <c r="R7" s="27" t="s">
        <v>161</v>
      </c>
      <c r="S7" s="27" t="s">
        <v>161</v>
      </c>
      <c r="T7" s="27" t="s">
        <v>161</v>
      </c>
      <c r="U7" s="27" t="s">
        <v>161</v>
      </c>
      <c r="V7" s="27" t="s">
        <v>161</v>
      </c>
      <c r="W7" s="27" t="s">
        <v>162</v>
      </c>
      <c r="X7" s="27" t="s">
        <v>162</v>
      </c>
      <c r="Y7" s="27" t="s">
        <v>162</v>
      </c>
      <c r="Z7" s="27" t="s">
        <v>162</v>
      </c>
      <c r="AA7" s="27" t="s">
        <v>162</v>
      </c>
      <c r="AB7" s="27" t="s">
        <v>162</v>
      </c>
      <c r="AC7" s="27" t="s">
        <v>162</v>
      </c>
      <c r="AD7" s="27" t="s">
        <v>162</v>
      </c>
      <c r="AE7" s="27" t="s">
        <v>162</v>
      </c>
      <c r="AF7" s="27" t="s">
        <v>162</v>
      </c>
      <c r="AG7" s="27" t="s">
        <v>162</v>
      </c>
      <c r="AH7" s="27" t="s">
        <v>162</v>
      </c>
      <c r="AI7" s="27" t="s">
        <v>162</v>
      </c>
      <c r="AJ7" s="27" t="s">
        <v>163</v>
      </c>
      <c r="AK7" s="27" t="s">
        <v>162</v>
      </c>
      <c r="AL7" s="27" t="s">
        <v>162</v>
      </c>
      <c r="AM7" s="27" t="s">
        <v>162</v>
      </c>
      <c r="AN7" s="27" t="s">
        <v>161</v>
      </c>
      <c r="AO7" s="27" t="s">
        <v>160</v>
      </c>
      <c r="AP7" s="27" t="s">
        <v>164</v>
      </c>
      <c r="AQ7" s="27" t="s">
        <v>164</v>
      </c>
      <c r="AR7" s="27" t="s">
        <v>164</v>
      </c>
      <c r="AS7" s="27" t="s">
        <v>164</v>
      </c>
      <c r="AT7" s="27" t="s">
        <v>159</v>
      </c>
      <c r="AU7" s="27" t="s">
        <v>159</v>
      </c>
      <c r="AV7" s="27" t="s">
        <v>159</v>
      </c>
      <c r="AW7" s="27" t="s">
        <v>159</v>
      </c>
      <c r="AX7" s="27" t="s">
        <v>159</v>
      </c>
      <c r="AY7" s="27" t="s">
        <v>164</v>
      </c>
      <c r="AZ7" s="27" t="s">
        <v>159</v>
      </c>
      <c r="BA7" s="27" t="s">
        <v>159</v>
      </c>
      <c r="BB7" s="27" t="s">
        <v>159</v>
      </c>
      <c r="BC7" s="27" t="s">
        <v>159</v>
      </c>
      <c r="BD7" s="27" t="s">
        <v>159</v>
      </c>
      <c r="BE7" s="27" t="s">
        <v>159</v>
      </c>
      <c r="BF7" s="27" t="s">
        <v>161</v>
      </c>
      <c r="BG7" s="27" t="s">
        <v>161</v>
      </c>
      <c r="BH7" s="27" t="s">
        <v>161</v>
      </c>
      <c r="BI7" s="27" t="s">
        <v>161</v>
      </c>
      <c r="BJ7" s="27" t="s">
        <v>161</v>
      </c>
      <c r="BK7" s="27" t="s">
        <v>162</v>
      </c>
      <c r="BL7" s="27" t="s">
        <v>162</v>
      </c>
      <c r="BM7" s="27" t="s">
        <v>160</v>
      </c>
      <c r="BN7" s="27" t="s">
        <v>162</v>
      </c>
      <c r="BO7" s="27" t="s">
        <v>162</v>
      </c>
      <c r="BP7" s="27" t="s">
        <v>161</v>
      </c>
      <c r="BQ7" s="27" t="s">
        <v>161</v>
      </c>
      <c r="BR7" s="27" t="s">
        <v>160</v>
      </c>
      <c r="BS7" s="27" t="s">
        <v>161</v>
      </c>
      <c r="BT7" s="27" t="s">
        <v>161</v>
      </c>
      <c r="BU7" s="27" t="s">
        <v>161</v>
      </c>
      <c r="BV7" s="27" t="s">
        <v>162</v>
      </c>
      <c r="BW7" s="27" t="s">
        <v>162</v>
      </c>
      <c r="BX7" s="27" t="s">
        <v>162</v>
      </c>
      <c r="BY7" s="27" t="s">
        <v>161</v>
      </c>
      <c r="BZ7" s="27" t="s">
        <v>161</v>
      </c>
      <c r="CA7" s="27" t="s">
        <v>161</v>
      </c>
      <c r="CB7" s="27" t="s">
        <v>161</v>
      </c>
      <c r="CC7" s="27" t="s">
        <v>162</v>
      </c>
      <c r="CD7" s="27" t="s">
        <v>159</v>
      </c>
      <c r="CE7" s="27" t="s">
        <v>159</v>
      </c>
      <c r="CF7" s="27" t="s">
        <v>159</v>
      </c>
      <c r="CG7" s="27" t="s">
        <v>159</v>
      </c>
      <c r="CH7" s="27" t="s">
        <v>159</v>
      </c>
      <c r="CI7" s="27" t="s">
        <v>159</v>
      </c>
      <c r="CJ7" s="27" t="s">
        <v>159</v>
      </c>
      <c r="CK7" s="27" t="s">
        <v>159</v>
      </c>
      <c r="CL7" s="27" t="s">
        <v>159</v>
      </c>
      <c r="CM7" s="27" t="s">
        <v>159</v>
      </c>
      <c r="CN7" s="27" t="s">
        <v>159</v>
      </c>
      <c r="CO7" s="27" t="s">
        <v>159</v>
      </c>
      <c r="CP7" s="27" t="s">
        <v>159</v>
      </c>
      <c r="CQ7" s="27" t="s">
        <v>159</v>
      </c>
      <c r="CR7" s="27" t="s">
        <v>159</v>
      </c>
      <c r="CS7" s="27" t="s">
        <v>159</v>
      </c>
      <c r="CT7" s="27" t="s">
        <v>165</v>
      </c>
      <c r="CU7" s="27" t="s">
        <v>159</v>
      </c>
      <c r="CV7" s="27" t="s">
        <v>161</v>
      </c>
      <c r="CW7" s="27" t="s">
        <v>161</v>
      </c>
      <c r="CX7" s="27" t="s">
        <v>161</v>
      </c>
      <c r="CY7" s="27" t="s">
        <v>161</v>
      </c>
      <c r="CZ7" s="27" t="s">
        <v>160</v>
      </c>
      <c r="DA7" s="27" t="s">
        <v>160</v>
      </c>
      <c r="DB7" s="27" t="s">
        <v>160</v>
      </c>
      <c r="DC7" s="27" t="s">
        <v>162</v>
      </c>
      <c r="DD7" s="27" t="s">
        <v>162</v>
      </c>
      <c r="DE7" s="27" t="s">
        <v>161</v>
      </c>
      <c r="DF7" s="27" t="s">
        <v>161</v>
      </c>
      <c r="DG7" s="27" t="s">
        <v>161</v>
      </c>
      <c r="DH7" s="27" t="s">
        <v>161</v>
      </c>
      <c r="DI7" s="27" t="s">
        <v>162</v>
      </c>
      <c r="DJ7" s="27" t="s">
        <v>162</v>
      </c>
      <c r="DK7" s="27" t="s">
        <v>162</v>
      </c>
      <c r="DL7" s="27" t="s">
        <v>162</v>
      </c>
      <c r="DM7" s="27" t="s">
        <v>165</v>
      </c>
      <c r="DN7" s="27" t="s">
        <v>165</v>
      </c>
      <c r="DO7" s="27" t="s">
        <v>161</v>
      </c>
      <c r="DP7" s="27" t="s">
        <v>162</v>
      </c>
      <c r="DQ7" s="27" t="s">
        <v>162</v>
      </c>
      <c r="DR7" s="27" t="s">
        <v>162</v>
      </c>
      <c r="DS7" s="27" t="s">
        <v>161</v>
      </c>
      <c r="DT7" s="27" t="s">
        <v>162</v>
      </c>
      <c r="DU7" s="27" t="s">
        <v>162</v>
      </c>
      <c r="DV7" s="27" t="s">
        <v>159</v>
      </c>
      <c r="DW7" s="27" t="s">
        <v>159</v>
      </c>
      <c r="DX7" s="27" t="s">
        <v>159</v>
      </c>
      <c r="DY7" s="27" t="s">
        <v>165</v>
      </c>
      <c r="DZ7" s="27" t="s">
        <v>161</v>
      </c>
      <c r="EA7" s="27" t="s">
        <v>160</v>
      </c>
      <c r="EB7" s="27" t="s">
        <v>161</v>
      </c>
      <c r="EC7" s="27" t="s">
        <v>162</v>
      </c>
      <c r="ED7" s="27" t="s">
        <v>161</v>
      </c>
      <c r="EE7" s="27" t="s">
        <v>161</v>
      </c>
      <c r="EF7" s="27" t="s">
        <v>159</v>
      </c>
      <c r="EG7" s="27" t="s">
        <v>161</v>
      </c>
      <c r="EH7" s="27" t="s">
        <v>159</v>
      </c>
      <c r="EI7" s="27" t="s">
        <v>162</v>
      </c>
      <c r="EJ7" s="27" t="s">
        <v>159</v>
      </c>
      <c r="EK7" s="27" t="s">
        <v>166</v>
      </c>
      <c r="EL7" s="27" t="s">
        <v>164</v>
      </c>
      <c r="EM7" s="27" t="s">
        <v>164</v>
      </c>
      <c r="EN7" s="27" t="s">
        <v>159</v>
      </c>
      <c r="EO7" s="27" t="s">
        <v>159</v>
      </c>
      <c r="EP7" s="27" t="s">
        <v>166</v>
      </c>
      <c r="EQ7" s="27" t="s">
        <v>162</v>
      </c>
      <c r="ER7" s="27" t="s">
        <v>166</v>
      </c>
      <c r="ES7" s="27" t="s">
        <v>159</v>
      </c>
      <c r="ET7" s="27" t="s">
        <v>159</v>
      </c>
      <c r="EU7" s="27" t="s">
        <v>159</v>
      </c>
      <c r="EV7" s="27" t="s">
        <v>159</v>
      </c>
      <c r="EW7" s="27" t="s">
        <v>159</v>
      </c>
      <c r="EX7" s="27" t="s">
        <v>159</v>
      </c>
      <c r="EY7" s="27" t="s">
        <v>162</v>
      </c>
    </row>
    <row r="8" spans="1:156" ht="15.75" thickBot="1" x14ac:dyDescent="0.3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</row>
    <row r="9" spans="1:156" ht="16.5" thickTop="1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</row>
    <row r="10" spans="1:156" ht="15.75" thickTop="1" x14ac:dyDescent="0.25">
      <c r="A10" s="3"/>
      <c r="B10" s="3"/>
      <c r="C10" s="27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</row>
    <row r="11" spans="1:156" x14ac:dyDescent="0.25">
      <c r="A11" s="3"/>
      <c r="B11" s="3"/>
      <c r="C11" s="27" t="s">
        <v>152</v>
      </c>
      <c r="D11" s="6">
        <v>1447680</v>
      </c>
      <c r="E11" s="6">
        <v>1448500</v>
      </c>
      <c r="F11" s="6">
        <v>1449360</v>
      </c>
      <c r="G11" s="6">
        <v>1449500</v>
      </c>
      <c r="H11" s="6">
        <v>1452500</v>
      </c>
      <c r="I11" s="6">
        <v>1465798</v>
      </c>
      <c r="J11" s="6">
        <v>1467048</v>
      </c>
      <c r="K11" s="6">
        <v>1467086</v>
      </c>
      <c r="L11" s="6">
        <v>1469500</v>
      </c>
      <c r="M11" s="6">
        <v>1475510</v>
      </c>
      <c r="N11" s="6">
        <v>1475550</v>
      </c>
      <c r="O11" s="6">
        <v>1476500</v>
      </c>
      <c r="P11" s="6">
        <v>1477800</v>
      </c>
      <c r="Q11" s="7">
        <v>1478000</v>
      </c>
      <c r="R11" s="6">
        <v>1480000</v>
      </c>
      <c r="S11" s="6">
        <v>1480300</v>
      </c>
      <c r="T11" s="6">
        <v>1480500</v>
      </c>
      <c r="U11" s="6">
        <v>1480675</v>
      </c>
      <c r="V11" s="6">
        <v>1480685</v>
      </c>
      <c r="W11" s="6">
        <v>1483200</v>
      </c>
      <c r="X11" s="6">
        <v>1483700</v>
      </c>
      <c r="Y11" s="6">
        <v>1484000</v>
      </c>
      <c r="Z11" s="6">
        <v>1484100</v>
      </c>
      <c r="AA11" s="6">
        <v>1484300</v>
      </c>
      <c r="AB11" s="6">
        <v>1484500</v>
      </c>
      <c r="AC11" s="6">
        <v>1484800</v>
      </c>
      <c r="AD11" s="6">
        <v>1485500</v>
      </c>
      <c r="AE11" s="6">
        <v>1486000</v>
      </c>
      <c r="AF11" s="6">
        <v>1486500</v>
      </c>
      <c r="AG11" s="6">
        <v>1487500</v>
      </c>
      <c r="AH11" s="6">
        <v>1488500</v>
      </c>
      <c r="AI11" s="6">
        <v>1489000</v>
      </c>
      <c r="AJ11" s="6">
        <v>1490000</v>
      </c>
      <c r="AK11" s="6">
        <v>1492000</v>
      </c>
      <c r="AL11" s="6">
        <v>1493000</v>
      </c>
      <c r="AM11" s="6">
        <v>1493500</v>
      </c>
      <c r="AN11" s="6">
        <v>1496000</v>
      </c>
      <c r="AO11" s="6">
        <v>1496200</v>
      </c>
      <c r="AP11" s="6">
        <v>1516500</v>
      </c>
      <c r="AQ11" s="6">
        <v>1517000</v>
      </c>
      <c r="AR11" s="6">
        <v>1534300</v>
      </c>
      <c r="AS11" s="6">
        <v>1537000</v>
      </c>
      <c r="AT11" s="6">
        <v>1537500</v>
      </c>
      <c r="AU11" s="6">
        <v>1538000</v>
      </c>
      <c r="AV11" s="6">
        <v>1542810</v>
      </c>
      <c r="AW11" s="6">
        <v>1545600</v>
      </c>
      <c r="AX11" s="6">
        <v>1547700</v>
      </c>
      <c r="AY11" s="6">
        <v>1549500</v>
      </c>
      <c r="AZ11" s="6">
        <v>1552500</v>
      </c>
      <c r="BA11" s="6">
        <v>1557500</v>
      </c>
      <c r="BB11" s="6">
        <v>1561000</v>
      </c>
      <c r="BC11" s="6">
        <v>1567500</v>
      </c>
      <c r="BD11" s="6">
        <v>1568500</v>
      </c>
      <c r="BE11" s="6">
        <v>1569800</v>
      </c>
      <c r="BF11" s="6">
        <v>1581500</v>
      </c>
      <c r="BG11" s="6">
        <v>1581700</v>
      </c>
      <c r="BH11" s="6">
        <v>1583000</v>
      </c>
      <c r="BI11" s="6">
        <v>1584050</v>
      </c>
      <c r="BJ11" s="6">
        <v>1584500</v>
      </c>
      <c r="BK11" s="6">
        <v>1585095</v>
      </c>
      <c r="BL11" s="6">
        <v>1585100</v>
      </c>
      <c r="BM11" s="6">
        <v>1585200</v>
      </c>
      <c r="BN11" s="6">
        <v>1585300</v>
      </c>
      <c r="BO11" s="6">
        <v>1585400</v>
      </c>
      <c r="BP11" s="6">
        <v>1585500</v>
      </c>
      <c r="BQ11" s="6">
        <v>1588000</v>
      </c>
      <c r="BR11" s="6">
        <v>1589100</v>
      </c>
      <c r="BS11" s="6">
        <v>1589300</v>
      </c>
      <c r="BT11" s="6">
        <v>1589330</v>
      </c>
      <c r="BU11" s="6">
        <v>1589440</v>
      </c>
      <c r="BV11" s="6">
        <v>1589500</v>
      </c>
      <c r="BW11" s="6">
        <v>1590000</v>
      </c>
      <c r="BX11" s="6">
        <v>1590500</v>
      </c>
      <c r="BY11" s="6">
        <v>1591000</v>
      </c>
      <c r="BZ11" s="6">
        <v>1591400</v>
      </c>
      <c r="CA11" s="6">
        <v>1591700</v>
      </c>
      <c r="CB11" s="6">
        <v>1593500</v>
      </c>
      <c r="CC11" s="6">
        <v>1594500</v>
      </c>
      <c r="CD11" s="6">
        <v>1594930</v>
      </c>
      <c r="CE11" s="7">
        <v>1594936</v>
      </c>
      <c r="CF11" s="6">
        <v>1595200</v>
      </c>
      <c r="CG11" s="6">
        <v>1595300</v>
      </c>
      <c r="CH11" s="6">
        <v>1596500</v>
      </c>
      <c r="CI11" s="6">
        <v>1597000</v>
      </c>
      <c r="CJ11" s="6">
        <v>1603500</v>
      </c>
      <c r="CK11" s="6">
        <v>1613050</v>
      </c>
      <c r="CL11" s="6">
        <v>1613900</v>
      </c>
      <c r="CM11" s="6">
        <v>1614090</v>
      </c>
      <c r="CN11" s="6">
        <v>1616000</v>
      </c>
      <c r="CO11" s="6">
        <v>1617000</v>
      </c>
      <c r="CP11" s="6">
        <v>1617800</v>
      </c>
      <c r="CQ11" s="6">
        <v>1620500</v>
      </c>
      <c r="CR11" s="6">
        <v>1636210</v>
      </c>
      <c r="CS11" s="6">
        <v>1640500</v>
      </c>
      <c r="CT11" s="6">
        <v>1641000</v>
      </c>
      <c r="CU11" s="6">
        <v>1641500</v>
      </c>
      <c r="CV11" s="6">
        <v>1645000</v>
      </c>
      <c r="CW11" s="7">
        <v>1645200</v>
      </c>
      <c r="CX11" s="6">
        <v>1646550</v>
      </c>
      <c r="CY11" s="6">
        <v>1650500</v>
      </c>
      <c r="CZ11" s="6">
        <v>1651000</v>
      </c>
      <c r="DA11" s="6">
        <v>1652500</v>
      </c>
      <c r="DB11" s="6">
        <v>1653000</v>
      </c>
      <c r="DC11" s="6">
        <v>1653500</v>
      </c>
      <c r="DD11" s="6">
        <v>1653600</v>
      </c>
      <c r="DE11" s="6">
        <v>1654000</v>
      </c>
      <c r="DF11" s="6">
        <v>1655500</v>
      </c>
      <c r="DG11" s="7">
        <v>1658500</v>
      </c>
      <c r="DH11" s="6">
        <v>1660400</v>
      </c>
      <c r="DI11" s="6">
        <v>1661000</v>
      </c>
      <c r="DJ11" s="6">
        <v>1661050</v>
      </c>
      <c r="DK11" s="6">
        <v>1661500</v>
      </c>
      <c r="DL11" s="6">
        <v>1661800</v>
      </c>
      <c r="DM11" s="6">
        <v>1662500</v>
      </c>
      <c r="DN11" s="6">
        <v>1662800</v>
      </c>
      <c r="DO11" s="6">
        <v>1665000</v>
      </c>
      <c r="DP11" s="6">
        <v>1668500</v>
      </c>
      <c r="DQ11" s="6">
        <v>1669000</v>
      </c>
      <c r="DR11" s="6">
        <v>1670000</v>
      </c>
      <c r="DS11" s="6">
        <v>1671500</v>
      </c>
      <c r="DT11" s="6">
        <v>1673500</v>
      </c>
      <c r="DU11" s="6">
        <v>1673550</v>
      </c>
      <c r="DV11" s="6">
        <v>2017000</v>
      </c>
      <c r="DW11" s="6">
        <v>2018500</v>
      </c>
      <c r="DX11" s="6">
        <v>2022500</v>
      </c>
      <c r="DY11" s="6">
        <v>2027500</v>
      </c>
      <c r="DZ11" s="6">
        <v>2036500</v>
      </c>
      <c r="EA11" s="6">
        <v>2038000</v>
      </c>
      <c r="EB11" s="7">
        <v>2038850</v>
      </c>
      <c r="EC11" s="6">
        <v>2043500</v>
      </c>
      <c r="ED11" s="6">
        <v>2044000</v>
      </c>
      <c r="EE11" s="6">
        <v>2051600</v>
      </c>
      <c r="EF11" s="6">
        <v>2055100</v>
      </c>
      <c r="EG11" s="6">
        <v>2076500</v>
      </c>
      <c r="EH11" s="6">
        <v>3011800</v>
      </c>
      <c r="EI11" s="6">
        <v>3022540</v>
      </c>
      <c r="EJ11" s="6">
        <v>3026500</v>
      </c>
      <c r="EK11" s="6">
        <v>3049800</v>
      </c>
      <c r="EL11" s="6">
        <v>3052500</v>
      </c>
      <c r="EM11" s="6">
        <v>3062400</v>
      </c>
      <c r="EN11" s="6">
        <v>3076600</v>
      </c>
      <c r="EO11" s="6">
        <v>3083000</v>
      </c>
      <c r="EP11" s="7">
        <v>3084000</v>
      </c>
      <c r="EQ11" s="6">
        <v>3101000</v>
      </c>
      <c r="ER11" s="6">
        <v>3111150</v>
      </c>
      <c r="ES11" s="6">
        <v>3165000</v>
      </c>
      <c r="ET11" s="6">
        <v>3178500</v>
      </c>
      <c r="EU11" s="6">
        <v>3206600</v>
      </c>
      <c r="EV11" s="6">
        <v>3208700</v>
      </c>
      <c r="EW11" s="6">
        <v>3213500</v>
      </c>
      <c r="EX11" s="6">
        <v>3478400</v>
      </c>
      <c r="EY11" s="7">
        <v>4213040</v>
      </c>
    </row>
    <row r="12" spans="1:156" ht="27" x14ac:dyDescent="0.25">
      <c r="A12" s="3"/>
      <c r="B12" s="3"/>
      <c r="C12" s="27" t="s">
        <v>169</v>
      </c>
      <c r="D12" s="25">
        <v>3.5660804457600559E-2</v>
      </c>
      <c r="E12" s="25">
        <v>2.3729759910664431E-3</v>
      </c>
      <c r="F12" s="25">
        <v>1.9374224403575065E-2</v>
      </c>
      <c r="G12" s="25">
        <v>1.0384454659423318E-2</v>
      </c>
      <c r="H12" s="25">
        <v>0.11285956819783459</v>
      </c>
      <c r="I12" s="25">
        <v>0.85856570473826788</v>
      </c>
      <c r="J12" s="25">
        <v>0.69816943971655843</v>
      </c>
      <c r="K12" s="25">
        <v>0.80104206869934391</v>
      </c>
      <c r="L12" s="25">
        <v>4.1038432818035937E-2</v>
      </c>
      <c r="M12" s="25">
        <v>0.5673064513155226</v>
      </c>
      <c r="N12" s="25">
        <v>0.84696784049138329</v>
      </c>
      <c r="O12" s="25">
        <v>0.17436078370839167</v>
      </c>
      <c r="P12" s="25">
        <v>0.8876602640484248</v>
      </c>
      <c r="Q12" s="25">
        <v>0.27434201781204309</v>
      </c>
      <c r="R12" s="25">
        <v>0.14955811373704278</v>
      </c>
      <c r="S12" s="25">
        <v>2.9694735847273415E-2</v>
      </c>
      <c r="T12" s="25">
        <v>5.1100945103559219E-2</v>
      </c>
      <c r="U12" s="25">
        <v>1.6907819866688344E-2</v>
      </c>
      <c r="V12" s="25">
        <v>5.3601491101491101E-2</v>
      </c>
      <c r="W12" s="25">
        <v>7.2208372732743059E-3</v>
      </c>
      <c r="X12" s="25">
        <v>7.4289949799535057E-2</v>
      </c>
      <c r="Y12" s="25">
        <v>1.8944150242943714E-2</v>
      </c>
      <c r="Z12" s="25">
        <v>0</v>
      </c>
      <c r="AA12" s="25">
        <v>0</v>
      </c>
      <c r="AB12" s="25">
        <v>4.5707688128226023E-2</v>
      </c>
      <c r="AC12" s="25">
        <v>9.4609665427509287E-2</v>
      </c>
      <c r="AD12" s="25">
        <v>5.8045061091840881E-3</v>
      </c>
      <c r="AE12" s="25">
        <v>0</v>
      </c>
      <c r="AF12" s="25">
        <v>8.0776840770693664E-2</v>
      </c>
      <c r="AG12" s="25">
        <v>0</v>
      </c>
      <c r="AH12" s="25">
        <v>3.3927119521028901E-3</v>
      </c>
      <c r="AI12" s="25">
        <v>8.8432967810399721E-4</v>
      </c>
      <c r="AJ12" s="25">
        <v>3.0775899436497616E-3</v>
      </c>
      <c r="AK12" s="25">
        <v>2.154233986478744E-2</v>
      </c>
      <c r="AL12" s="25">
        <v>1.0040763027404753E-2</v>
      </c>
      <c r="AM12" s="25">
        <v>1.1750416631358925E-2</v>
      </c>
      <c r="AN12" s="25">
        <v>4.1973794892998191E-2</v>
      </c>
      <c r="AO12" s="25">
        <v>0</v>
      </c>
      <c r="AP12" s="25">
        <v>0</v>
      </c>
      <c r="AQ12" s="25">
        <v>0</v>
      </c>
      <c r="AR12" s="25">
        <v>9.4883245207893849E-3</v>
      </c>
      <c r="AS12" s="25">
        <v>9.2910882695771968E-2</v>
      </c>
      <c r="AT12" s="25">
        <v>0.258206717536754</v>
      </c>
      <c r="AU12" s="25">
        <v>0.10773320043192956</v>
      </c>
      <c r="AV12" s="25">
        <v>0</v>
      </c>
      <c r="AW12" s="25">
        <v>0</v>
      </c>
      <c r="AX12" s="25">
        <v>3.1904193122524673E-3</v>
      </c>
      <c r="AY12" s="25">
        <v>2.9223541597306994E-3</v>
      </c>
      <c r="AZ12" s="25">
        <v>1.2251262251262251E-2</v>
      </c>
      <c r="BA12" s="25">
        <v>6.2171881459986119E-3</v>
      </c>
      <c r="BB12" s="25">
        <v>3.4312183684556658E-4</v>
      </c>
      <c r="BC12" s="25">
        <v>1.8588224359868024E-3</v>
      </c>
      <c r="BD12" s="25">
        <v>0</v>
      </c>
      <c r="BE12" s="25">
        <v>0.19882798154150766</v>
      </c>
      <c r="BF12" s="25">
        <v>0.19104166666666667</v>
      </c>
      <c r="BG12" s="25">
        <v>6.7738495120954478E-2</v>
      </c>
      <c r="BH12" s="25">
        <v>1.4398124895362465E-2</v>
      </c>
      <c r="BI12" s="25">
        <v>5.0836789099526068E-2</v>
      </c>
      <c r="BJ12" s="25">
        <v>2.6729726345396228E-2</v>
      </c>
      <c r="BK12" s="25">
        <v>0.72609955227811429</v>
      </c>
      <c r="BL12" s="25">
        <v>0.34032582012943541</v>
      </c>
      <c r="BM12" s="25">
        <v>0.8741980910655609</v>
      </c>
      <c r="BN12" s="25">
        <v>0.54040484539368827</v>
      </c>
      <c r="BO12" s="25">
        <v>0.48757984386089426</v>
      </c>
      <c r="BP12" s="25">
        <v>2.0461426036120681E-2</v>
      </c>
      <c r="BQ12" s="25">
        <v>2.8350045578851412E-2</v>
      </c>
      <c r="BR12" s="25">
        <v>0.83825435690623651</v>
      </c>
      <c r="BS12" s="25">
        <v>0.37127082422911717</v>
      </c>
      <c r="BT12" s="25">
        <v>0.71505172848851883</v>
      </c>
      <c r="BU12" s="25">
        <v>0.15408184390311228</v>
      </c>
      <c r="BV12" s="25">
        <v>0.31878100637845502</v>
      </c>
      <c r="BW12" s="25">
        <v>2.1617456197274496E-2</v>
      </c>
      <c r="BX12" s="25">
        <v>5.4926666010434097E-2</v>
      </c>
      <c r="BY12" s="25">
        <v>8.4801302802216347E-3</v>
      </c>
      <c r="BZ12" s="25">
        <v>1.768817532507173E-2</v>
      </c>
      <c r="CA12" s="25">
        <v>6.3432740304620511E-2</v>
      </c>
      <c r="CB12" s="25">
        <v>0.3474982802109608</v>
      </c>
      <c r="CC12" s="25">
        <v>0.23893573381950775</v>
      </c>
      <c r="CD12" s="25">
        <v>0.10396848677869505</v>
      </c>
      <c r="CE12" s="25">
        <v>4.0790195719773187E-2</v>
      </c>
      <c r="CF12" s="25">
        <v>4.8755913164025097E-2</v>
      </c>
      <c r="CG12" s="25">
        <v>6.1688012916502839E-2</v>
      </c>
      <c r="CH12" s="25">
        <v>8.7280629168855275E-3</v>
      </c>
      <c r="CI12" s="25">
        <v>3.9257449518678607E-3</v>
      </c>
      <c r="CJ12" s="25">
        <v>1.6307302047472369E-3</v>
      </c>
      <c r="CK12" s="25">
        <v>0</v>
      </c>
      <c r="CL12" s="25">
        <v>1.3118440779610195E-3</v>
      </c>
      <c r="CM12" s="25">
        <v>0</v>
      </c>
      <c r="CN12" s="25">
        <v>0.17793190160410455</v>
      </c>
      <c r="CO12" s="25">
        <v>2.3099336156919288E-2</v>
      </c>
      <c r="CP12" s="25">
        <v>6.9789876170765069E-2</v>
      </c>
      <c r="CQ12" s="25">
        <v>0</v>
      </c>
      <c r="CR12" s="25">
        <v>6.9468479604449934E-3</v>
      </c>
      <c r="CS12" s="25">
        <v>2.6111142646307543E-3</v>
      </c>
      <c r="CT12" s="25">
        <v>4.2039224344114508E-2</v>
      </c>
      <c r="CU12" s="25">
        <v>0</v>
      </c>
      <c r="CV12" s="25">
        <v>7.1900000000000006E-2</v>
      </c>
      <c r="CW12" s="25">
        <v>0.43081967213114752</v>
      </c>
      <c r="CX12" s="25">
        <v>0.59318996415770608</v>
      </c>
      <c r="CY12" s="25">
        <v>0.27290666315858714</v>
      </c>
      <c r="CZ12" s="25">
        <v>0.72239635188121487</v>
      </c>
      <c r="DA12" s="25">
        <v>0.80344435332398612</v>
      </c>
      <c r="DB12" s="25">
        <v>0.69099021301093844</v>
      </c>
      <c r="DC12" s="25">
        <v>0.63099151751288607</v>
      </c>
      <c r="DD12" s="25">
        <v>0.20092009200920091</v>
      </c>
      <c r="DE12" s="25">
        <v>0.65266690988690257</v>
      </c>
      <c r="DF12" s="25">
        <v>1.3000423639059521E-2</v>
      </c>
      <c r="DG12" s="25">
        <v>3.2113858224614544E-2</v>
      </c>
      <c r="DH12" s="25">
        <v>5.323936402204512E-2</v>
      </c>
      <c r="DI12" s="25">
        <v>0.14962285561711502</v>
      </c>
      <c r="DJ12" s="25">
        <v>0.12350590026646364</v>
      </c>
      <c r="DK12" s="25">
        <v>7.5418802479145772E-2</v>
      </c>
      <c r="DL12" s="25">
        <v>0</v>
      </c>
      <c r="DM12" s="25">
        <v>2.2847351135227758E-3</v>
      </c>
      <c r="DN12" s="25">
        <v>1.0109587933195842E-3</v>
      </c>
      <c r="DO12" s="25">
        <v>1.3710146802043587E-2</v>
      </c>
      <c r="DP12" s="25">
        <v>5.5861412526175519E-2</v>
      </c>
      <c r="DQ12" s="25">
        <v>0</v>
      </c>
      <c r="DR12" s="25">
        <v>0</v>
      </c>
      <c r="DS12" s="25">
        <v>1.5943877551020409E-2</v>
      </c>
      <c r="DT12" s="25">
        <v>0.14749262536873156</v>
      </c>
      <c r="DU12" s="25">
        <v>0.16416485439983028</v>
      </c>
      <c r="DV12" s="25">
        <v>1.7155779678199163E-3</v>
      </c>
      <c r="DW12" s="25">
        <v>1.7259935023787729E-2</v>
      </c>
      <c r="DX12" s="25">
        <v>1.370902568348018E-2</v>
      </c>
      <c r="DY12" s="25">
        <v>2.7682669192103156E-3</v>
      </c>
      <c r="DZ12" s="25">
        <v>1.0042127189914346E-2</v>
      </c>
      <c r="EA12" s="25">
        <v>0.19856587237522147</v>
      </c>
      <c r="EB12" s="25">
        <v>1.2214983713355048E-3</v>
      </c>
      <c r="EC12" s="25">
        <v>9.2200920360349561E-2</v>
      </c>
      <c r="ED12" s="25">
        <v>4.029507843629967E-3</v>
      </c>
      <c r="EE12" s="25">
        <v>3.7608496901700962E-2</v>
      </c>
      <c r="EF12" s="25">
        <v>4.3004348085055689E-2</v>
      </c>
      <c r="EG12" s="25">
        <v>8.8740169388989709E-2</v>
      </c>
      <c r="EH12" s="25">
        <v>7.8704825494260913E-3</v>
      </c>
      <c r="EI12" s="25">
        <v>3.8218314951050719E-3</v>
      </c>
      <c r="EJ12" s="25">
        <v>2.0772562538672323E-3</v>
      </c>
      <c r="EK12" s="25">
        <v>3.9740716059853395E-2</v>
      </c>
      <c r="EL12" s="25">
        <v>6.6655355454831909E-3</v>
      </c>
      <c r="EM12" s="25">
        <v>7.1868325166478203E-2</v>
      </c>
      <c r="EN12" s="25">
        <v>4.1188501306669697E-3</v>
      </c>
      <c r="EO12" s="25">
        <v>0</v>
      </c>
      <c r="EP12" s="25">
        <v>0.24346430209448097</v>
      </c>
      <c r="EQ12" s="25">
        <v>1.6679904686258936E-3</v>
      </c>
      <c r="ER12" s="25">
        <v>1.9935541748347012E-3</v>
      </c>
      <c r="ES12" s="25">
        <v>2.266094117854529E-2</v>
      </c>
      <c r="ET12" s="25">
        <v>8.2265288926338196E-3</v>
      </c>
      <c r="EU12" s="25">
        <v>1.7066541451829912E-3</v>
      </c>
      <c r="EV12" s="25">
        <v>1.4645137063462261E-2</v>
      </c>
      <c r="EW12" s="25">
        <v>2.7431924041562165E-3</v>
      </c>
      <c r="EX12" s="25">
        <v>7.6350376054091007E-2</v>
      </c>
      <c r="EY12" s="26">
        <v>3.0275108595498222E-2</v>
      </c>
    </row>
    <row r="13" spans="1:156" ht="40.5" x14ac:dyDescent="0.25">
      <c r="A13" s="3"/>
      <c r="B13" s="3"/>
      <c r="C13" s="27" t="s">
        <v>170</v>
      </c>
      <c r="D13" s="1" t="s">
        <v>185</v>
      </c>
      <c r="E13" s="1" t="s">
        <v>185</v>
      </c>
      <c r="F13" s="1" t="s">
        <v>185</v>
      </c>
      <c r="G13" s="1" t="s">
        <v>185</v>
      </c>
      <c r="H13" s="1" t="s">
        <v>186</v>
      </c>
      <c r="I13" s="1" t="s">
        <v>187</v>
      </c>
      <c r="J13" s="1" t="s">
        <v>187</v>
      </c>
      <c r="K13" s="1" t="s">
        <v>187</v>
      </c>
      <c r="L13" s="1" t="s">
        <v>185</v>
      </c>
      <c r="M13" s="1" t="s">
        <v>187</v>
      </c>
      <c r="N13" s="1" t="s">
        <v>187</v>
      </c>
      <c r="O13" s="1" t="s">
        <v>186</v>
      </c>
      <c r="P13" s="1" t="s">
        <v>187</v>
      </c>
      <c r="Q13" s="1" t="s">
        <v>188</v>
      </c>
      <c r="R13" s="1" t="s">
        <v>186</v>
      </c>
      <c r="S13" s="1" t="s">
        <v>185</v>
      </c>
      <c r="T13" s="1" t="s">
        <v>189</v>
      </c>
      <c r="U13" s="1" t="s">
        <v>185</v>
      </c>
      <c r="V13" s="1" t="s">
        <v>189</v>
      </c>
      <c r="W13" s="1" t="s">
        <v>185</v>
      </c>
      <c r="X13" s="1" t="s">
        <v>189</v>
      </c>
      <c r="Y13" s="1" t="s">
        <v>185</v>
      </c>
      <c r="Z13" s="1" t="s">
        <v>185</v>
      </c>
      <c r="AA13" s="1" t="s">
        <v>185</v>
      </c>
      <c r="AB13" s="1" t="s">
        <v>185</v>
      </c>
      <c r="AC13" s="1" t="s">
        <v>189</v>
      </c>
      <c r="AD13" s="1" t="s">
        <v>185</v>
      </c>
      <c r="AE13" s="1" t="s">
        <v>185</v>
      </c>
      <c r="AF13" s="1" t="s">
        <v>189</v>
      </c>
      <c r="AG13" s="1" t="s">
        <v>185</v>
      </c>
      <c r="AH13" s="1" t="s">
        <v>185</v>
      </c>
      <c r="AI13" s="1" t="s">
        <v>185</v>
      </c>
      <c r="AJ13" s="1" t="s">
        <v>185</v>
      </c>
      <c r="AK13" s="1" t="s">
        <v>185</v>
      </c>
      <c r="AL13" s="1" t="s">
        <v>185</v>
      </c>
      <c r="AM13" s="1" t="s">
        <v>185</v>
      </c>
      <c r="AN13" s="1" t="s">
        <v>185</v>
      </c>
      <c r="AO13" s="1" t="s">
        <v>185</v>
      </c>
      <c r="AP13" s="1" t="s">
        <v>185</v>
      </c>
      <c r="AQ13" s="1" t="s">
        <v>185</v>
      </c>
      <c r="AR13" s="1" t="s">
        <v>185</v>
      </c>
      <c r="AS13" s="1" t="s">
        <v>189</v>
      </c>
      <c r="AT13" s="1" t="s">
        <v>188</v>
      </c>
      <c r="AU13" s="1" t="s">
        <v>186</v>
      </c>
      <c r="AV13" s="1" t="s">
        <v>185</v>
      </c>
      <c r="AW13" s="1" t="s">
        <v>185</v>
      </c>
      <c r="AX13" s="1" t="s">
        <v>185</v>
      </c>
      <c r="AY13" s="1" t="s">
        <v>185</v>
      </c>
      <c r="AZ13" s="1" t="s">
        <v>185</v>
      </c>
      <c r="BA13" s="1" t="s">
        <v>185</v>
      </c>
      <c r="BB13" s="1" t="s">
        <v>185</v>
      </c>
      <c r="BC13" s="1" t="s">
        <v>185</v>
      </c>
      <c r="BD13" s="1" t="s">
        <v>185</v>
      </c>
      <c r="BE13" s="1" t="s">
        <v>186</v>
      </c>
      <c r="BF13" s="1" t="s">
        <v>186</v>
      </c>
      <c r="BG13" s="1" t="s">
        <v>189</v>
      </c>
      <c r="BH13" s="1" t="s">
        <v>185</v>
      </c>
      <c r="BI13" s="1" t="s">
        <v>189</v>
      </c>
      <c r="BJ13" s="1" t="s">
        <v>185</v>
      </c>
      <c r="BK13" s="1" t="s">
        <v>187</v>
      </c>
      <c r="BL13" s="1" t="s">
        <v>188</v>
      </c>
      <c r="BM13" s="1" t="s">
        <v>187</v>
      </c>
      <c r="BN13" s="1" t="s">
        <v>187</v>
      </c>
      <c r="BO13" s="1" t="s">
        <v>188</v>
      </c>
      <c r="BP13" s="1" t="s">
        <v>185</v>
      </c>
      <c r="BQ13" s="1" t="s">
        <v>185</v>
      </c>
      <c r="BR13" s="1" t="s">
        <v>187</v>
      </c>
      <c r="BS13" s="1" t="s">
        <v>188</v>
      </c>
      <c r="BT13" s="1" t="s">
        <v>187</v>
      </c>
      <c r="BU13" s="1" t="s">
        <v>186</v>
      </c>
      <c r="BV13" s="1" t="s">
        <v>188</v>
      </c>
      <c r="BW13" s="1" t="s">
        <v>185</v>
      </c>
      <c r="BX13" s="1" t="s">
        <v>189</v>
      </c>
      <c r="BY13" s="1" t="s">
        <v>185</v>
      </c>
      <c r="BZ13" s="1" t="s">
        <v>185</v>
      </c>
      <c r="CA13" s="1" t="s">
        <v>189</v>
      </c>
      <c r="CB13" s="1" t="s">
        <v>188</v>
      </c>
      <c r="CC13" s="1" t="s">
        <v>188</v>
      </c>
      <c r="CD13" s="1" t="s">
        <v>186</v>
      </c>
      <c r="CE13" s="1" t="s">
        <v>185</v>
      </c>
      <c r="CF13" s="1" t="s">
        <v>185</v>
      </c>
      <c r="CG13" s="1" t="s">
        <v>189</v>
      </c>
      <c r="CH13" s="1" t="s">
        <v>185</v>
      </c>
      <c r="CI13" s="1" t="s">
        <v>185</v>
      </c>
      <c r="CJ13" s="1" t="s">
        <v>185</v>
      </c>
      <c r="CK13" s="1" t="s">
        <v>185</v>
      </c>
      <c r="CL13" s="1" t="s">
        <v>185</v>
      </c>
      <c r="CM13" s="1" t="s">
        <v>185</v>
      </c>
      <c r="CN13" s="1" t="s">
        <v>186</v>
      </c>
      <c r="CO13" s="1" t="s">
        <v>185</v>
      </c>
      <c r="CP13" s="1" t="s">
        <v>189</v>
      </c>
      <c r="CQ13" s="1" t="s">
        <v>185</v>
      </c>
      <c r="CR13" s="1" t="s">
        <v>185</v>
      </c>
      <c r="CS13" s="1" t="s">
        <v>185</v>
      </c>
      <c r="CT13" s="1" t="s">
        <v>185</v>
      </c>
      <c r="CU13" s="1" t="s">
        <v>185</v>
      </c>
      <c r="CV13" s="1" t="s">
        <v>189</v>
      </c>
      <c r="CW13" s="1" t="s">
        <v>188</v>
      </c>
      <c r="CX13" s="1" t="s">
        <v>187</v>
      </c>
      <c r="CY13" s="1" t="s">
        <v>188</v>
      </c>
      <c r="CZ13" s="1" t="s">
        <v>187</v>
      </c>
      <c r="DA13" s="1" t="s">
        <v>187</v>
      </c>
      <c r="DB13" s="1" t="s">
        <v>187</v>
      </c>
      <c r="DC13" s="1" t="s">
        <v>187</v>
      </c>
      <c r="DD13" s="1" t="s">
        <v>188</v>
      </c>
      <c r="DE13" s="1" t="s">
        <v>187</v>
      </c>
      <c r="DF13" s="1" t="s">
        <v>185</v>
      </c>
      <c r="DG13" s="1" t="s">
        <v>185</v>
      </c>
      <c r="DH13" s="1" t="s">
        <v>189</v>
      </c>
      <c r="DI13" s="1" t="s">
        <v>186</v>
      </c>
      <c r="DJ13" s="1" t="s">
        <v>186</v>
      </c>
      <c r="DK13" s="1" t="s">
        <v>189</v>
      </c>
      <c r="DL13" s="1" t="s">
        <v>185</v>
      </c>
      <c r="DM13" s="1" t="s">
        <v>185</v>
      </c>
      <c r="DN13" s="1" t="s">
        <v>185</v>
      </c>
      <c r="DO13" s="1" t="s">
        <v>185</v>
      </c>
      <c r="DP13" s="1" t="s">
        <v>189</v>
      </c>
      <c r="DQ13" s="1" t="s">
        <v>185</v>
      </c>
      <c r="DR13" s="1" t="s">
        <v>185</v>
      </c>
      <c r="DS13" s="1" t="s">
        <v>185</v>
      </c>
      <c r="DT13" s="1" t="s">
        <v>186</v>
      </c>
      <c r="DU13" s="1" t="s">
        <v>186</v>
      </c>
      <c r="DV13" s="1" t="s">
        <v>185</v>
      </c>
      <c r="DW13" s="1" t="s">
        <v>185</v>
      </c>
      <c r="DX13" s="1" t="s">
        <v>185</v>
      </c>
      <c r="DY13" s="1" t="s">
        <v>185</v>
      </c>
      <c r="DZ13" s="1" t="s">
        <v>185</v>
      </c>
      <c r="EA13" s="1" t="s">
        <v>186</v>
      </c>
      <c r="EB13" s="1" t="s">
        <v>185</v>
      </c>
      <c r="EC13" s="1" t="s">
        <v>189</v>
      </c>
      <c r="ED13" s="1" t="s">
        <v>185</v>
      </c>
      <c r="EE13" s="1" t="s">
        <v>185</v>
      </c>
      <c r="EF13" s="1" t="s">
        <v>185</v>
      </c>
      <c r="EG13" s="1" t="s">
        <v>189</v>
      </c>
      <c r="EH13" s="1" t="s">
        <v>185</v>
      </c>
      <c r="EI13" s="1" t="s">
        <v>185</v>
      </c>
      <c r="EJ13" s="1" t="s">
        <v>185</v>
      </c>
      <c r="EK13" s="1" t="s">
        <v>185</v>
      </c>
      <c r="EL13" s="1" t="s">
        <v>185</v>
      </c>
      <c r="EM13" s="1" t="s">
        <v>189</v>
      </c>
      <c r="EN13" s="1" t="s">
        <v>185</v>
      </c>
      <c r="EO13" s="1" t="s">
        <v>185</v>
      </c>
      <c r="EP13" s="1" t="s">
        <v>188</v>
      </c>
      <c r="EQ13" s="1" t="s">
        <v>185</v>
      </c>
      <c r="ER13" s="1" t="s">
        <v>185</v>
      </c>
      <c r="ES13" s="1" t="s">
        <v>185</v>
      </c>
      <c r="ET13" s="1" t="s">
        <v>185</v>
      </c>
      <c r="EU13" s="1" t="s">
        <v>185</v>
      </c>
      <c r="EV13" s="1" t="s">
        <v>185</v>
      </c>
      <c r="EW13" s="1" t="s">
        <v>185</v>
      </c>
      <c r="EX13" s="1" t="s">
        <v>189</v>
      </c>
      <c r="EY13" s="1" t="s">
        <v>185</v>
      </c>
    </row>
    <row r="14" spans="1:156" x14ac:dyDescent="0.25">
      <c r="A14" s="3"/>
      <c r="B14" s="3"/>
      <c r="C14" s="27"/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</row>
    <row r="15" spans="1:156" x14ac:dyDescent="0.25">
      <c r="A15" s="27"/>
      <c r="B15" s="27" t="s">
        <v>167</v>
      </c>
      <c r="C15" s="27">
        <v>1972</v>
      </c>
      <c r="D15" s="28">
        <v>586.21225771732747</v>
      </c>
      <c r="E15" s="28">
        <v>952.07298493894859</v>
      </c>
      <c r="F15" s="28">
        <v>546.88587789648955</v>
      </c>
      <c r="G15" s="28">
        <v>443.98325382205513</v>
      </c>
      <c r="H15" s="28">
        <v>336.52732717711848</v>
      </c>
      <c r="I15" s="28">
        <v>2298.4917136951299</v>
      </c>
      <c r="J15" s="28">
        <v>1654.8812704631962</v>
      </c>
      <c r="K15" s="28">
        <v>1597.6348285473898</v>
      </c>
      <c r="L15" s="28">
        <v>980.23695154961308</v>
      </c>
      <c r="M15" s="28">
        <v>1434.2979608544822</v>
      </c>
      <c r="N15" s="28">
        <v>2058.1169889199441</v>
      </c>
      <c r="O15" s="28"/>
      <c r="P15" s="28">
        <v>3085.731429297075</v>
      </c>
      <c r="Q15" s="28">
        <v>2442.466478801598</v>
      </c>
      <c r="R15" s="28">
        <v>1279.1909356135225</v>
      </c>
      <c r="S15" s="28">
        <v>1771.6640165827705</v>
      </c>
      <c r="T15" s="28">
        <v>1383.8340190218271</v>
      </c>
      <c r="U15" s="28">
        <v>1275.455018095061</v>
      </c>
      <c r="V15" s="28"/>
      <c r="W15" s="28">
        <v>1854.9149206678451</v>
      </c>
      <c r="X15" s="28">
        <v>1066.337267981794</v>
      </c>
      <c r="Y15" s="28">
        <v>1247.1023664356567</v>
      </c>
      <c r="Z15" s="28">
        <v>581.08440319824888</v>
      </c>
      <c r="AA15" s="28">
        <v>360.97092348880017</v>
      </c>
      <c r="AB15" s="28">
        <v>565.16726186054575</v>
      </c>
      <c r="AC15" s="28">
        <v>455.00579174486631</v>
      </c>
      <c r="AD15" s="28">
        <v>940.62930965107853</v>
      </c>
      <c r="AE15" s="28"/>
      <c r="AF15" s="28">
        <v>934.34889911094047</v>
      </c>
      <c r="AG15" s="28"/>
      <c r="AH15" s="28">
        <v>925.41863493760889</v>
      </c>
      <c r="AI15" s="28">
        <v>818.23328454471846</v>
      </c>
      <c r="AJ15" s="28">
        <v>693.99932858834677</v>
      </c>
      <c r="AK15" s="28">
        <v>2010.3424326340796</v>
      </c>
      <c r="AL15" s="28">
        <v>1263.9804146846384</v>
      </c>
      <c r="AM15" s="28">
        <v>2961.5709874690756</v>
      </c>
      <c r="AN15" s="28">
        <v>2465.9042804129467</v>
      </c>
      <c r="AO15" s="28">
        <v>1919.4951755265686</v>
      </c>
      <c r="AP15" s="28">
        <v>1880.3735309178287</v>
      </c>
      <c r="AQ15" s="28">
        <v>1935.0431524052647</v>
      </c>
      <c r="AR15" s="28">
        <v>957.3948375764362</v>
      </c>
      <c r="AS15" s="28">
        <v>1045.5953584871822</v>
      </c>
      <c r="AT15" s="28">
        <v>636.36821852217361</v>
      </c>
      <c r="AU15" s="28">
        <v>1052.177534011169</v>
      </c>
      <c r="AV15" s="28">
        <v>1438.2513952944894</v>
      </c>
      <c r="AW15" s="28">
        <v>1029.361675914942</v>
      </c>
      <c r="AX15" s="28">
        <v>1438.449569253474</v>
      </c>
      <c r="AY15" s="28">
        <v>1621.3919037252763</v>
      </c>
      <c r="AZ15" s="28">
        <v>2345.9763155692485</v>
      </c>
      <c r="BA15" s="28">
        <v>1130.6861556413219</v>
      </c>
      <c r="BB15" s="28"/>
      <c r="BC15" s="28">
        <v>2272.2795178076362</v>
      </c>
      <c r="BD15" s="28">
        <v>1955.0902711338986</v>
      </c>
      <c r="BE15" s="28"/>
      <c r="BF15" s="28"/>
      <c r="BG15" s="28">
        <v>1692.912971889144</v>
      </c>
      <c r="BH15" s="28">
        <v>930.03304849921881</v>
      </c>
      <c r="BI15" s="28"/>
      <c r="BJ15" s="28"/>
      <c r="BK15" s="28"/>
      <c r="BL15" s="28">
        <v>3171.3051101042161</v>
      </c>
      <c r="BM15" s="28">
        <v>2785.2759308432283</v>
      </c>
      <c r="BN15" s="28">
        <v>3515.9232767108288</v>
      </c>
      <c r="BO15" s="28">
        <v>3487.5864614630223</v>
      </c>
      <c r="BP15" s="28">
        <v>1795.7889124734841</v>
      </c>
      <c r="BQ15" s="28"/>
      <c r="BR15" s="28">
        <v>3160.2800196504686</v>
      </c>
      <c r="BS15" s="28">
        <v>2735.3945076109635</v>
      </c>
      <c r="BT15" s="28">
        <v>3443.3398748765535</v>
      </c>
      <c r="BU15" s="28">
        <v>2033.5535161824987</v>
      </c>
      <c r="BV15" s="28"/>
      <c r="BW15" s="28">
        <v>687.44861173022764</v>
      </c>
      <c r="BX15" s="28"/>
      <c r="BY15" s="28">
        <v>1349.0633838211772</v>
      </c>
      <c r="BZ15" s="28"/>
      <c r="CA15" s="28"/>
      <c r="CB15" s="28">
        <v>2697.8713468957176</v>
      </c>
      <c r="CC15" s="28">
        <v>1845.1583193004426</v>
      </c>
      <c r="CD15" s="28"/>
      <c r="CE15" s="28"/>
      <c r="CF15" s="28">
        <v>966.97079228703819</v>
      </c>
      <c r="CG15" s="28">
        <v>1074.112966733084</v>
      </c>
      <c r="CH15" s="28">
        <v>1080.277883015794</v>
      </c>
      <c r="CI15" s="28">
        <v>890.79141187321557</v>
      </c>
      <c r="CJ15" s="28">
        <v>1013.9492157517465</v>
      </c>
      <c r="CK15" s="28">
        <v>1215.8061434634378</v>
      </c>
      <c r="CL15" s="28">
        <v>1297.0239933342136</v>
      </c>
      <c r="CM15" s="28">
        <v>906.27360735292757</v>
      </c>
      <c r="CN15" s="28"/>
      <c r="CO15" s="28">
        <v>606.63872457384207</v>
      </c>
      <c r="CP15" s="28">
        <v>285.26391222189926</v>
      </c>
      <c r="CQ15" s="28">
        <v>1110.2876409729415</v>
      </c>
      <c r="CR15" s="28">
        <v>947.44377924744049</v>
      </c>
      <c r="CS15" s="28">
        <v>1487.4194659625732</v>
      </c>
      <c r="CT15" s="28">
        <v>1296.4941967990956</v>
      </c>
      <c r="CU15" s="28">
        <v>762.79455942264462</v>
      </c>
      <c r="CV15" s="1">
        <v>1721.8485312837283</v>
      </c>
      <c r="CW15" s="1">
        <v>2668.3573438466783</v>
      </c>
      <c r="CX15" s="28">
        <v>1699.3350129760215</v>
      </c>
      <c r="CY15" s="28">
        <v>2514.968129923664</v>
      </c>
      <c r="CZ15" s="28">
        <v>2280.4891708064779</v>
      </c>
      <c r="DA15" s="28"/>
      <c r="DB15" s="28">
        <v>2542.6953963271167</v>
      </c>
      <c r="DC15" s="28">
        <v>2471.028345095634</v>
      </c>
      <c r="DD15" s="28">
        <v>1956.5602585711665</v>
      </c>
      <c r="DE15" s="28">
        <v>2814.6584857778644</v>
      </c>
      <c r="DF15" s="28">
        <v>1563.9858362676014</v>
      </c>
      <c r="DG15" s="28">
        <v>1909.5189249934922</v>
      </c>
      <c r="DH15" s="28">
        <v>1675.9669864761593</v>
      </c>
      <c r="DI15" s="28">
        <v>1484.5478176645822</v>
      </c>
      <c r="DJ15" s="28">
        <v>1741.7115782932442</v>
      </c>
      <c r="DK15" s="28">
        <v>1082.7731528370473</v>
      </c>
      <c r="DL15" s="28">
        <v>548.1019135360275</v>
      </c>
      <c r="DM15" s="28">
        <v>1027.005166907406</v>
      </c>
      <c r="DN15" s="28">
        <v>634.39379813534606</v>
      </c>
      <c r="DO15" s="28">
        <v>899.28063694691798</v>
      </c>
      <c r="DP15" s="28">
        <v>1017.5423862467075</v>
      </c>
      <c r="DQ15" s="28">
        <v>771.02238814262728</v>
      </c>
      <c r="DR15" s="28">
        <v>515.83759181643507</v>
      </c>
      <c r="DS15" s="28">
        <v>1930.8059265245611</v>
      </c>
      <c r="DT15" s="28">
        <v>1181.7399395607333</v>
      </c>
      <c r="DU15" s="28"/>
      <c r="DV15" s="28"/>
      <c r="DW15" s="28">
        <v>1174.6264295314584</v>
      </c>
      <c r="DX15" s="28">
        <v>1081.8841056115291</v>
      </c>
      <c r="DY15" s="28">
        <v>1543.5787797224225</v>
      </c>
      <c r="DZ15" s="28">
        <v>1155.6475798191498</v>
      </c>
      <c r="EA15" s="28">
        <v>987.70692548777993</v>
      </c>
      <c r="EB15" s="28">
        <v>2722.9031782412258</v>
      </c>
      <c r="EC15" s="28"/>
      <c r="ED15" s="28">
        <v>2545.5791829526024</v>
      </c>
      <c r="EE15" s="28">
        <v>1153.4062026341917</v>
      </c>
      <c r="EF15" s="28">
        <v>805.18775333325789</v>
      </c>
      <c r="EG15" s="28">
        <v>896.35101767415847</v>
      </c>
      <c r="EH15" s="28">
        <v>1041.6739685687444</v>
      </c>
      <c r="EI15" s="28"/>
      <c r="EJ15" s="28">
        <v>1142.5798403722717</v>
      </c>
      <c r="EK15" s="28">
        <v>934.15430648806171</v>
      </c>
      <c r="EL15" s="28">
        <v>1680.3790162754581</v>
      </c>
      <c r="EM15" s="28">
        <v>1462.7037804071786</v>
      </c>
      <c r="EN15" s="28">
        <v>846.00050796322648</v>
      </c>
      <c r="EO15" s="28">
        <v>2125.4374928124307</v>
      </c>
      <c r="EP15" s="28">
        <v>1130.823456206693</v>
      </c>
      <c r="EQ15" s="28"/>
      <c r="ER15" s="28">
        <v>907.75741930212826</v>
      </c>
      <c r="ES15" s="28">
        <v>845.09137336677918</v>
      </c>
      <c r="ET15" s="28"/>
      <c r="EU15" s="28">
        <v>1284.4356095302535</v>
      </c>
      <c r="EV15" s="28">
        <v>900.8383045788994</v>
      </c>
      <c r="EW15" s="28">
        <v>1397.7032803892569</v>
      </c>
      <c r="EX15" s="28">
        <v>884.30704468879617</v>
      </c>
      <c r="EY15" s="28">
        <v>1840.3957952046219</v>
      </c>
      <c r="EZ15" s="28"/>
    </row>
    <row r="16" spans="1:156" ht="15" customHeight="1" x14ac:dyDescent="0.25">
      <c r="A16" s="35" t="s">
        <v>184</v>
      </c>
      <c r="B16" s="27" t="s">
        <v>167</v>
      </c>
      <c r="C16" s="27">
        <v>1973</v>
      </c>
      <c r="D16" s="28">
        <v>817.96790941816562</v>
      </c>
      <c r="E16" s="28">
        <v>1525.3199786880218</v>
      </c>
      <c r="F16" s="28">
        <v>868.11570824740886</v>
      </c>
      <c r="G16" s="28">
        <v>565.92291784754718</v>
      </c>
      <c r="H16" s="28">
        <v>388.70241515944758</v>
      </c>
      <c r="I16" s="28">
        <v>3126.1568891503271</v>
      </c>
      <c r="J16" s="28">
        <v>2843.7510273143589</v>
      </c>
      <c r="K16" s="28">
        <v>2325.7130064712255</v>
      </c>
      <c r="L16" s="28">
        <v>870.06985910401318</v>
      </c>
      <c r="M16" s="28">
        <v>2307.1319340468822</v>
      </c>
      <c r="N16" s="28">
        <v>2889.1651900449642</v>
      </c>
      <c r="O16" s="28"/>
      <c r="P16" s="28">
        <v>3814.8977230739702</v>
      </c>
      <c r="Q16" s="28">
        <v>3099.8277146330665</v>
      </c>
      <c r="R16" s="28">
        <v>1383.5394359963457</v>
      </c>
      <c r="S16" s="28">
        <v>1904.6537285681015</v>
      </c>
      <c r="T16" s="28">
        <v>1413.3409387158283</v>
      </c>
      <c r="U16" s="28">
        <v>1333.6756006412738</v>
      </c>
      <c r="V16" s="28"/>
      <c r="W16" s="28">
        <v>1439.1607934488206</v>
      </c>
      <c r="X16" s="28">
        <v>1029.3433719130237</v>
      </c>
      <c r="Y16" s="28">
        <v>1034.427268189683</v>
      </c>
      <c r="Z16" s="28">
        <v>557.1626589762617</v>
      </c>
      <c r="AA16" s="28">
        <v>255.81121294153621</v>
      </c>
      <c r="AB16" s="28">
        <v>525.23578673514442</v>
      </c>
      <c r="AC16" s="28">
        <v>610.5482789165128</v>
      </c>
      <c r="AD16" s="28">
        <v>637.97417874933933</v>
      </c>
      <c r="AE16" s="28"/>
      <c r="AF16" s="28">
        <v>765.60826186763097</v>
      </c>
      <c r="AG16" s="28"/>
      <c r="AH16" s="28">
        <v>772.79899362023104</v>
      </c>
      <c r="AI16" s="28">
        <v>712.15139689988075</v>
      </c>
      <c r="AJ16" s="28">
        <v>1125.0002161834254</v>
      </c>
      <c r="AK16" s="28">
        <v>1459.4047187752406</v>
      </c>
      <c r="AL16" s="28">
        <v>768.47166487430468</v>
      </c>
      <c r="AM16" s="28">
        <v>1615.5939790649145</v>
      </c>
      <c r="AN16" s="28">
        <v>2450.6591436472886</v>
      </c>
      <c r="AO16" s="28">
        <v>2054.4460555560299</v>
      </c>
      <c r="AP16" s="28">
        <v>865.87045301180478</v>
      </c>
      <c r="AQ16" s="28">
        <v>868.53308453697116</v>
      </c>
      <c r="AR16" s="28">
        <v>1105.3386872113299</v>
      </c>
      <c r="AS16" s="28">
        <v>988.57590382546675</v>
      </c>
      <c r="AT16" s="28">
        <v>560.80759326647012</v>
      </c>
      <c r="AU16" s="28">
        <v>664.99455852733638</v>
      </c>
      <c r="AV16" s="28">
        <v>1503.4874395293516</v>
      </c>
      <c r="AW16" s="28">
        <v>600.55962401082877</v>
      </c>
      <c r="AX16" s="28">
        <v>756.52774577397872</v>
      </c>
      <c r="AY16" s="28">
        <v>1181.6715856176959</v>
      </c>
      <c r="AZ16" s="28">
        <v>1187.1561249689858</v>
      </c>
      <c r="BA16" s="28">
        <v>725.54046197932723</v>
      </c>
      <c r="BB16" s="28"/>
      <c r="BC16" s="28">
        <v>888.83584555658365</v>
      </c>
      <c r="BD16" s="28">
        <v>406.9285584009574</v>
      </c>
      <c r="BE16" s="28"/>
      <c r="BF16" s="28"/>
      <c r="BG16" s="28">
        <v>962.32733073778081</v>
      </c>
      <c r="BH16" s="28">
        <v>679.62609380027413</v>
      </c>
      <c r="BI16" s="28"/>
      <c r="BJ16" s="28"/>
      <c r="BK16" s="28"/>
      <c r="BL16" s="28">
        <v>2862.1832161555039</v>
      </c>
      <c r="BM16" s="28">
        <v>2304.8657137174037</v>
      </c>
      <c r="BN16" s="28"/>
      <c r="BO16" s="28">
        <v>3380.3879728443608</v>
      </c>
      <c r="BP16" s="28">
        <v>983.76615813591752</v>
      </c>
      <c r="BQ16" s="28"/>
      <c r="BR16" s="28">
        <v>2594.3510965186733</v>
      </c>
      <c r="BS16" s="28">
        <v>1683.2452394610052</v>
      </c>
      <c r="BT16" s="28">
        <v>3297.7152023404719</v>
      </c>
      <c r="BU16" s="28">
        <v>999.19057697371318</v>
      </c>
      <c r="BV16" s="28"/>
      <c r="BW16" s="28">
        <v>653.87661877688492</v>
      </c>
      <c r="BX16" s="28"/>
      <c r="BY16" s="28">
        <v>800.96461421435492</v>
      </c>
      <c r="BZ16" s="28"/>
      <c r="CA16" s="28"/>
      <c r="CB16" s="28">
        <v>1667.738271677443</v>
      </c>
      <c r="CC16" s="28">
        <v>1356.0091582598791</v>
      </c>
      <c r="CD16" s="28"/>
      <c r="CE16" s="28"/>
      <c r="CF16" s="28">
        <v>895.5547048876906</v>
      </c>
      <c r="CG16" s="28">
        <v>1059.7109585884077</v>
      </c>
      <c r="CH16" s="28">
        <v>1075.3754800878332</v>
      </c>
      <c r="CI16" s="28">
        <v>906.44877124467655</v>
      </c>
      <c r="CJ16" s="28">
        <v>635.72840868247488</v>
      </c>
      <c r="CK16" s="28" t="b">
        <v>0</v>
      </c>
      <c r="CL16" s="28">
        <v>744.4206913364219</v>
      </c>
      <c r="CM16" s="28">
        <v>492.67867287726375</v>
      </c>
      <c r="CN16" s="28"/>
      <c r="CO16" s="28">
        <v>374.98311888255517</v>
      </c>
      <c r="CP16" s="28">
        <v>205.84582330722827</v>
      </c>
      <c r="CQ16" s="28">
        <v>1156.9739191657443</v>
      </c>
      <c r="CR16" s="28">
        <v>514.99508163040093</v>
      </c>
      <c r="CS16" s="28">
        <v>1054.8918827845948</v>
      </c>
      <c r="CT16" s="28">
        <v>1145.9333300399655</v>
      </c>
      <c r="CU16" s="28">
        <v>479.58425983674681</v>
      </c>
      <c r="CV16" s="1">
        <v>1126.3484834531225</v>
      </c>
      <c r="CW16" s="1">
        <v>2237.9064395005653</v>
      </c>
      <c r="CX16" s="28">
        <v>1683.0790076606413</v>
      </c>
      <c r="CY16" s="28">
        <v>1488.5326402341811</v>
      </c>
      <c r="CZ16" s="28">
        <v>1567.8890402316451</v>
      </c>
      <c r="DA16" s="28"/>
      <c r="DB16" s="28">
        <v>1525.5506120624586</v>
      </c>
      <c r="DC16" s="28">
        <v>1676.1738371374925</v>
      </c>
      <c r="DD16" s="28">
        <v>1531.7388202985646</v>
      </c>
      <c r="DE16" s="28">
        <v>2259.992445487298</v>
      </c>
      <c r="DF16" s="28">
        <v>791.20495252388093</v>
      </c>
      <c r="DG16" s="28">
        <v>1521.5369321996861</v>
      </c>
      <c r="DH16" s="28">
        <v>1609.5378024518054</v>
      </c>
      <c r="DI16" s="28"/>
      <c r="DJ16" s="28">
        <v>1057.544816800088</v>
      </c>
      <c r="DK16" s="28">
        <v>719.50511378376359</v>
      </c>
      <c r="DL16" s="28">
        <v>687.32315774726317</v>
      </c>
      <c r="DM16" s="28">
        <v>641.24319080662804</v>
      </c>
      <c r="DN16" s="28">
        <v>903.32556192517802</v>
      </c>
      <c r="DO16" s="28">
        <v>1188.9394889986518</v>
      </c>
      <c r="DP16" s="28">
        <v>407.56957877911742</v>
      </c>
      <c r="DQ16" s="28">
        <v>409.2625421963005</v>
      </c>
      <c r="DR16" s="28">
        <v>564.83278544160885</v>
      </c>
      <c r="DS16" s="28">
        <v>1924.0591416783022</v>
      </c>
      <c r="DT16" s="28">
        <v>805.9176034223027</v>
      </c>
      <c r="DU16" s="28"/>
      <c r="DV16" s="28"/>
      <c r="DW16" s="28">
        <v>1553.0927998153486</v>
      </c>
      <c r="DX16" s="28">
        <v>1060.5760807906079</v>
      </c>
      <c r="DY16" s="28">
        <v>1348.7693727632918</v>
      </c>
      <c r="DZ16" s="28">
        <v>1500.2468787863836</v>
      </c>
      <c r="EA16" s="28">
        <v>737.45398528304452</v>
      </c>
      <c r="EB16" s="28">
        <v>1935.0102120902966</v>
      </c>
      <c r="EC16" s="28"/>
      <c r="ED16" s="28">
        <v>1981.3399578652673</v>
      </c>
      <c r="EE16" s="28">
        <v>1823.8759081932478</v>
      </c>
      <c r="EF16" s="28">
        <v>1320.4612245879118</v>
      </c>
      <c r="EG16" s="28">
        <v>846.86136358017643</v>
      </c>
      <c r="EH16" s="28">
        <v>1041.6257218798808</v>
      </c>
      <c r="EI16" s="28"/>
      <c r="EJ16" s="28">
        <v>925.19305187237899</v>
      </c>
      <c r="EK16" s="28">
        <v>870.29983094083832</v>
      </c>
      <c r="EL16" s="28">
        <v>1190.4636606058182</v>
      </c>
      <c r="EM16" s="28">
        <v>945.28274869818301</v>
      </c>
      <c r="EN16" s="28">
        <v>702.80213668751787</v>
      </c>
      <c r="EO16" s="28">
        <v>1280.7275082464716</v>
      </c>
      <c r="EP16" s="28">
        <v>905.50714590500422</v>
      </c>
      <c r="EQ16" s="28"/>
      <c r="ER16" s="28">
        <v>598.86835895193656</v>
      </c>
      <c r="ES16" s="28">
        <v>1001.9183324464544</v>
      </c>
      <c r="ET16" s="28"/>
      <c r="EU16" s="28">
        <v>945.33487469006445</v>
      </c>
      <c r="EV16" s="28">
        <v>717.46329067788349</v>
      </c>
      <c r="EW16" s="28">
        <v>887.68916658480919</v>
      </c>
      <c r="EX16" s="28">
        <v>708.45038230772445</v>
      </c>
      <c r="EY16" s="28">
        <v>1249.5490768098723</v>
      </c>
      <c r="EZ16" s="28"/>
    </row>
    <row r="17" spans="1:156" x14ac:dyDescent="0.25">
      <c r="A17" s="34"/>
      <c r="B17" s="27" t="s">
        <v>167</v>
      </c>
      <c r="C17" s="27">
        <v>1974</v>
      </c>
      <c r="D17" s="28">
        <v>592.8720807224604</v>
      </c>
      <c r="E17" s="28">
        <v>1048.4633594831087</v>
      </c>
      <c r="F17" s="28">
        <v>603.13806485108728</v>
      </c>
      <c r="G17" s="28">
        <v>582.36228730227378</v>
      </c>
      <c r="H17" s="28">
        <v>271.75088092596377</v>
      </c>
      <c r="I17" s="28">
        <v>2142.7893495908424</v>
      </c>
      <c r="J17" s="28">
        <v>2110.1331459020134</v>
      </c>
      <c r="K17" s="28">
        <v>1808.1178289654308</v>
      </c>
      <c r="L17" s="28">
        <v>672.61933635451953</v>
      </c>
      <c r="M17" s="28">
        <v>1271.6970979665443</v>
      </c>
      <c r="N17" s="28">
        <v>2160.9054425304271</v>
      </c>
      <c r="O17" s="28"/>
      <c r="P17" s="28">
        <v>2433.7338913996505</v>
      </c>
      <c r="Q17" s="28">
        <v>1699.491028382876</v>
      </c>
      <c r="R17" s="28">
        <v>773.07696712150698</v>
      </c>
      <c r="S17" s="28">
        <v>951.49450401182253</v>
      </c>
      <c r="T17" s="28">
        <v>811.71902362278422</v>
      </c>
      <c r="U17" s="28">
        <v>849.99815150864379</v>
      </c>
      <c r="V17" s="28">
        <v>100.84997754231595</v>
      </c>
      <c r="W17" s="28">
        <v>749.5133526679889</v>
      </c>
      <c r="X17" s="28">
        <v>517.93709933217553</v>
      </c>
      <c r="Y17" s="28">
        <v>588.29473619341672</v>
      </c>
      <c r="Z17" s="28">
        <v>240.77197542430116</v>
      </c>
      <c r="AA17" s="28">
        <v>162.34823562618402</v>
      </c>
      <c r="AB17" s="28">
        <v>247.84182860153129</v>
      </c>
      <c r="AC17" s="28">
        <v>182.66455079673753</v>
      </c>
      <c r="AD17" s="28">
        <v>292.23631553288914</v>
      </c>
      <c r="AE17" s="28"/>
      <c r="AF17" s="28">
        <v>408.58229025753332</v>
      </c>
      <c r="AG17" s="28"/>
      <c r="AH17" s="28">
        <v>492.57194737921577</v>
      </c>
      <c r="AI17" s="28">
        <v>348.12168292690507</v>
      </c>
      <c r="AJ17" s="28">
        <v>322.77038982359272</v>
      </c>
      <c r="AK17" s="28">
        <v>870.97226678902518</v>
      </c>
      <c r="AL17" s="28">
        <v>419.48682623872861</v>
      </c>
      <c r="AM17" s="28">
        <v>773.38587482566697</v>
      </c>
      <c r="AN17" s="28">
        <v>1722.528698738297</v>
      </c>
      <c r="AO17" s="28">
        <v>1200.367885524736</v>
      </c>
      <c r="AP17" s="28">
        <v>679.84122102410265</v>
      </c>
      <c r="AQ17" s="28">
        <v>674.96663610183566</v>
      </c>
      <c r="AR17" s="28">
        <v>816.78910641090397</v>
      </c>
      <c r="AS17" s="28">
        <v>635.85974724587686</v>
      </c>
      <c r="AT17" s="28">
        <v>516.38225670001839</v>
      </c>
      <c r="AU17" s="28">
        <v>722.76470789789471</v>
      </c>
      <c r="AV17" s="28">
        <v>1552.5835804994031</v>
      </c>
      <c r="AW17" s="28">
        <v>746.72574654050663</v>
      </c>
      <c r="AX17" s="28">
        <v>765.23386931675088</v>
      </c>
      <c r="AY17" s="28">
        <v>927.53523181344133</v>
      </c>
      <c r="AZ17" s="28">
        <v>1250.0740245209761</v>
      </c>
      <c r="BA17" s="28">
        <v>604.59593492567012</v>
      </c>
      <c r="BB17" s="28"/>
      <c r="BC17" s="28">
        <v>429.51796248637856</v>
      </c>
      <c r="BD17" s="28">
        <v>269.90213785924669</v>
      </c>
      <c r="BE17" s="28"/>
      <c r="BF17" s="28"/>
      <c r="BG17" s="28">
        <v>532.94423858162895</v>
      </c>
      <c r="BH17" s="28">
        <v>499.09265489081122</v>
      </c>
      <c r="BI17" s="28"/>
      <c r="BJ17" s="28"/>
      <c r="BK17" s="28"/>
      <c r="BL17" s="28">
        <v>1567.5795937863095</v>
      </c>
      <c r="BM17" s="28">
        <v>1758.7461932594895</v>
      </c>
      <c r="BN17" s="28">
        <v>1708.7109331881254</v>
      </c>
      <c r="BO17" s="28">
        <v>1561.4569518749956</v>
      </c>
      <c r="BP17" s="28">
        <v>659.43484704878608</v>
      </c>
      <c r="BQ17" s="28"/>
      <c r="BR17" s="28">
        <v>1735.6428586425604</v>
      </c>
      <c r="BS17" s="28">
        <v>1043.4474939593022</v>
      </c>
      <c r="BT17" s="28">
        <v>1833.6899890305308</v>
      </c>
      <c r="BU17" s="28">
        <v>590.39192151570819</v>
      </c>
      <c r="BV17" s="28"/>
      <c r="BW17" s="28">
        <v>471.97815395269464</v>
      </c>
      <c r="BX17" s="28"/>
      <c r="BY17" s="28">
        <v>489.77655805610232</v>
      </c>
      <c r="BZ17" s="28"/>
      <c r="CA17" s="28"/>
      <c r="CB17" s="28">
        <v>813.06310576004398</v>
      </c>
      <c r="CC17" s="28">
        <v>1055.1307500662253</v>
      </c>
      <c r="CD17" s="28"/>
      <c r="CE17" s="28"/>
      <c r="CF17" s="28">
        <v>991.56962941471511</v>
      </c>
      <c r="CG17" s="28">
        <v>982.21317719082617</v>
      </c>
      <c r="CH17" s="28">
        <v>829.79112219962894</v>
      </c>
      <c r="CI17" s="28">
        <v>904.46519013224849</v>
      </c>
      <c r="CJ17" s="28">
        <v>552.18044070220992</v>
      </c>
      <c r="CK17" s="28">
        <v>450.49751438672041</v>
      </c>
      <c r="CL17" s="28">
        <v>378.15928534001682</v>
      </c>
      <c r="CM17" s="28">
        <v>517.77888887113966</v>
      </c>
      <c r="CN17" s="28"/>
      <c r="CO17" s="28">
        <v>274.67681223976928</v>
      </c>
      <c r="CP17" s="28">
        <v>127.31272760764038</v>
      </c>
      <c r="CQ17" s="28">
        <v>1058.0694346021185</v>
      </c>
      <c r="CR17" s="28">
        <v>659.0980330582006</v>
      </c>
      <c r="CS17" s="28">
        <v>790.2502277744959</v>
      </c>
      <c r="CT17" s="28">
        <v>612.67121274079409</v>
      </c>
      <c r="CU17" s="28">
        <v>339.43178207623635</v>
      </c>
      <c r="CV17" s="1">
        <v>568.58785884110898</v>
      </c>
      <c r="CW17" s="1">
        <v>1184.9028026832684</v>
      </c>
      <c r="CX17" s="28">
        <v>1079.679287311194</v>
      </c>
      <c r="CY17" s="28">
        <v>891.05183454897826</v>
      </c>
      <c r="CZ17" s="28">
        <v>1112.7303703398013</v>
      </c>
      <c r="DA17" s="28">
        <v>1934.904282295651</v>
      </c>
      <c r="DB17" s="28">
        <v>1009.5146927236583</v>
      </c>
      <c r="DC17" s="28">
        <v>1372.6620283682821</v>
      </c>
      <c r="DD17" s="28">
        <v>894.2320291867162</v>
      </c>
      <c r="DE17" s="28">
        <v>1563.2434057161163</v>
      </c>
      <c r="DF17" s="28">
        <v>444.43965527217455</v>
      </c>
      <c r="DG17" s="28">
        <v>821.43573271304763</v>
      </c>
      <c r="DH17" s="28">
        <v>533.1144976282452</v>
      </c>
      <c r="DI17" s="28"/>
      <c r="DJ17" s="28">
        <v>697.27068039810865</v>
      </c>
      <c r="DK17" s="28">
        <v>559.99571744443278</v>
      </c>
      <c r="DL17" s="28">
        <v>805.40432122335585</v>
      </c>
      <c r="DM17" s="28">
        <v>342.42208158139954</v>
      </c>
      <c r="DN17" s="28">
        <v>384.65782040982151</v>
      </c>
      <c r="DO17" s="28">
        <v>480.1171765757465</v>
      </c>
      <c r="DP17" s="28">
        <v>502.09470281146838</v>
      </c>
      <c r="DQ17" s="28">
        <v>425.48427315927159</v>
      </c>
      <c r="DR17" s="28">
        <v>601.00351821818458</v>
      </c>
      <c r="DS17" s="28">
        <v>1032.8938898871431</v>
      </c>
      <c r="DT17" s="28">
        <v>1016.6207123658646</v>
      </c>
      <c r="DU17" s="28"/>
      <c r="DV17" s="28"/>
      <c r="DW17" s="28">
        <v>577.27261818183706</v>
      </c>
      <c r="DX17" s="28">
        <v>596.61242102925848</v>
      </c>
      <c r="DY17" s="28">
        <v>682.002843303134</v>
      </c>
      <c r="DZ17" s="28">
        <v>674.0260258009198</v>
      </c>
      <c r="EA17" s="28">
        <v>512.83322545508361</v>
      </c>
      <c r="EB17" s="28">
        <v>1043.7979250582487</v>
      </c>
      <c r="EC17" s="28"/>
      <c r="ED17" s="28">
        <v>1566.0427534387784</v>
      </c>
      <c r="EE17" s="28">
        <v>663.69526860350891</v>
      </c>
      <c r="EF17" s="28">
        <v>499.90594798077763</v>
      </c>
      <c r="EG17" s="28">
        <v>637.96106828766824</v>
      </c>
      <c r="EH17" s="28">
        <v>930.04059951701799</v>
      </c>
      <c r="EI17" s="28"/>
      <c r="EJ17" s="28">
        <v>1025.7128049441292</v>
      </c>
      <c r="EK17" s="28">
        <v>976.96749032178161</v>
      </c>
      <c r="EL17" s="28">
        <v>1899.5774801228781</v>
      </c>
      <c r="EM17" s="28">
        <v>1267.8293972349261</v>
      </c>
      <c r="EN17" s="28">
        <v>653.57089190179045</v>
      </c>
      <c r="EO17" s="28">
        <v>1457.556201729444</v>
      </c>
      <c r="EP17" s="28">
        <v>1047.9852888200392</v>
      </c>
      <c r="EQ17" s="28"/>
      <c r="ER17" s="28">
        <v>567.04061783600844</v>
      </c>
      <c r="ES17" s="28">
        <v>769.95058587862582</v>
      </c>
      <c r="ET17" s="28"/>
      <c r="EU17" s="28">
        <v>1727.3195274303073</v>
      </c>
      <c r="EV17" s="28">
        <v>1323.004292753762</v>
      </c>
      <c r="EW17" s="28">
        <v>1344.0476566200798</v>
      </c>
      <c r="EX17" s="28">
        <v>606.52254719873804</v>
      </c>
      <c r="EY17" s="28">
        <v>1788.4842582888634</v>
      </c>
      <c r="EZ17" s="28"/>
    </row>
    <row r="18" spans="1:156" x14ac:dyDescent="0.25">
      <c r="A18" s="34"/>
      <c r="B18" s="27" t="s">
        <v>167</v>
      </c>
      <c r="C18" s="27">
        <v>1975</v>
      </c>
      <c r="D18" s="28">
        <v>755.70736105552396</v>
      </c>
      <c r="E18" s="28">
        <v>1164.0872294710196</v>
      </c>
      <c r="F18" s="28">
        <v>631.13147722317069</v>
      </c>
      <c r="G18" s="28">
        <v>515.46450639980173</v>
      </c>
      <c r="H18" s="28">
        <v>331.75132295219191</v>
      </c>
      <c r="I18" s="28">
        <v>2559.6127547864603</v>
      </c>
      <c r="J18" s="28">
        <v>2281.556419699371</v>
      </c>
      <c r="K18" s="28">
        <v>1845.1606087758462</v>
      </c>
      <c r="L18" s="28">
        <v>969.57658692763641</v>
      </c>
      <c r="M18" s="28">
        <v>1688.7309369237698</v>
      </c>
      <c r="N18" s="28">
        <v>2126.5460373442838</v>
      </c>
      <c r="O18" s="28"/>
      <c r="P18" s="28">
        <v>2982.2533028354214</v>
      </c>
      <c r="Q18" s="28">
        <v>2828.4355807446273</v>
      </c>
      <c r="R18" s="28">
        <v>1504.9695835121363</v>
      </c>
      <c r="S18" s="28">
        <v>1668.3914666818948</v>
      </c>
      <c r="T18" s="28">
        <v>1158.3661815370556</v>
      </c>
      <c r="U18" s="28">
        <v>1123.0854384057875</v>
      </c>
      <c r="V18" s="28">
        <v>371.14899330237137</v>
      </c>
      <c r="W18" s="28">
        <v>1088.69453883456</v>
      </c>
      <c r="X18" s="28">
        <v>819.15584428414047</v>
      </c>
      <c r="Y18" s="28">
        <v>1388.177571299625</v>
      </c>
      <c r="Z18" s="28">
        <v>755.11663119650575</v>
      </c>
      <c r="AA18" s="28">
        <v>252.31621620236115</v>
      </c>
      <c r="AB18" s="28">
        <v>512.44001930888294</v>
      </c>
      <c r="AC18" s="28">
        <v>399.25311832953122</v>
      </c>
      <c r="AD18" s="28">
        <v>489.02494556551483</v>
      </c>
      <c r="AE18" s="28">
        <v>677.49919894294555</v>
      </c>
      <c r="AF18" s="28">
        <v>557.7783761695357</v>
      </c>
      <c r="AG18" s="28"/>
      <c r="AH18" s="28">
        <v>1171.6662914530002</v>
      </c>
      <c r="AI18" s="28">
        <v>1307.7188489603602</v>
      </c>
      <c r="AJ18" s="28">
        <v>612.89390236472275</v>
      </c>
      <c r="AK18" s="28">
        <v>1604.781666513521</v>
      </c>
      <c r="AL18" s="28">
        <v>742.37782578440601</v>
      </c>
      <c r="AM18" s="28">
        <v>952.38652265203746</v>
      </c>
      <c r="AN18" s="28">
        <v>2952.8922628783766</v>
      </c>
      <c r="AO18" s="28">
        <v>2431.1880510718042</v>
      </c>
      <c r="AP18" s="28">
        <v>1280.6725238023835</v>
      </c>
      <c r="AQ18" s="28">
        <v>1259.6961702467056</v>
      </c>
      <c r="AR18" s="28">
        <v>872.58166759233518</v>
      </c>
      <c r="AS18" s="28">
        <v>675.17908690509523</v>
      </c>
      <c r="AT18" s="28">
        <v>542.86053008501278</v>
      </c>
      <c r="AU18" s="28">
        <v>849.87726053500467</v>
      </c>
      <c r="AV18" s="28">
        <v>1302.0455009044813</v>
      </c>
      <c r="AW18" s="28">
        <v>1059.6180017429267</v>
      </c>
      <c r="AX18" s="28">
        <v>854.19560988375679</v>
      </c>
      <c r="AY18" s="28">
        <v>1153.0248734043184</v>
      </c>
      <c r="AZ18" s="28">
        <v>2056.9390711210804</v>
      </c>
      <c r="BA18" s="28">
        <v>1121.877233738373</v>
      </c>
      <c r="BB18" s="28"/>
      <c r="BC18" s="28">
        <v>698.83474476272806</v>
      </c>
      <c r="BD18" s="28">
        <v>916.95065158358852</v>
      </c>
      <c r="BE18" s="28"/>
      <c r="BF18" s="28"/>
      <c r="BG18" s="28">
        <v>1206.8371471044754</v>
      </c>
      <c r="BH18" s="28">
        <v>893.11920222081608</v>
      </c>
      <c r="BI18" s="28"/>
      <c r="BJ18" s="28"/>
      <c r="BK18" s="28"/>
      <c r="BL18" s="28">
        <v>3140.1414579443108</v>
      </c>
      <c r="BM18" s="28">
        <v>2114.5127250283213</v>
      </c>
      <c r="BN18" s="28">
        <v>3250.9248325089211</v>
      </c>
      <c r="BO18" s="28">
        <v>2771.2953701752135</v>
      </c>
      <c r="BP18" s="28">
        <v>1669.2338819648157</v>
      </c>
      <c r="BQ18" s="28"/>
      <c r="BR18" s="28">
        <v>2652.294189643459</v>
      </c>
      <c r="BS18" s="28">
        <v>1866.956837785486</v>
      </c>
      <c r="BT18" s="28">
        <v>3734.0711823179631</v>
      </c>
      <c r="BU18" s="28">
        <v>1225.3506885474108</v>
      </c>
      <c r="BV18" s="28"/>
      <c r="BW18" s="28"/>
      <c r="BX18" s="28">
        <v>736.32764649644821</v>
      </c>
      <c r="BY18" s="28">
        <v>1219.567254804618</v>
      </c>
      <c r="BZ18" s="28"/>
      <c r="CA18" s="28"/>
      <c r="CB18" s="28">
        <v>1964.3371053078383</v>
      </c>
      <c r="CC18" s="28">
        <v>1423.3708637943605</v>
      </c>
      <c r="CD18" s="28"/>
      <c r="CE18" s="28"/>
      <c r="CF18" s="28">
        <v>797.88435062744009</v>
      </c>
      <c r="CG18" s="28">
        <v>993.77413732678019</v>
      </c>
      <c r="CH18" s="28">
        <v>1220.6061993937144</v>
      </c>
      <c r="CI18" s="28">
        <v>1006.8227552470923</v>
      </c>
      <c r="CJ18" s="28">
        <v>917.32285691459469</v>
      </c>
      <c r="CK18" s="28">
        <v>627.47681577125297</v>
      </c>
      <c r="CL18" s="28">
        <v>719.98485686172887</v>
      </c>
      <c r="CM18" s="28">
        <v>1129.3042393667583</v>
      </c>
      <c r="CN18" s="28"/>
      <c r="CO18" s="28">
        <v>642.87865968731796</v>
      </c>
      <c r="CP18" s="28">
        <v>328.80850581830634</v>
      </c>
      <c r="CQ18" s="28">
        <v>834.33471912465507</v>
      </c>
      <c r="CR18" s="28">
        <v>932.55411552789121</v>
      </c>
      <c r="CS18" s="28">
        <v>1867.8635628953509</v>
      </c>
      <c r="CT18" s="28">
        <v>1510.7900343348358</v>
      </c>
      <c r="CU18" s="28">
        <v>676.29045225608763</v>
      </c>
      <c r="CV18" s="1">
        <v>1299.2285920381414</v>
      </c>
      <c r="CW18" s="1">
        <v>2710.6961302980235</v>
      </c>
      <c r="CX18" s="28">
        <v>1669.9474442239309</v>
      </c>
      <c r="CY18" s="28">
        <v>2199.8346987105519</v>
      </c>
      <c r="CZ18" s="28">
        <v>2245.0120911204804</v>
      </c>
      <c r="DA18" s="28">
        <v>2251.4334132418626</v>
      </c>
      <c r="DB18" s="28">
        <v>1843.5404409851847</v>
      </c>
      <c r="DC18" s="28">
        <v>1968.4294205578615</v>
      </c>
      <c r="DD18" s="28">
        <v>1545.0760361113983</v>
      </c>
      <c r="DE18" s="28">
        <v>1648.6921842730417</v>
      </c>
      <c r="DF18" s="28">
        <v>1032.5879651864423</v>
      </c>
      <c r="DG18" s="28">
        <v>1843.6186807201366</v>
      </c>
      <c r="DH18" s="28">
        <v>1737.5938387361414</v>
      </c>
      <c r="DI18" s="28"/>
      <c r="DJ18" s="28">
        <v>1326.7149006256873</v>
      </c>
      <c r="DK18" s="28">
        <v>877.00235030688964</v>
      </c>
      <c r="DL18" s="28">
        <v>1115.6695051348267</v>
      </c>
      <c r="DM18" s="28">
        <v>789.66691463425286</v>
      </c>
      <c r="DN18" s="28">
        <v>902.49022361977597</v>
      </c>
      <c r="DO18" s="28">
        <v>878.28126631963414</v>
      </c>
      <c r="DP18" s="28">
        <v>692.20398235838434</v>
      </c>
      <c r="DQ18" s="28">
        <v>757.15716037924392</v>
      </c>
      <c r="DR18" s="28">
        <v>853.30554314120809</v>
      </c>
      <c r="DS18" s="28">
        <v>1303.1273287067977</v>
      </c>
      <c r="DT18" s="28">
        <v>1250.301817761087</v>
      </c>
      <c r="DU18" s="28"/>
      <c r="DV18" s="28"/>
      <c r="DW18" s="28">
        <v>758.96478807842311</v>
      </c>
      <c r="DX18" s="28">
        <v>751.456483342512</v>
      </c>
      <c r="DY18" s="28">
        <v>788.84111428665437</v>
      </c>
      <c r="DZ18" s="28">
        <v>689.63392425721372</v>
      </c>
      <c r="EA18" s="28">
        <v>979.01565270444814</v>
      </c>
      <c r="EB18" s="28">
        <v>1405.1431480960985</v>
      </c>
      <c r="EC18" s="28"/>
      <c r="ED18" s="28">
        <v>1950.5665072069912</v>
      </c>
      <c r="EE18" s="28">
        <v>1520.3868341003717</v>
      </c>
      <c r="EF18" s="28">
        <v>627.142330510173</v>
      </c>
      <c r="EG18" s="28">
        <v>837.07935183390873</v>
      </c>
      <c r="EH18" s="28">
        <v>1012.8859696783837</v>
      </c>
      <c r="EI18" s="28">
        <v>1531.797364737067</v>
      </c>
      <c r="EJ18" s="28">
        <v>946.56355341168978</v>
      </c>
      <c r="EK18" s="28">
        <v>992.97316318849687</v>
      </c>
      <c r="EL18" s="28">
        <v>1271.1835628715669</v>
      </c>
      <c r="EM18" s="28">
        <v>1240.0225882226121</v>
      </c>
      <c r="EN18" s="28">
        <v>1238.7305945141288</v>
      </c>
      <c r="EO18" s="28">
        <v>1840.0220275101412</v>
      </c>
      <c r="EP18" s="28">
        <v>1257.156875866307</v>
      </c>
      <c r="EQ18" s="28"/>
      <c r="ER18" s="28">
        <v>993.27041120734157</v>
      </c>
      <c r="ES18" s="28">
        <v>1048.2105858008192</v>
      </c>
      <c r="ET18" s="28"/>
      <c r="EU18" s="28">
        <v>1524.4230529737088</v>
      </c>
      <c r="EV18" s="28">
        <v>1323.9750913249095</v>
      </c>
      <c r="EW18" s="28">
        <v>1314.8446785698345</v>
      </c>
      <c r="EX18" s="28">
        <v>589.01529167783451</v>
      </c>
      <c r="EY18" s="28">
        <v>2141.0542531974083</v>
      </c>
      <c r="EZ18" s="28"/>
    </row>
    <row r="19" spans="1:156" x14ac:dyDescent="0.25">
      <c r="A19" s="27"/>
      <c r="B19" s="27" t="s">
        <v>167</v>
      </c>
      <c r="C19" s="27">
        <v>1976</v>
      </c>
      <c r="D19" s="28">
        <v>738.84835485918245</v>
      </c>
      <c r="E19" s="28">
        <v>1149.1921797523669</v>
      </c>
      <c r="F19" s="28">
        <v>721.56214158010232</v>
      </c>
      <c r="G19" s="28">
        <v>435.6934066104414</v>
      </c>
      <c r="H19" s="28">
        <v>466.29989081062547</v>
      </c>
      <c r="I19" s="28">
        <v>1472.8838429608195</v>
      </c>
      <c r="J19" s="28">
        <v>1109.870598085136</v>
      </c>
      <c r="K19" s="28">
        <v>1056.8622308843364</v>
      </c>
      <c r="L19" s="28">
        <v>733.23268802032214</v>
      </c>
      <c r="M19" s="28">
        <v>864.70917798157757</v>
      </c>
      <c r="N19" s="28">
        <v>1471.0242922573809</v>
      </c>
      <c r="O19" s="28"/>
      <c r="P19" s="28">
        <v>1476.9937319010146</v>
      </c>
      <c r="Q19" s="28">
        <v>1565.3072174438485</v>
      </c>
      <c r="R19" s="28">
        <v>655.6460230462701</v>
      </c>
      <c r="S19" s="28">
        <v>1141.4888784848733</v>
      </c>
      <c r="T19" s="28">
        <v>866.98245480422815</v>
      </c>
      <c r="U19" s="28">
        <v>832.06010004092639</v>
      </c>
      <c r="V19" s="28">
        <v>249.03055880408374</v>
      </c>
      <c r="W19" s="28">
        <v>710.86671980977121</v>
      </c>
      <c r="X19" s="28">
        <v>489.85926769372759</v>
      </c>
      <c r="Y19" s="28">
        <v>550.35189881759698</v>
      </c>
      <c r="Z19" s="28">
        <v>371.84101148786453</v>
      </c>
      <c r="AA19" s="28">
        <v>168.89776376206251</v>
      </c>
      <c r="AB19" s="28">
        <v>378.40239400192576</v>
      </c>
      <c r="AC19" s="28">
        <v>228.82987323008234</v>
      </c>
      <c r="AD19" s="28">
        <v>275.80788339043596</v>
      </c>
      <c r="AE19" s="28">
        <v>389.5525458157926</v>
      </c>
      <c r="AF19" s="28" t="b">
        <v>0</v>
      </c>
      <c r="AG19" s="28"/>
      <c r="AH19" s="28">
        <v>369.08999372737861</v>
      </c>
      <c r="AI19" s="28">
        <v>482.80972018518753</v>
      </c>
      <c r="AJ19" s="28">
        <v>339.02235385099658</v>
      </c>
      <c r="AK19" s="28">
        <v>813.5064305469632</v>
      </c>
      <c r="AL19" s="28">
        <v>420.47358764292341</v>
      </c>
      <c r="AM19" s="28">
        <v>686.54700428788965</v>
      </c>
      <c r="AN19" s="28">
        <v>1428.4323134285037</v>
      </c>
      <c r="AO19" s="28">
        <v>1191.5575093903933</v>
      </c>
      <c r="AP19" s="28">
        <v>636.57966360665193</v>
      </c>
      <c r="AQ19" s="28">
        <v>613.3567710805363</v>
      </c>
      <c r="AR19" s="28">
        <v>683.02093431778826</v>
      </c>
      <c r="AS19" s="28">
        <v>626.85573050790219</v>
      </c>
      <c r="AT19" s="28">
        <v>440.62731926193919</v>
      </c>
      <c r="AU19" s="28">
        <v>790.43973798417824</v>
      </c>
      <c r="AV19" s="28">
        <v>866.30976368704842</v>
      </c>
      <c r="AW19" s="28">
        <v>462.16980995662561</v>
      </c>
      <c r="AX19" s="28">
        <v>500.13142805310304</v>
      </c>
      <c r="AY19" s="28">
        <v>880.3540222583772</v>
      </c>
      <c r="AZ19" s="28">
        <v>1110.0996616965097</v>
      </c>
      <c r="BA19" s="28">
        <v>714.66015063938914</v>
      </c>
      <c r="BB19" s="28"/>
      <c r="BC19" s="28">
        <v>696.77404526423356</v>
      </c>
      <c r="BD19" s="28">
        <v>334.60237247947072</v>
      </c>
      <c r="BE19" s="28"/>
      <c r="BF19" s="28"/>
      <c r="BG19" s="28">
        <v>1014.1837850071566</v>
      </c>
      <c r="BH19" s="28">
        <v>506.24281935808887</v>
      </c>
      <c r="BI19" s="28">
        <v>708.6085978949435</v>
      </c>
      <c r="BJ19" s="28"/>
      <c r="BK19" s="28"/>
      <c r="BL19" s="28">
        <v>2152.87358379952</v>
      </c>
      <c r="BM19" s="28">
        <v>1706.6912511574019</v>
      </c>
      <c r="BN19" s="28">
        <v>2225.9886964927705</v>
      </c>
      <c r="BO19" s="28">
        <v>2017.2493599836794</v>
      </c>
      <c r="BP19" s="28">
        <v>606.94088990568889</v>
      </c>
      <c r="BQ19" s="28"/>
      <c r="BR19" s="28">
        <v>1240.6509185576804</v>
      </c>
      <c r="BS19" s="28">
        <v>1024.880187577475</v>
      </c>
      <c r="BT19" s="28">
        <v>2562.4949301293773</v>
      </c>
      <c r="BU19" s="28">
        <v>587.21339175606306</v>
      </c>
      <c r="BV19" s="28"/>
      <c r="BW19" s="28"/>
      <c r="BX19" s="28">
        <v>609.55244894651526</v>
      </c>
      <c r="BY19" s="28">
        <v>658.09821159790738</v>
      </c>
      <c r="BZ19" s="28"/>
      <c r="CA19" s="28"/>
      <c r="CB19" s="28">
        <v>934.40269111127589</v>
      </c>
      <c r="CC19" s="28"/>
      <c r="CD19" s="28"/>
      <c r="CE19" s="28"/>
      <c r="CF19" s="28">
        <v>362.28328672360243</v>
      </c>
      <c r="CG19" s="28">
        <v>510.00074113145098</v>
      </c>
      <c r="CH19" s="28">
        <v>512.10867366251387</v>
      </c>
      <c r="CI19" s="28">
        <v>467.13109307125393</v>
      </c>
      <c r="CJ19" s="28">
        <v>439.58339390860522</v>
      </c>
      <c r="CK19" s="28">
        <v>397.74596088325421</v>
      </c>
      <c r="CL19" s="28">
        <v>368.46042650869521</v>
      </c>
      <c r="CM19" s="28">
        <v>467.6073843605003</v>
      </c>
      <c r="CN19" s="28"/>
      <c r="CO19" s="28">
        <v>158.91108396069967</v>
      </c>
      <c r="CP19" s="28">
        <v>168.02027490207672</v>
      </c>
      <c r="CQ19" s="28">
        <v>369.70107848514749</v>
      </c>
      <c r="CR19" s="28">
        <v>358.0642281816759</v>
      </c>
      <c r="CS19" s="28">
        <v>825.5987883351429</v>
      </c>
      <c r="CT19" s="28">
        <v>706.35215378965268</v>
      </c>
      <c r="CU19" s="28">
        <v>352.54887805773467</v>
      </c>
      <c r="CV19" s="1">
        <v>818.54670254882922</v>
      </c>
      <c r="CW19" s="1">
        <v>1096.546686336347</v>
      </c>
      <c r="CX19" s="28">
        <v>1170.7104901709872</v>
      </c>
      <c r="CY19" s="28">
        <v>973.62826216412623</v>
      </c>
      <c r="CZ19" s="28">
        <v>1074.4952066811586</v>
      </c>
      <c r="DA19" s="28"/>
      <c r="DB19" s="28">
        <v>1389.5069017414976</v>
      </c>
      <c r="DC19" s="28">
        <v>1198.0392018739929</v>
      </c>
      <c r="DD19" s="28">
        <v>856.14328826382541</v>
      </c>
      <c r="DE19" s="28">
        <v>1418.0793722696824</v>
      </c>
      <c r="DF19" s="28">
        <v>489.28210086262135</v>
      </c>
      <c r="DG19" s="28">
        <v>796.9642578347183</v>
      </c>
      <c r="DH19" s="28">
        <v>703.68796840992081</v>
      </c>
      <c r="DI19" s="28"/>
      <c r="DJ19" s="28">
        <v>882.35557645094923</v>
      </c>
      <c r="DK19" s="28">
        <v>632.58204216629497</v>
      </c>
      <c r="DL19" s="28">
        <v>648.99711910368194</v>
      </c>
      <c r="DM19" s="28">
        <v>345.07066605716955</v>
      </c>
      <c r="DN19" s="28">
        <v>451.13964558091863</v>
      </c>
      <c r="DO19" s="28">
        <v>560.00590054113388</v>
      </c>
      <c r="DP19" s="28">
        <v>359.44937990572089</v>
      </c>
      <c r="DQ19" s="28">
        <v>380.92109204337777</v>
      </c>
      <c r="DR19" s="28">
        <v>414.39400984940983</v>
      </c>
      <c r="DS19" s="28">
        <v>872.61937856454165</v>
      </c>
      <c r="DT19" s="28">
        <v>541.10859265276247</v>
      </c>
      <c r="DU19" s="28"/>
      <c r="DV19" s="28"/>
      <c r="DW19" s="28">
        <v>311.28055419939318</v>
      </c>
      <c r="DX19" s="28">
        <v>370.78314554513639</v>
      </c>
      <c r="DY19" s="28">
        <v>376.33856801407074</v>
      </c>
      <c r="DZ19" s="28">
        <v>461.18706892615847</v>
      </c>
      <c r="EA19" s="28">
        <v>505.25249923889362</v>
      </c>
      <c r="EB19" s="28">
        <v>494.57912646343647</v>
      </c>
      <c r="EC19" s="28"/>
      <c r="ED19" s="28">
        <v>816.7151859157542</v>
      </c>
      <c r="EE19" s="28">
        <v>481.70509044944987</v>
      </c>
      <c r="EF19" s="28">
        <v>236.42556291586604</v>
      </c>
      <c r="EG19" s="28">
        <v>241.29676974983997</v>
      </c>
      <c r="EH19" s="28">
        <v>907.31832540318089</v>
      </c>
      <c r="EI19" s="28">
        <v>1247.7217335243595</v>
      </c>
      <c r="EJ19" s="28">
        <v>827.0449785873268</v>
      </c>
      <c r="EK19" s="28">
        <v>538.81534065803532</v>
      </c>
      <c r="EL19" s="28">
        <v>1069.0700507219053</v>
      </c>
      <c r="EM19" s="28">
        <v>622.68862492770677</v>
      </c>
      <c r="EN19" s="28">
        <v>602.39439489553399</v>
      </c>
      <c r="EO19" s="28">
        <v>958.75812176544389</v>
      </c>
      <c r="EP19" s="28">
        <v>1050.0724914429859</v>
      </c>
      <c r="EQ19" s="28"/>
      <c r="ER19" s="28">
        <v>643.36541177208437</v>
      </c>
      <c r="ES19" s="28">
        <v>1102.1738572599677</v>
      </c>
      <c r="ET19" s="28"/>
      <c r="EU19" s="28">
        <v>779.59711353554655</v>
      </c>
      <c r="EV19" s="28">
        <v>704.19972934123109</v>
      </c>
      <c r="EW19" s="28">
        <v>338.8360243967997</v>
      </c>
      <c r="EX19" s="28">
        <v>171.8328796459559</v>
      </c>
      <c r="EY19" s="28">
        <v>1169.8322349038472</v>
      </c>
      <c r="EZ19" s="28"/>
    </row>
    <row r="20" spans="1:156" ht="15.75" thickBot="1" x14ac:dyDescent="0.3">
      <c r="B20" s="27"/>
      <c r="C20" s="27"/>
      <c r="D20" s="1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</row>
    <row r="21" spans="1:156" ht="16.5" thickTop="1" thickBo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</row>
    <row r="22" spans="1:156" ht="15.75" thickTop="1" x14ac:dyDescent="0.25">
      <c r="A22" s="3"/>
      <c r="B22" s="3"/>
      <c r="C22" s="27"/>
      <c r="D22" s="1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</row>
    <row r="23" spans="1:156" x14ac:dyDescent="0.25">
      <c r="A23" s="3"/>
      <c r="B23" s="3"/>
      <c r="C23" s="27" t="s">
        <v>152</v>
      </c>
      <c r="D23" s="6">
        <v>1447680</v>
      </c>
      <c r="E23" s="6">
        <v>1448500</v>
      </c>
      <c r="F23" s="6">
        <v>1449360</v>
      </c>
      <c r="G23" s="6">
        <v>1449500</v>
      </c>
      <c r="H23" s="6">
        <v>1452500</v>
      </c>
      <c r="I23" s="6">
        <v>1465798</v>
      </c>
      <c r="J23" s="6">
        <v>1467048</v>
      </c>
      <c r="K23" s="6">
        <v>1467086</v>
      </c>
      <c r="L23" s="6">
        <v>1469500</v>
      </c>
      <c r="M23" s="6">
        <v>1475510</v>
      </c>
      <c r="N23" s="6">
        <v>1475550</v>
      </c>
      <c r="O23" s="6">
        <v>1476500</v>
      </c>
      <c r="P23" s="6">
        <v>1477800</v>
      </c>
      <c r="Q23" s="7">
        <v>1478000</v>
      </c>
      <c r="R23" s="6">
        <v>1480000</v>
      </c>
      <c r="S23" s="6">
        <v>1480300</v>
      </c>
      <c r="T23" s="6">
        <v>1480500</v>
      </c>
      <c r="U23" s="6">
        <v>1480675</v>
      </c>
      <c r="V23" s="6">
        <v>1480685</v>
      </c>
      <c r="W23" s="6">
        <v>1483200</v>
      </c>
      <c r="X23" s="6">
        <v>1483700</v>
      </c>
      <c r="Y23" s="6">
        <v>1484000</v>
      </c>
      <c r="Z23" s="6">
        <v>1484100</v>
      </c>
      <c r="AA23" s="6">
        <v>1484300</v>
      </c>
      <c r="AB23" s="6">
        <v>1484500</v>
      </c>
      <c r="AC23" s="6">
        <v>1484800</v>
      </c>
      <c r="AD23" s="6">
        <v>1485500</v>
      </c>
      <c r="AE23" s="6">
        <v>1486000</v>
      </c>
      <c r="AF23" s="6">
        <v>1486500</v>
      </c>
      <c r="AG23" s="6">
        <v>1487500</v>
      </c>
      <c r="AH23" s="6">
        <v>1488500</v>
      </c>
      <c r="AI23" s="6">
        <v>1489000</v>
      </c>
      <c r="AJ23" s="6">
        <v>1490000</v>
      </c>
      <c r="AK23" s="6">
        <v>1492000</v>
      </c>
      <c r="AL23" s="6">
        <v>1493000</v>
      </c>
      <c r="AM23" s="6">
        <v>1493500</v>
      </c>
      <c r="AN23" s="6">
        <v>1496000</v>
      </c>
      <c r="AO23" s="6">
        <v>1496200</v>
      </c>
      <c r="AP23" s="6">
        <v>1516500</v>
      </c>
      <c r="AQ23" s="6">
        <v>1517000</v>
      </c>
      <c r="AR23" s="6">
        <v>1534300</v>
      </c>
      <c r="AS23" s="6">
        <v>1537000</v>
      </c>
      <c r="AT23" s="6">
        <v>1537500</v>
      </c>
      <c r="AU23" s="6">
        <v>1538000</v>
      </c>
      <c r="AV23" s="6">
        <v>1542810</v>
      </c>
      <c r="AW23" s="6">
        <v>1545600</v>
      </c>
      <c r="AX23" s="6">
        <v>1547700</v>
      </c>
      <c r="AY23" s="6">
        <v>1549500</v>
      </c>
      <c r="AZ23" s="6">
        <v>1552500</v>
      </c>
      <c r="BA23" s="6">
        <v>1557500</v>
      </c>
      <c r="BB23" s="6">
        <v>1561000</v>
      </c>
      <c r="BC23" s="6">
        <v>1567500</v>
      </c>
      <c r="BD23" s="6">
        <v>1568500</v>
      </c>
      <c r="BE23" s="6">
        <v>1569800</v>
      </c>
      <c r="BF23" s="6">
        <v>1581500</v>
      </c>
      <c r="BG23" s="6">
        <v>1581700</v>
      </c>
      <c r="BH23" s="6">
        <v>1583000</v>
      </c>
      <c r="BI23" s="6">
        <v>1584050</v>
      </c>
      <c r="BJ23" s="6">
        <v>1584500</v>
      </c>
      <c r="BK23" s="6">
        <v>1585095</v>
      </c>
      <c r="BL23" s="6">
        <v>1585100</v>
      </c>
      <c r="BM23" s="6">
        <v>1585200</v>
      </c>
      <c r="BN23" s="6">
        <v>1585300</v>
      </c>
      <c r="BO23" s="6">
        <v>1585400</v>
      </c>
      <c r="BP23" s="6">
        <v>1585500</v>
      </c>
      <c r="BQ23" s="6">
        <v>1588000</v>
      </c>
      <c r="BR23" s="6">
        <v>1589100</v>
      </c>
      <c r="BS23" s="6">
        <v>1589300</v>
      </c>
      <c r="BT23" s="6">
        <v>1589330</v>
      </c>
      <c r="BU23" s="6">
        <v>1589440</v>
      </c>
      <c r="BV23" s="6">
        <v>1589500</v>
      </c>
      <c r="BW23" s="6">
        <v>1590000</v>
      </c>
      <c r="BX23" s="6">
        <v>1590500</v>
      </c>
      <c r="BY23" s="6">
        <v>1591000</v>
      </c>
      <c r="BZ23" s="6">
        <v>1591400</v>
      </c>
      <c r="CA23" s="6">
        <v>1591700</v>
      </c>
      <c r="CB23" s="6">
        <v>1593500</v>
      </c>
      <c r="CC23" s="6">
        <v>1594500</v>
      </c>
      <c r="CD23" s="6">
        <v>1594930</v>
      </c>
      <c r="CE23" s="7">
        <v>1594936</v>
      </c>
      <c r="CF23" s="6">
        <v>1595200</v>
      </c>
      <c r="CG23" s="6">
        <v>1595300</v>
      </c>
      <c r="CH23" s="6">
        <v>1596500</v>
      </c>
      <c r="CI23" s="6">
        <v>1597000</v>
      </c>
      <c r="CJ23" s="6">
        <v>1603500</v>
      </c>
      <c r="CK23" s="6">
        <v>1613050</v>
      </c>
      <c r="CL23" s="6">
        <v>1613900</v>
      </c>
      <c r="CM23" s="6">
        <v>1614090</v>
      </c>
      <c r="CN23" s="6">
        <v>1616000</v>
      </c>
      <c r="CO23" s="6">
        <v>1617000</v>
      </c>
      <c r="CP23" s="6">
        <v>1617800</v>
      </c>
      <c r="CQ23" s="6">
        <v>1620500</v>
      </c>
      <c r="CR23" s="6">
        <v>1636210</v>
      </c>
      <c r="CS23" s="6">
        <v>1640500</v>
      </c>
      <c r="CT23" s="6">
        <v>1641000</v>
      </c>
      <c r="CU23" s="6">
        <v>1641500</v>
      </c>
      <c r="CV23" s="6">
        <v>1645000</v>
      </c>
      <c r="CW23" s="7">
        <v>1645200</v>
      </c>
      <c r="CX23" s="6">
        <v>1646550</v>
      </c>
      <c r="CY23" s="6">
        <v>1650500</v>
      </c>
      <c r="CZ23" s="6">
        <v>1651000</v>
      </c>
      <c r="DA23" s="6">
        <v>1652500</v>
      </c>
      <c r="DB23" s="6">
        <v>1653000</v>
      </c>
      <c r="DC23" s="6">
        <v>1653500</v>
      </c>
      <c r="DD23" s="6">
        <v>1653600</v>
      </c>
      <c r="DE23" s="6">
        <v>1654000</v>
      </c>
      <c r="DF23" s="6">
        <v>1655500</v>
      </c>
      <c r="DG23" s="7">
        <v>1658500</v>
      </c>
      <c r="DH23" s="6">
        <v>1660400</v>
      </c>
      <c r="DI23" s="6">
        <v>1661000</v>
      </c>
      <c r="DJ23" s="6">
        <v>1661050</v>
      </c>
      <c r="DK23" s="6">
        <v>1661500</v>
      </c>
      <c r="DL23" s="6">
        <v>1661800</v>
      </c>
      <c r="DM23" s="6">
        <v>1662500</v>
      </c>
      <c r="DN23" s="6">
        <v>1662800</v>
      </c>
      <c r="DO23" s="6">
        <v>1665000</v>
      </c>
      <c r="DP23" s="6">
        <v>1668500</v>
      </c>
      <c r="DQ23" s="6">
        <v>1669000</v>
      </c>
      <c r="DR23" s="6">
        <v>1670000</v>
      </c>
      <c r="DS23" s="6">
        <v>1671500</v>
      </c>
      <c r="DT23" s="6">
        <v>1673500</v>
      </c>
      <c r="DU23" s="6">
        <v>1673550</v>
      </c>
      <c r="DV23" s="6">
        <v>2017000</v>
      </c>
      <c r="DW23" s="6">
        <v>2018500</v>
      </c>
      <c r="DX23" s="6">
        <v>2022500</v>
      </c>
      <c r="DY23" s="6">
        <v>2027500</v>
      </c>
      <c r="DZ23" s="6">
        <v>2036500</v>
      </c>
      <c r="EA23" s="6">
        <v>2038000</v>
      </c>
      <c r="EB23" s="7">
        <v>2038850</v>
      </c>
      <c r="EC23" s="6">
        <v>2043500</v>
      </c>
      <c r="ED23" s="6">
        <v>2044000</v>
      </c>
      <c r="EE23" s="6">
        <v>2051600</v>
      </c>
      <c r="EF23" s="6">
        <v>2055100</v>
      </c>
      <c r="EG23" s="6">
        <v>2076500</v>
      </c>
      <c r="EH23" s="6">
        <v>3011800</v>
      </c>
      <c r="EI23" s="6">
        <v>3022540</v>
      </c>
      <c r="EJ23" s="6">
        <v>3026500</v>
      </c>
      <c r="EK23" s="6">
        <v>3049800</v>
      </c>
      <c r="EL23" s="6">
        <v>3052500</v>
      </c>
      <c r="EM23" s="6">
        <v>3062400</v>
      </c>
      <c r="EN23" s="6">
        <v>3076600</v>
      </c>
      <c r="EO23" s="6">
        <v>3083000</v>
      </c>
      <c r="EP23" s="7">
        <v>3084000</v>
      </c>
      <c r="EQ23" s="6">
        <v>3101000</v>
      </c>
      <c r="ER23" s="6">
        <v>3111150</v>
      </c>
      <c r="ES23" s="6">
        <v>3165000</v>
      </c>
      <c r="ET23" s="6">
        <v>3178500</v>
      </c>
      <c r="EU23" s="6">
        <v>3206600</v>
      </c>
      <c r="EV23" s="6">
        <v>3208700</v>
      </c>
      <c r="EW23" s="6">
        <v>3213500</v>
      </c>
      <c r="EX23" s="6">
        <v>3478400</v>
      </c>
      <c r="EY23" s="7">
        <v>4213040</v>
      </c>
    </row>
    <row r="24" spans="1:156" ht="27" x14ac:dyDescent="0.25">
      <c r="A24" s="3"/>
      <c r="B24" s="3"/>
      <c r="C24" s="27" t="s">
        <v>172</v>
      </c>
      <c r="D24" s="25"/>
      <c r="E24" s="25">
        <v>1.7308766052484645E-2</v>
      </c>
      <c r="F24" s="25"/>
      <c r="G24" s="25">
        <v>8.2741328875888011E-3</v>
      </c>
      <c r="H24" s="25"/>
      <c r="I24" s="25"/>
      <c r="J24" s="25"/>
      <c r="K24" s="25"/>
      <c r="L24" s="25">
        <v>3.6621598004480387E-2</v>
      </c>
      <c r="M24" s="25"/>
      <c r="N24" s="25"/>
      <c r="O24" s="25"/>
      <c r="P24" s="25">
        <v>0.73151899337495829</v>
      </c>
      <c r="Q24" s="25">
        <v>0.32714674996676857</v>
      </c>
      <c r="R24" s="25">
        <v>0.17376451833295378</v>
      </c>
      <c r="S24" s="25">
        <v>4.9503827615537281E-2</v>
      </c>
      <c r="T24" s="25">
        <v>6.4988437562839327E-2</v>
      </c>
      <c r="U24" s="25">
        <v>3.5360104048122259E-2</v>
      </c>
      <c r="V24" s="25">
        <v>9.9867724867724869E-2</v>
      </c>
      <c r="W24" s="25">
        <v>1.0401444167454655E-2</v>
      </c>
      <c r="X24" s="25">
        <v>0.16475186146019338</v>
      </c>
      <c r="Y24" s="25">
        <v>2.4239777256100891E-2</v>
      </c>
      <c r="Z24" s="25">
        <v>7.3161809535422513E-4</v>
      </c>
      <c r="AA24" s="25">
        <v>1.5725047080979285E-2</v>
      </c>
      <c r="AB24" s="25">
        <v>7.355338223308884E-2</v>
      </c>
      <c r="AC24" s="25">
        <v>2.8438661710037175E-2</v>
      </c>
      <c r="AD24" s="25">
        <v>1.319490015937002E-2</v>
      </c>
      <c r="AE24" s="25">
        <v>4.0959625511995321E-3</v>
      </c>
      <c r="AF24" s="25">
        <v>0.13763758956528421</v>
      </c>
      <c r="AG24" s="25">
        <v>3.1199967157929309E-3</v>
      </c>
      <c r="AH24" s="25">
        <v>7.9606770640845599E-3</v>
      </c>
      <c r="AI24" s="25">
        <v>8.3569154580827726E-3</v>
      </c>
      <c r="AJ24" s="25">
        <v>3.6844386649328132E-3</v>
      </c>
      <c r="AK24" s="25">
        <v>1.1745158702876131E-2</v>
      </c>
      <c r="AL24" s="25">
        <v>1.2458310540154229E-2</v>
      </c>
      <c r="AM24" s="25">
        <v>9.9426602265344742E-3</v>
      </c>
      <c r="AN24" s="25">
        <v>5.3137341564607421E-2</v>
      </c>
      <c r="AO24" s="25">
        <v>8.6939571150097469E-3</v>
      </c>
      <c r="AP24" s="25">
        <v>1.1303305360506936E-2</v>
      </c>
      <c r="AQ24" s="25">
        <v>6.9815195071868579E-3</v>
      </c>
      <c r="AR24" s="25">
        <v>1.2867227381898213E-2</v>
      </c>
      <c r="AS24" s="25">
        <v>0.1774398643636749</v>
      </c>
      <c r="AT24" s="25">
        <v>0.24225200832419611</v>
      </c>
      <c r="AU24" s="25">
        <v>8.0305673228673477E-2</v>
      </c>
      <c r="AV24" s="25">
        <v>1.9817677368212446E-4</v>
      </c>
      <c r="AW24" s="25">
        <v>5.7110222729868647E-4</v>
      </c>
      <c r="AX24" s="25">
        <v>1.3036713396617841E-2</v>
      </c>
      <c r="AY24" s="25">
        <v>1.7034735323493509E-2</v>
      </c>
      <c r="AZ24" s="25">
        <v>3.4155034155034154E-3</v>
      </c>
      <c r="BA24" s="25">
        <v>2.6405497960107025E-2</v>
      </c>
      <c r="BB24" s="25">
        <v>1.7175154166547527E-2</v>
      </c>
      <c r="BC24" s="25">
        <v>1.8123518750871322E-2</v>
      </c>
      <c r="BD24" s="25">
        <v>5.5800902380307065E-3</v>
      </c>
      <c r="BE24" s="25">
        <v>0.26387979625401187</v>
      </c>
      <c r="BF24" s="25">
        <v>0.37874999999999998</v>
      </c>
      <c r="BG24" s="25">
        <v>0.15872098238759258</v>
      </c>
      <c r="BH24" s="25">
        <v>4.3529214799933033E-2</v>
      </c>
      <c r="BI24" s="25">
        <v>9.1787618483412325E-2</v>
      </c>
      <c r="BJ24" s="25">
        <v>0.10230501748268588</v>
      </c>
      <c r="BK24" s="25">
        <v>0.89386357650776926</v>
      </c>
      <c r="BL24" s="25">
        <v>0.76813211336755194</v>
      </c>
      <c r="BM24" s="25">
        <v>0.82271944922547335</v>
      </c>
      <c r="BN24" s="25">
        <v>0.77056104558495375</v>
      </c>
      <c r="BO24" s="25">
        <v>0.81653655074520937</v>
      </c>
      <c r="BP24" s="25">
        <v>0.12767512266416117</v>
      </c>
      <c r="BQ24" s="25">
        <v>6.2078395624430266E-2</v>
      </c>
      <c r="BR24" s="25">
        <v>0.84963272360651021</v>
      </c>
      <c r="BS24" s="25">
        <v>0.51374425768218202</v>
      </c>
      <c r="BT24" s="25">
        <v>0.87976280595508449</v>
      </c>
      <c r="BU24" s="25">
        <v>0.23022565730453384</v>
      </c>
      <c r="BV24" s="25">
        <v>0.54018426647767537</v>
      </c>
      <c r="BW24" s="25">
        <v>8.8741077222582732E-2</v>
      </c>
      <c r="BX24" s="25">
        <v>0.15542868392558323</v>
      </c>
      <c r="BY24" s="25">
        <v>1.9601612614938535E-2</v>
      </c>
      <c r="BZ24" s="25">
        <v>5.4361760576277396E-2</v>
      </c>
      <c r="CA24" s="25">
        <v>0.12132343530014079</v>
      </c>
      <c r="CB24" s="25">
        <v>0.4788076129328136</v>
      </c>
      <c r="CC24" s="25">
        <v>0.38906107566089332</v>
      </c>
      <c r="CD24" s="25">
        <v>3.8888656078447804E-2</v>
      </c>
      <c r="CE24" s="25">
        <v>3.7314797878178159E-2</v>
      </c>
      <c r="CF24" s="25">
        <v>4.2624801703562906E-2</v>
      </c>
      <c r="CG24" s="25">
        <v>2.5364531483975671E-2</v>
      </c>
      <c r="CH24" s="25">
        <v>1.2699943156061794E-2</v>
      </c>
      <c r="CI24" s="25">
        <v>6.3897763578274758E-3</v>
      </c>
      <c r="CJ24" s="25">
        <v>1.2026635260010871E-2</v>
      </c>
      <c r="CK24" s="25">
        <v>6.4193092823212226E-3</v>
      </c>
      <c r="CL24" s="25">
        <v>1.7991004497751123E-2</v>
      </c>
      <c r="CM24" s="25">
        <v>0</v>
      </c>
      <c r="CN24" s="25">
        <v>0.44195007199205044</v>
      </c>
      <c r="CO24" s="25">
        <v>0.11069057703283169</v>
      </c>
      <c r="CP24" s="25">
        <v>0.14028133440909252</v>
      </c>
      <c r="CQ24" s="25">
        <v>1.0476900449297847E-3</v>
      </c>
      <c r="CR24" s="25">
        <v>4.0914709517923364E-2</v>
      </c>
      <c r="CS24" s="25">
        <v>1.3736731566100925E-2</v>
      </c>
      <c r="CT24" s="25">
        <v>9.4712440666740255E-2</v>
      </c>
      <c r="CU24" s="25">
        <v>4.7537554668187869E-4</v>
      </c>
      <c r="CV24" s="25">
        <v>0.21542589414616872</v>
      </c>
      <c r="CW24" s="25">
        <v>0.52721311475409838</v>
      </c>
      <c r="CX24" s="25">
        <v>0.86721283495477042</v>
      </c>
      <c r="CY24" s="25">
        <v>0.3795303558508189</v>
      </c>
      <c r="CZ24" s="25">
        <v>0.7531619897488846</v>
      </c>
      <c r="DA24" s="25">
        <v>0.86791354726065451</v>
      </c>
      <c r="DB24" s="25">
        <v>0.71303149930092935</v>
      </c>
      <c r="DC24" s="25">
        <v>0.71226510816185717</v>
      </c>
      <c r="DD24" s="25">
        <v>0.26778132358690415</v>
      </c>
      <c r="DE24" s="25">
        <v>0.64102152499087928</v>
      </c>
      <c r="DF24" s="25">
        <v>8.6342935818682479E-2</v>
      </c>
      <c r="DG24" s="25">
        <v>2.5088951737980113E-2</v>
      </c>
      <c r="DH24" s="25">
        <v>9.2710439712937631E-2</v>
      </c>
      <c r="DI24" s="25">
        <v>6.7251852346305319E-2</v>
      </c>
      <c r="DJ24" s="25">
        <v>8.0529120669965745E-2</v>
      </c>
      <c r="DK24" s="25">
        <v>0.1337007159838938</v>
      </c>
      <c r="DL24" s="25">
        <v>9.0112640801001253E-4</v>
      </c>
      <c r="DM24" s="25">
        <v>5.3072492741206151E-3</v>
      </c>
      <c r="DN24" s="25">
        <v>2.5327887635299987E-2</v>
      </c>
      <c r="DO24" s="25">
        <v>5.0615447627670354E-2</v>
      </c>
      <c r="DP24" s="25">
        <v>3.0710070435941365E-2</v>
      </c>
      <c r="DQ24" s="25">
        <v>5.0454962437706096E-3</v>
      </c>
      <c r="DR24" s="25">
        <v>3.3287644409633835E-3</v>
      </c>
      <c r="DS24" s="25">
        <v>1.1878188775510204E-2</v>
      </c>
      <c r="DT24" s="25">
        <v>0.23793510324483777</v>
      </c>
      <c r="DU24" s="25">
        <v>0.12717693028518892</v>
      </c>
      <c r="DV24" s="25">
        <v>2.8956876608354346E-2</v>
      </c>
      <c r="DW24" s="25">
        <v>3.118053529938343E-2</v>
      </c>
      <c r="DX24" s="25">
        <v>4.5276250172471569E-2</v>
      </c>
      <c r="DY24" s="25">
        <v>1.0417425511765135E-2</v>
      </c>
      <c r="DZ24" s="25">
        <v>2.0628332478353464E-2</v>
      </c>
      <c r="EA24" s="25">
        <v>0.41351728186688191</v>
      </c>
      <c r="EB24" s="25">
        <v>7.7361563517915305E-4</v>
      </c>
      <c r="EC24" s="25">
        <v>2.1510050514892149E-2</v>
      </c>
      <c r="ED24" s="25">
        <v>8.8667121369853177E-3</v>
      </c>
      <c r="EE24" s="25"/>
      <c r="EF24" s="25">
        <v>9.6581094764429096E-2</v>
      </c>
      <c r="EG24" s="25"/>
      <c r="EH24" s="25">
        <v>1.7957623239910615E-2</v>
      </c>
      <c r="EI24" s="25"/>
      <c r="EJ24" s="25">
        <v>2.987713250243083E-2</v>
      </c>
      <c r="EK24" s="25"/>
      <c r="EL24" s="25"/>
      <c r="EM24" s="25"/>
      <c r="EN24" s="25">
        <v>2.7241222588342235E-2</v>
      </c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6"/>
    </row>
    <row r="25" spans="1:156" ht="40.5" x14ac:dyDescent="0.25">
      <c r="A25" s="3"/>
      <c r="B25" s="3"/>
      <c r="C25" s="27" t="s">
        <v>173</v>
      </c>
      <c r="D25" s="1" t="s">
        <v>190</v>
      </c>
      <c r="E25" s="1" t="s">
        <v>185</v>
      </c>
      <c r="F25" s="1" t="s">
        <v>190</v>
      </c>
      <c r="G25" s="1" t="s">
        <v>185</v>
      </c>
      <c r="H25" s="1" t="s">
        <v>190</v>
      </c>
      <c r="I25" s="1" t="s">
        <v>190</v>
      </c>
      <c r="J25" s="1" t="s">
        <v>190</v>
      </c>
      <c r="K25" s="1" t="s">
        <v>190</v>
      </c>
      <c r="L25" s="1" t="s">
        <v>185</v>
      </c>
      <c r="M25" s="1" t="s">
        <v>190</v>
      </c>
      <c r="N25" s="1" t="s">
        <v>190</v>
      </c>
      <c r="O25" s="1" t="s">
        <v>190</v>
      </c>
      <c r="P25" s="1" t="s">
        <v>187</v>
      </c>
      <c r="Q25" s="1" t="s">
        <v>188</v>
      </c>
      <c r="R25" s="1" t="s">
        <v>186</v>
      </c>
      <c r="S25" s="1" t="s">
        <v>185</v>
      </c>
      <c r="T25" s="1" t="s">
        <v>189</v>
      </c>
      <c r="U25" s="1" t="s">
        <v>185</v>
      </c>
      <c r="V25" s="1" t="s">
        <v>189</v>
      </c>
      <c r="W25" s="1" t="s">
        <v>185</v>
      </c>
      <c r="X25" s="1" t="s">
        <v>186</v>
      </c>
      <c r="Y25" s="1" t="s">
        <v>185</v>
      </c>
      <c r="Z25" s="1" t="s">
        <v>185</v>
      </c>
      <c r="AA25" s="1" t="s">
        <v>185</v>
      </c>
      <c r="AB25" s="1" t="s">
        <v>189</v>
      </c>
      <c r="AC25" s="1" t="s">
        <v>185</v>
      </c>
      <c r="AD25" s="1" t="s">
        <v>185</v>
      </c>
      <c r="AE25" s="1" t="s">
        <v>185</v>
      </c>
      <c r="AF25" s="1" t="s">
        <v>186</v>
      </c>
      <c r="AG25" s="1" t="s">
        <v>185</v>
      </c>
      <c r="AH25" s="1" t="s">
        <v>185</v>
      </c>
      <c r="AI25" s="1" t="s">
        <v>185</v>
      </c>
      <c r="AJ25" s="1" t="s">
        <v>185</v>
      </c>
      <c r="AK25" s="1" t="s">
        <v>185</v>
      </c>
      <c r="AL25" s="1" t="s">
        <v>185</v>
      </c>
      <c r="AM25" s="1" t="s">
        <v>185</v>
      </c>
      <c r="AN25" s="1" t="s">
        <v>189</v>
      </c>
      <c r="AO25" s="1" t="s">
        <v>185</v>
      </c>
      <c r="AP25" s="1" t="s">
        <v>185</v>
      </c>
      <c r="AQ25" s="1" t="s">
        <v>185</v>
      </c>
      <c r="AR25" s="1" t="s">
        <v>185</v>
      </c>
      <c r="AS25" s="1" t="s">
        <v>186</v>
      </c>
      <c r="AT25" s="1" t="s">
        <v>188</v>
      </c>
      <c r="AU25" s="1" t="s">
        <v>189</v>
      </c>
      <c r="AV25" s="1" t="s">
        <v>185</v>
      </c>
      <c r="AW25" s="1" t="s">
        <v>185</v>
      </c>
      <c r="AX25" s="1" t="s">
        <v>185</v>
      </c>
      <c r="AY25" s="1" t="s">
        <v>185</v>
      </c>
      <c r="AZ25" s="1" t="s">
        <v>185</v>
      </c>
      <c r="BA25" s="1" t="s">
        <v>185</v>
      </c>
      <c r="BB25" s="1" t="s">
        <v>185</v>
      </c>
      <c r="BC25" s="1" t="s">
        <v>185</v>
      </c>
      <c r="BD25" s="1" t="s">
        <v>185</v>
      </c>
      <c r="BE25" s="1" t="s">
        <v>188</v>
      </c>
      <c r="BF25" s="1" t="s">
        <v>188</v>
      </c>
      <c r="BG25" s="1" t="s">
        <v>186</v>
      </c>
      <c r="BH25" s="1" t="s">
        <v>185</v>
      </c>
      <c r="BI25" s="1" t="s">
        <v>189</v>
      </c>
      <c r="BJ25" s="1" t="s">
        <v>186</v>
      </c>
      <c r="BK25" s="1" t="s">
        <v>187</v>
      </c>
      <c r="BL25" s="1" t="s">
        <v>187</v>
      </c>
      <c r="BM25" s="1" t="s">
        <v>187</v>
      </c>
      <c r="BN25" s="1" t="s">
        <v>187</v>
      </c>
      <c r="BO25" s="1" t="s">
        <v>187</v>
      </c>
      <c r="BP25" s="1" t="s">
        <v>186</v>
      </c>
      <c r="BQ25" s="1" t="s">
        <v>189</v>
      </c>
      <c r="BR25" s="1" t="s">
        <v>187</v>
      </c>
      <c r="BS25" s="1" t="s">
        <v>187</v>
      </c>
      <c r="BT25" s="1" t="s">
        <v>187</v>
      </c>
      <c r="BU25" s="1" t="s">
        <v>188</v>
      </c>
      <c r="BV25" s="1" t="s">
        <v>187</v>
      </c>
      <c r="BW25" s="1" t="s">
        <v>189</v>
      </c>
      <c r="BX25" s="1" t="s">
        <v>186</v>
      </c>
      <c r="BY25" s="1" t="s">
        <v>185</v>
      </c>
      <c r="BZ25" s="1" t="s">
        <v>189</v>
      </c>
      <c r="CA25" s="1" t="s">
        <v>186</v>
      </c>
      <c r="CB25" s="1" t="s">
        <v>188</v>
      </c>
      <c r="CC25" s="1" t="s">
        <v>188</v>
      </c>
      <c r="CD25" s="1" t="s">
        <v>185</v>
      </c>
      <c r="CE25" s="1" t="s">
        <v>185</v>
      </c>
      <c r="CF25" s="1" t="s">
        <v>185</v>
      </c>
      <c r="CG25" s="1" t="s">
        <v>185</v>
      </c>
      <c r="CH25" s="1" t="s">
        <v>185</v>
      </c>
      <c r="CI25" s="1" t="s">
        <v>185</v>
      </c>
      <c r="CJ25" s="1" t="s">
        <v>185</v>
      </c>
      <c r="CK25" s="1" t="s">
        <v>185</v>
      </c>
      <c r="CL25" s="1" t="s">
        <v>185</v>
      </c>
      <c r="CM25" s="1" t="s">
        <v>185</v>
      </c>
      <c r="CN25" s="1" t="s">
        <v>188</v>
      </c>
      <c r="CO25" s="1" t="s">
        <v>186</v>
      </c>
      <c r="CP25" s="1" t="s">
        <v>186</v>
      </c>
      <c r="CQ25" s="1" t="s">
        <v>185</v>
      </c>
      <c r="CR25" s="1" t="s">
        <v>185</v>
      </c>
      <c r="CS25" s="1" t="s">
        <v>185</v>
      </c>
      <c r="CT25" s="1" t="s">
        <v>189</v>
      </c>
      <c r="CU25" s="1" t="s">
        <v>185</v>
      </c>
      <c r="CV25" s="1" t="s">
        <v>188</v>
      </c>
      <c r="CW25" s="1" t="s">
        <v>187</v>
      </c>
      <c r="CX25" s="1" t="s">
        <v>187</v>
      </c>
      <c r="CY25" s="1" t="s">
        <v>188</v>
      </c>
      <c r="CZ25" s="1" t="s">
        <v>187</v>
      </c>
      <c r="DA25" s="1" t="s">
        <v>187</v>
      </c>
      <c r="DB25" s="1" t="s">
        <v>187</v>
      </c>
      <c r="DC25" s="1" t="s">
        <v>187</v>
      </c>
      <c r="DD25" s="1" t="s">
        <v>188</v>
      </c>
      <c r="DE25" s="1" t="s">
        <v>187</v>
      </c>
      <c r="DF25" s="1" t="s">
        <v>189</v>
      </c>
      <c r="DG25" s="1" t="s">
        <v>185</v>
      </c>
      <c r="DH25" s="1" t="s">
        <v>189</v>
      </c>
      <c r="DI25" s="1" t="s">
        <v>189</v>
      </c>
      <c r="DJ25" s="1" t="s">
        <v>189</v>
      </c>
      <c r="DK25" s="1" t="s">
        <v>186</v>
      </c>
      <c r="DL25" s="1" t="s">
        <v>185</v>
      </c>
      <c r="DM25" s="1" t="s">
        <v>185</v>
      </c>
      <c r="DN25" s="1" t="s">
        <v>185</v>
      </c>
      <c r="DO25" s="1" t="s">
        <v>189</v>
      </c>
      <c r="DP25" s="1" t="s">
        <v>185</v>
      </c>
      <c r="DQ25" s="1" t="s">
        <v>185</v>
      </c>
      <c r="DR25" s="1" t="s">
        <v>185</v>
      </c>
      <c r="DS25" s="1" t="s">
        <v>185</v>
      </c>
      <c r="DT25" s="1" t="s">
        <v>188</v>
      </c>
      <c r="DU25" s="1" t="s">
        <v>186</v>
      </c>
      <c r="DV25" s="1" t="s">
        <v>185</v>
      </c>
      <c r="DW25" s="1" t="s">
        <v>185</v>
      </c>
      <c r="DX25" s="1" t="s">
        <v>185</v>
      </c>
      <c r="DY25" s="1" t="s">
        <v>185</v>
      </c>
      <c r="DZ25" s="1" t="s">
        <v>185</v>
      </c>
      <c r="EA25" s="1" t="s">
        <v>188</v>
      </c>
      <c r="EB25" s="1" t="s">
        <v>185</v>
      </c>
      <c r="EC25" s="1" t="s">
        <v>185</v>
      </c>
      <c r="ED25" s="1" t="s">
        <v>185</v>
      </c>
      <c r="EE25" s="1" t="s">
        <v>190</v>
      </c>
      <c r="EF25" s="1" t="s">
        <v>189</v>
      </c>
      <c r="EG25" s="1" t="s">
        <v>190</v>
      </c>
      <c r="EH25" s="1" t="s">
        <v>185</v>
      </c>
      <c r="EI25" s="1" t="s">
        <v>190</v>
      </c>
      <c r="EJ25" s="1" t="s">
        <v>185</v>
      </c>
      <c r="EK25" s="1" t="s">
        <v>190</v>
      </c>
      <c r="EL25" s="1" t="s">
        <v>190</v>
      </c>
      <c r="EM25" s="1" t="s">
        <v>190</v>
      </c>
      <c r="EN25" s="1" t="s">
        <v>185</v>
      </c>
      <c r="EO25" s="1" t="s">
        <v>190</v>
      </c>
      <c r="EP25" s="1" t="s">
        <v>190</v>
      </c>
      <c r="EQ25" s="1" t="s">
        <v>190</v>
      </c>
      <c r="ER25" s="1" t="s">
        <v>190</v>
      </c>
      <c r="ES25" s="1" t="s">
        <v>190</v>
      </c>
      <c r="ET25" s="1" t="s">
        <v>190</v>
      </c>
      <c r="EU25" s="1" t="s">
        <v>190</v>
      </c>
      <c r="EV25" s="1" t="s">
        <v>190</v>
      </c>
      <c r="EW25" s="1" t="s">
        <v>190</v>
      </c>
      <c r="EX25" s="1" t="s">
        <v>190</v>
      </c>
      <c r="EY25" s="1" t="s">
        <v>190</v>
      </c>
    </row>
    <row r="26" spans="1:156" x14ac:dyDescent="0.25">
      <c r="A26" s="3"/>
      <c r="B26" s="3"/>
      <c r="C26" s="27"/>
      <c r="D26" s="1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</row>
    <row r="27" spans="1:156" x14ac:dyDescent="0.25">
      <c r="A27" s="27"/>
      <c r="B27" s="27" t="s">
        <v>167</v>
      </c>
      <c r="C27" s="27">
        <v>1982</v>
      </c>
      <c r="D27" s="15">
        <v>421.53584090142414</v>
      </c>
      <c r="E27" s="27">
        <v>649.15689224582366</v>
      </c>
      <c r="F27" s="27">
        <v>439.73651777632648</v>
      </c>
      <c r="G27" s="27"/>
      <c r="H27" s="27">
        <v>290.85416067422449</v>
      </c>
      <c r="I27" s="27">
        <v>2648.1434350756558</v>
      </c>
      <c r="J27" s="27">
        <v>1872.9134682768711</v>
      </c>
      <c r="K27" s="27">
        <v>1686.6175111872665</v>
      </c>
      <c r="L27" s="27">
        <v>472.2104049057084</v>
      </c>
      <c r="M27" s="27">
        <v>1271.0568208340628</v>
      </c>
      <c r="N27" s="27">
        <v>1510.4169569129326</v>
      </c>
      <c r="O27" s="27"/>
      <c r="P27" s="27">
        <v>1859.0157873355161</v>
      </c>
      <c r="Q27" s="27">
        <v>2049.5751999454228</v>
      </c>
      <c r="R27" s="27">
        <v>590.25241635122961</v>
      </c>
      <c r="S27" s="27">
        <v>1140.2908878099593</v>
      </c>
      <c r="T27" s="27">
        <v>740.21977951301596</v>
      </c>
      <c r="U27" s="27">
        <v>920.35165838373121</v>
      </c>
      <c r="V27" s="27">
        <v>581.17709297662429</v>
      </c>
      <c r="W27" s="27">
        <v>492.89600787091302</v>
      </c>
      <c r="X27" s="27">
        <v>371.74416716887106</v>
      </c>
      <c r="Y27" s="27">
        <v>355.20441053045573</v>
      </c>
      <c r="Z27" s="27">
        <v>129.68304488932824</v>
      </c>
      <c r="AA27" s="27"/>
      <c r="AB27" s="27">
        <v>149.80187722602719</v>
      </c>
      <c r="AC27" s="27">
        <v>400.49244773351063</v>
      </c>
      <c r="AD27" s="27">
        <v>302.14730168792664</v>
      </c>
      <c r="AE27" s="27">
        <v>262.71989137478471</v>
      </c>
      <c r="AF27" s="27"/>
      <c r="AG27" s="27"/>
      <c r="AH27" s="27">
        <v>274.49629228258613</v>
      </c>
      <c r="AI27" s="27">
        <v>444.69411168008202</v>
      </c>
      <c r="AJ27" s="27"/>
      <c r="AK27" s="27"/>
      <c r="AL27" s="27">
        <v>313.26788342168726</v>
      </c>
      <c r="AM27" s="27">
        <v>355.55009296129992</v>
      </c>
      <c r="AN27" s="27">
        <v>1242.5009877023842</v>
      </c>
      <c r="AO27" s="27">
        <v>1015.7537002514608</v>
      </c>
      <c r="AP27" s="27">
        <v>475.86202955416883</v>
      </c>
      <c r="AQ27" s="27"/>
      <c r="AR27" s="27">
        <v>370.14002978477669</v>
      </c>
      <c r="AS27" s="27">
        <v>529.40682326875776</v>
      </c>
      <c r="AT27" s="27">
        <v>287.39196613547665</v>
      </c>
      <c r="AU27" s="27">
        <v>469.66037996950593</v>
      </c>
      <c r="AV27" s="27">
        <v>1390.3972283715286</v>
      </c>
      <c r="AW27" s="27">
        <v>562.76548771843284</v>
      </c>
      <c r="AX27" s="27">
        <v>590.4597966992543</v>
      </c>
      <c r="AY27" s="27">
        <v>566.47655969614311</v>
      </c>
      <c r="AZ27" s="27">
        <v>1025.9709302744925</v>
      </c>
      <c r="BA27" s="27">
        <v>699.63024191388115</v>
      </c>
      <c r="BB27" s="27"/>
      <c r="BC27" s="27">
        <v>516.65612312212704</v>
      </c>
      <c r="BD27" s="27">
        <v>108.34399697977642</v>
      </c>
      <c r="BE27" s="27">
        <v>183.84747632012258</v>
      </c>
      <c r="BF27" s="27"/>
      <c r="BG27" s="27">
        <v>638.86790949920999</v>
      </c>
      <c r="BH27" s="27"/>
      <c r="BI27" s="27">
        <v>405.34741899764066</v>
      </c>
      <c r="BJ27" s="27"/>
      <c r="BK27" s="27"/>
      <c r="BL27" s="27">
        <v>1662.9350042052561</v>
      </c>
      <c r="BM27" s="27">
        <v>1269.719453246073</v>
      </c>
      <c r="BN27" s="27">
        <v>2127.6470364630227</v>
      </c>
      <c r="BO27" s="27">
        <v>1537.7131790385336</v>
      </c>
      <c r="BP27" s="27">
        <v>518.8621647897487</v>
      </c>
      <c r="BQ27" s="27"/>
      <c r="BR27" s="27">
        <v>1274.4410440689896</v>
      </c>
      <c r="BS27" s="27">
        <v>964.16660634012794</v>
      </c>
      <c r="BT27" s="27">
        <v>1922.9827440796109</v>
      </c>
      <c r="BU27" s="27">
        <v>435.53242775046931</v>
      </c>
      <c r="BV27" s="27"/>
      <c r="BW27" s="27"/>
      <c r="BX27" s="27">
        <v>504.70770223940002</v>
      </c>
      <c r="BY27" s="27">
        <v>380.02238626298458</v>
      </c>
      <c r="BZ27" s="27">
        <v>439.0341153855411</v>
      </c>
      <c r="CA27" s="27">
        <v>613.88427670952069</v>
      </c>
      <c r="CB27" s="27">
        <v>543.51946318601586</v>
      </c>
      <c r="CC27" s="27"/>
      <c r="CD27" s="27">
        <v>1296.2946056343062</v>
      </c>
      <c r="CE27" s="27">
        <v>1238.8169117423708</v>
      </c>
      <c r="CF27" s="27">
        <v>986.17718998668533</v>
      </c>
      <c r="CG27" s="27">
        <v>1035.483533214358</v>
      </c>
      <c r="CH27" s="27">
        <v>687.89306058196723</v>
      </c>
      <c r="CI27" s="27"/>
      <c r="CJ27" s="27">
        <v>489.35427180341622</v>
      </c>
      <c r="CK27" s="27">
        <v>539.1512834667152</v>
      </c>
      <c r="CL27" s="27">
        <v>832.62815505241883</v>
      </c>
      <c r="CM27" s="27"/>
      <c r="CN27" s="27">
        <v>464.60642990070932</v>
      </c>
      <c r="CO27" s="27"/>
      <c r="CP27" s="27">
        <v>107.39965709279446</v>
      </c>
      <c r="CQ27" s="27">
        <v>602.18647838120523</v>
      </c>
      <c r="CR27" s="27"/>
      <c r="CS27" s="27">
        <v>477.38605914197063</v>
      </c>
      <c r="CT27" s="27">
        <v>479.66477372194026</v>
      </c>
      <c r="CU27" s="27">
        <v>232.45602366059575</v>
      </c>
      <c r="CV27" s="1">
        <v>610.07908490151306</v>
      </c>
      <c r="CW27" s="27">
        <v>1473.1005385032713</v>
      </c>
      <c r="CX27" s="27"/>
      <c r="CY27" s="27">
        <v>682.54741571914212</v>
      </c>
      <c r="CZ27" s="27">
        <v>795.51374897174753</v>
      </c>
      <c r="DA27" s="27">
        <v>2318.0144432877914</v>
      </c>
      <c r="DB27" s="27"/>
      <c r="DC27" s="27"/>
      <c r="DD27" s="27">
        <v>584.85409011013326</v>
      </c>
      <c r="DE27" s="27">
        <v>1311.7431195933648</v>
      </c>
      <c r="DF27" s="27">
        <v>469.92151211818839</v>
      </c>
      <c r="DG27" s="27">
        <v>477.24602145631775</v>
      </c>
      <c r="DH27" s="27">
        <v>551.41408151329335</v>
      </c>
      <c r="DI27" s="27"/>
      <c r="DJ27" s="27">
        <v>554.6172236940306</v>
      </c>
      <c r="DK27" s="27">
        <v>554.69093247443175</v>
      </c>
      <c r="DL27" s="27">
        <v>433.33369957432262</v>
      </c>
      <c r="DM27" s="27"/>
      <c r="DN27" s="27">
        <v>341.138241621156</v>
      </c>
      <c r="DO27" s="27">
        <v>610.85540402620438</v>
      </c>
      <c r="DP27" s="27">
        <v>298.72039752534658</v>
      </c>
      <c r="DQ27" s="27">
        <v>265.44130489320366</v>
      </c>
      <c r="DR27" s="27">
        <v>343.42101286203706</v>
      </c>
      <c r="DS27" s="27"/>
      <c r="DT27" s="27"/>
      <c r="DU27" s="27">
        <v>1274.5801945056198</v>
      </c>
      <c r="DV27" s="27"/>
      <c r="DW27" s="27">
        <v>178.98104113668148</v>
      </c>
      <c r="DX27" s="27">
        <v>651.16828907001184</v>
      </c>
      <c r="DY27" s="27">
        <v>439.11709121756689</v>
      </c>
      <c r="DZ27" s="27">
        <v>411.24674364053288</v>
      </c>
      <c r="EA27" s="27">
        <v>398.41638535848909</v>
      </c>
      <c r="EB27" s="27">
        <v>621.782969926796</v>
      </c>
      <c r="EC27" s="27">
        <v>642.23947337245829</v>
      </c>
      <c r="ED27" s="27">
        <v>581.10979548509874</v>
      </c>
      <c r="EE27" s="27">
        <v>488.27259718664061</v>
      </c>
      <c r="EF27" s="27">
        <v>328.00379620634345</v>
      </c>
      <c r="EG27" s="27">
        <v>507.01253771097089</v>
      </c>
      <c r="EH27" s="27">
        <v>999.84301842874277</v>
      </c>
      <c r="EI27" s="27">
        <v>1155.367183946943</v>
      </c>
      <c r="EJ27" s="27">
        <v>845.53473646334794</v>
      </c>
      <c r="EK27" s="27">
        <v>560.61975225259982</v>
      </c>
      <c r="EL27" s="27">
        <v>1484.2838815770158</v>
      </c>
      <c r="EM27" s="27">
        <v>640.3439347304344</v>
      </c>
      <c r="EN27" s="27">
        <v>815.90667750990701</v>
      </c>
      <c r="EO27" s="27"/>
      <c r="EP27" s="27">
        <v>722.81838366166471</v>
      </c>
      <c r="EQ27" s="27"/>
      <c r="ER27" s="27"/>
      <c r="ES27" s="27">
        <v>634.6191843875273</v>
      </c>
      <c r="ET27" s="27"/>
      <c r="EU27" s="27">
        <v>1014.2012078419434</v>
      </c>
      <c r="EV27" s="27">
        <v>733.44910714937237</v>
      </c>
      <c r="EW27" s="27">
        <v>596.59921652704895</v>
      </c>
      <c r="EX27" s="27">
        <v>508.74897611166313</v>
      </c>
      <c r="EY27" s="27">
        <v>779.70814936664794</v>
      </c>
      <c r="EZ27" s="27"/>
    </row>
    <row r="28" spans="1:156" ht="15" customHeight="1" x14ac:dyDescent="0.25">
      <c r="A28" s="35" t="s">
        <v>184</v>
      </c>
      <c r="B28" s="27" t="s">
        <v>167</v>
      </c>
      <c r="C28" s="27">
        <v>1983</v>
      </c>
      <c r="D28" s="15">
        <v>869.95147624017829</v>
      </c>
      <c r="E28" s="27">
        <v>1495.3452752466128</v>
      </c>
      <c r="F28" s="27">
        <v>696.39611863922789</v>
      </c>
      <c r="G28" s="27"/>
      <c r="H28" s="27">
        <v>257.13193914677811</v>
      </c>
      <c r="I28" s="27">
        <v>2341.7269452607202</v>
      </c>
      <c r="J28" s="27">
        <v>2131.6912855240294</v>
      </c>
      <c r="K28" s="27">
        <v>1539.1155518389555</v>
      </c>
      <c r="L28" s="27">
        <v>781.30829495244348</v>
      </c>
      <c r="M28" s="27">
        <v>1513.2950026234428</v>
      </c>
      <c r="N28" s="27">
        <v>1993.6799953256402</v>
      </c>
      <c r="O28" s="27"/>
      <c r="P28" s="27">
        <v>2396.348458667976</v>
      </c>
      <c r="Q28" s="27">
        <v>2511.9736627850439</v>
      </c>
      <c r="R28" s="27">
        <v>793.62668439341201</v>
      </c>
      <c r="S28" s="27">
        <v>1100.3375947430259</v>
      </c>
      <c r="T28" s="27">
        <v>868.87484837793147</v>
      </c>
      <c r="U28" s="27">
        <v>1077.2138528679816</v>
      </c>
      <c r="V28" s="27">
        <v>624.92541058953054</v>
      </c>
      <c r="W28" s="27">
        <v>1256.4173941085567</v>
      </c>
      <c r="X28" s="27">
        <v>957.51678881079818</v>
      </c>
      <c r="Y28" s="27">
        <v>866.80271490564883</v>
      </c>
      <c r="Z28" s="27">
        <v>431.23279708383313</v>
      </c>
      <c r="AA28" s="27"/>
      <c r="AB28" s="27">
        <v>536.20358738622838</v>
      </c>
      <c r="AC28" s="27">
        <v>627.2687230786795</v>
      </c>
      <c r="AD28" s="27">
        <v>615.31668663347466</v>
      </c>
      <c r="AE28" s="27">
        <v>609.06082106194708</v>
      </c>
      <c r="AF28" s="27"/>
      <c r="AG28" s="27"/>
      <c r="AH28" s="27">
        <v>835.87139879365168</v>
      </c>
      <c r="AI28" s="27">
        <v>624.16818066910605</v>
      </c>
      <c r="AJ28" s="27"/>
      <c r="AK28" s="27"/>
      <c r="AL28" s="27">
        <v>1048.0485122661003</v>
      </c>
      <c r="AM28" s="27">
        <v>1045.2493938470734</v>
      </c>
      <c r="AN28" s="27">
        <v>2060.3728160274009</v>
      </c>
      <c r="AO28" s="27">
        <v>1209.6494222514234</v>
      </c>
      <c r="AP28" s="27">
        <v>547.66186748309201</v>
      </c>
      <c r="AQ28" s="27"/>
      <c r="AR28" s="27">
        <v>539.51324372530928</v>
      </c>
      <c r="AS28" s="27">
        <v>631.17887347692294</v>
      </c>
      <c r="AT28" s="27">
        <v>543.9536231683029</v>
      </c>
      <c r="AU28" s="27">
        <v>818.73240713617804</v>
      </c>
      <c r="AV28" s="27">
        <v>665.63886812545275</v>
      </c>
      <c r="AW28" s="27">
        <v>263.39273498403549</v>
      </c>
      <c r="AX28" s="27">
        <v>557.16475666405518</v>
      </c>
      <c r="AY28" s="27">
        <v>649.61130877657286</v>
      </c>
      <c r="AZ28" s="27">
        <v>1112.2985813655519</v>
      </c>
      <c r="BA28" s="27">
        <v>534.19579455224823</v>
      </c>
      <c r="BB28" s="27"/>
      <c r="BC28" s="27">
        <v>680.6887216929299</v>
      </c>
      <c r="BD28" s="27">
        <v>558.71303485085002</v>
      </c>
      <c r="BE28" s="27">
        <v>195.11852763221049</v>
      </c>
      <c r="BF28" s="27"/>
      <c r="BG28" s="27">
        <v>709.67483286919185</v>
      </c>
      <c r="BH28" s="27"/>
      <c r="BI28" s="27">
        <v>799.06132036614667</v>
      </c>
      <c r="BJ28" s="27"/>
      <c r="BK28" s="27"/>
      <c r="BL28" s="27">
        <v>2762.1811830530751</v>
      </c>
      <c r="BM28" s="27">
        <v>1848.1609449106654</v>
      </c>
      <c r="BN28" s="27">
        <v>3179.595806551888</v>
      </c>
      <c r="BO28" s="27">
        <v>2571.3574059064031</v>
      </c>
      <c r="BP28" s="27">
        <v>568.11355329265632</v>
      </c>
      <c r="BQ28" s="27"/>
      <c r="BR28" s="27">
        <v>2203.6310923774267</v>
      </c>
      <c r="BS28" s="27">
        <v>1218.7594443390021</v>
      </c>
      <c r="BT28" s="27">
        <v>3061.0134845431644</v>
      </c>
      <c r="BU28" s="27">
        <v>710.31379580394582</v>
      </c>
      <c r="BV28" s="27"/>
      <c r="BW28" s="27"/>
      <c r="BX28" s="27">
        <v>878.55244294512465</v>
      </c>
      <c r="BY28" s="27">
        <v>697.64430766428245</v>
      </c>
      <c r="BZ28" s="27">
        <v>827.23013325293607</v>
      </c>
      <c r="CA28" s="27">
        <v>950.4637368750856</v>
      </c>
      <c r="CB28" s="27">
        <v>1504.2098071014755</v>
      </c>
      <c r="CC28" s="27"/>
      <c r="CD28" s="27">
        <v>869.35293835644961</v>
      </c>
      <c r="CE28" s="27">
        <v>824.39435311830471</v>
      </c>
      <c r="CF28" s="27">
        <v>610.82079077306537</v>
      </c>
      <c r="CG28" s="27"/>
      <c r="CH28" s="27">
        <v>634.51363853676025</v>
      </c>
      <c r="CI28" s="27"/>
      <c r="CJ28" s="27"/>
      <c r="CK28" s="27">
        <v>433.64926990109518</v>
      </c>
      <c r="CL28" s="27">
        <v>918.03434591030043</v>
      </c>
      <c r="CM28" s="27"/>
      <c r="CN28" s="27">
        <v>452.16371095945698</v>
      </c>
      <c r="CO28" s="27"/>
      <c r="CP28" s="27">
        <v>86.113999532917077</v>
      </c>
      <c r="CQ28" s="27">
        <v>633.12988786646076</v>
      </c>
      <c r="CR28" s="27"/>
      <c r="CS28" s="27">
        <v>908.03026802466104</v>
      </c>
      <c r="CT28" s="27">
        <v>994.03442390020155</v>
      </c>
      <c r="CU28" s="27">
        <v>446.07905812212505</v>
      </c>
      <c r="CV28" s="1">
        <v>864.63763564544627</v>
      </c>
      <c r="CW28" s="27">
        <v>1638.6432681847434</v>
      </c>
      <c r="CX28" s="27"/>
      <c r="CY28" s="27">
        <v>1196.9001266124687</v>
      </c>
      <c r="CZ28" s="27">
        <v>1154.8546435624226</v>
      </c>
      <c r="DA28" s="27"/>
      <c r="DB28" s="27"/>
      <c r="DC28" s="27"/>
      <c r="DD28" s="27">
        <v>1169.2797726820356</v>
      </c>
      <c r="DE28" s="27">
        <v>1825.2173040942755</v>
      </c>
      <c r="DF28" s="27">
        <v>951.24649030220871</v>
      </c>
      <c r="DG28" s="27">
        <v>897.87345083038178</v>
      </c>
      <c r="DH28" s="27">
        <v>709.18185494299576</v>
      </c>
      <c r="DI28" s="27"/>
      <c r="DJ28" s="27">
        <v>761.05861851268037</v>
      </c>
      <c r="DK28" s="27">
        <v>794.52042726236562</v>
      </c>
      <c r="DL28" s="27">
        <v>755.29499074173918</v>
      </c>
      <c r="DM28" s="27"/>
      <c r="DN28" s="27">
        <v>791.46448129510134</v>
      </c>
      <c r="DO28" s="27">
        <v>648.05903158738136</v>
      </c>
      <c r="DP28" s="27">
        <v>390.16645316560596</v>
      </c>
      <c r="DQ28" s="27">
        <v>444.59272838002653</v>
      </c>
      <c r="DR28" s="27">
        <v>387.28360825684058</v>
      </c>
      <c r="DS28" s="27"/>
      <c r="DT28" s="27"/>
      <c r="DU28" s="27">
        <v>1921.9067375294537</v>
      </c>
      <c r="DV28" s="27"/>
      <c r="DW28" s="27">
        <v>875.49678177130181</v>
      </c>
      <c r="DX28" s="27">
        <v>756.89160316816469</v>
      </c>
      <c r="DY28" s="27">
        <v>617.38447328154041</v>
      </c>
      <c r="DZ28" s="27">
        <v>751.10338735563039</v>
      </c>
      <c r="EA28" s="27">
        <v>732.63818564402538</v>
      </c>
      <c r="EB28" s="27">
        <v>443.59659299990653</v>
      </c>
      <c r="EC28" s="27">
        <v>890.32110642890234</v>
      </c>
      <c r="ED28" s="27">
        <v>928.32795930316684</v>
      </c>
      <c r="EE28" s="27">
        <v>717.3102463143972</v>
      </c>
      <c r="EF28" s="27">
        <v>644.19814586263976</v>
      </c>
      <c r="EG28" s="27">
        <v>639.87399502916026</v>
      </c>
      <c r="EH28" s="27">
        <v>693.51881636697408</v>
      </c>
      <c r="EI28" s="27">
        <v>945.21409218615929</v>
      </c>
      <c r="EJ28" s="27">
        <v>666.74641236566185</v>
      </c>
      <c r="EK28" s="27">
        <v>836.07890137766231</v>
      </c>
      <c r="EL28" s="27">
        <v>1270.6588639701813</v>
      </c>
      <c r="EM28" s="27">
        <v>700.572670325996</v>
      </c>
      <c r="EN28" s="27">
        <v>588.29378716103122</v>
      </c>
      <c r="EO28" s="27"/>
      <c r="EP28" s="27">
        <v>1191.1270933247104</v>
      </c>
      <c r="EQ28" s="27"/>
      <c r="ER28" s="27">
        <v>501.09124435255308</v>
      </c>
      <c r="ES28" s="27">
        <v>1183.84587516952</v>
      </c>
      <c r="ET28" s="27"/>
      <c r="EU28" s="27">
        <v>742.20462305775891</v>
      </c>
      <c r="EV28" s="27">
        <v>672.91442291320755</v>
      </c>
      <c r="EW28" s="27">
        <v>278.3095434490765</v>
      </c>
      <c r="EX28" s="27">
        <v>246.28850987033042</v>
      </c>
      <c r="EY28" s="27">
        <v>1007.7822874600581</v>
      </c>
      <c r="EZ28" s="27"/>
    </row>
    <row r="29" spans="1:156" x14ac:dyDescent="0.25">
      <c r="A29" s="34"/>
      <c r="B29" s="27" t="s">
        <v>167</v>
      </c>
      <c r="C29" s="27">
        <v>1984</v>
      </c>
      <c r="D29" s="15">
        <v>918.67800942313943</v>
      </c>
      <c r="E29" s="27">
        <v>1718.6811209352015</v>
      </c>
      <c r="F29" s="27">
        <v>861.99287514759897</v>
      </c>
      <c r="G29" s="27"/>
      <c r="H29" s="27">
        <v>540.22438651869322</v>
      </c>
      <c r="I29" s="27">
        <v>2570.7208922372924</v>
      </c>
      <c r="J29" s="27">
        <v>2580.4832941214822</v>
      </c>
      <c r="K29" s="27">
        <v>1923.1144625746695</v>
      </c>
      <c r="L29" s="27">
        <v>1215.7389771103369</v>
      </c>
      <c r="M29" s="27">
        <v>1838.6706849718421</v>
      </c>
      <c r="N29" s="27">
        <v>2596.5126802851905</v>
      </c>
      <c r="O29" s="27"/>
      <c r="P29" s="27">
        <v>3036.1249284039818</v>
      </c>
      <c r="Q29" s="27">
        <v>2749.3121404685876</v>
      </c>
      <c r="R29" s="27">
        <v>1306.2682648769921</v>
      </c>
      <c r="S29" s="27">
        <v>2753.7151181597715</v>
      </c>
      <c r="T29" s="27">
        <v>1774.6576861859976</v>
      </c>
      <c r="U29" s="27">
        <v>2079.7766682861529</v>
      </c>
      <c r="V29" s="27">
        <v>967.14226993435159</v>
      </c>
      <c r="W29" s="27">
        <v>1390.6539054242749</v>
      </c>
      <c r="X29" s="27">
        <v>825.56519279053657</v>
      </c>
      <c r="Y29" s="27">
        <v>1368.4341745684424</v>
      </c>
      <c r="Z29" s="27">
        <v>868.88351536836728</v>
      </c>
      <c r="AA29" s="27"/>
      <c r="AB29" s="27">
        <v>709.51403549790223</v>
      </c>
      <c r="AC29" s="27">
        <v>726.67807680760654</v>
      </c>
      <c r="AD29" s="27">
        <v>980.49773850337579</v>
      </c>
      <c r="AE29" s="27">
        <v>1240.5851637781539</v>
      </c>
      <c r="AF29" s="27"/>
      <c r="AG29" s="27"/>
      <c r="AH29" s="27">
        <v>1436.4426381151327</v>
      </c>
      <c r="AI29" s="27">
        <v>1629.9957374048745</v>
      </c>
      <c r="AJ29" s="27"/>
      <c r="AK29" s="27"/>
      <c r="AL29" s="27">
        <v>727.99746288393783</v>
      </c>
      <c r="AM29" s="27">
        <v>1148.7932064221441</v>
      </c>
      <c r="AN29" s="27">
        <v>2213.2845089775292</v>
      </c>
      <c r="AO29" s="27">
        <v>1635.5884060125122</v>
      </c>
      <c r="AP29" s="27">
        <v>1588.0605843876167</v>
      </c>
      <c r="AQ29" s="27"/>
      <c r="AR29" s="27">
        <v>1029.059432134575</v>
      </c>
      <c r="AS29" s="27">
        <v>888.5417503412117</v>
      </c>
      <c r="AT29" s="27">
        <v>688.75866913417576</v>
      </c>
      <c r="AU29" s="27">
        <v>884.51403624201271</v>
      </c>
      <c r="AV29" s="27">
        <v>1840.68103532092</v>
      </c>
      <c r="AW29" s="27">
        <v>809.08735538813858</v>
      </c>
      <c r="AX29" s="27">
        <v>1352.3386111899692</v>
      </c>
      <c r="AY29" s="27">
        <v>1559.4724394432958</v>
      </c>
      <c r="AZ29" s="27">
        <v>1878.0959937372402</v>
      </c>
      <c r="BA29" s="27">
        <v>774.39060969450463</v>
      </c>
      <c r="BB29" s="27"/>
      <c r="BC29" s="27">
        <v>1426.9247305432293</v>
      </c>
      <c r="BD29" s="27">
        <v>759.15181053562969</v>
      </c>
      <c r="BE29" s="27">
        <v>313.86017955085435</v>
      </c>
      <c r="BF29" s="27"/>
      <c r="BG29" s="27">
        <v>1306.168435209353</v>
      </c>
      <c r="BH29" s="27"/>
      <c r="BI29" s="27">
        <v>1270.5909033631735</v>
      </c>
      <c r="BJ29" s="27"/>
      <c r="BK29" s="27"/>
      <c r="BL29" s="27">
        <v>3092.8428650744427</v>
      </c>
      <c r="BM29" s="27">
        <v>2343.7412485344662</v>
      </c>
      <c r="BN29" s="27">
        <v>2733.1563445109746</v>
      </c>
      <c r="BO29" s="27">
        <v>2522.8415258575369</v>
      </c>
      <c r="BP29" s="27">
        <v>938.48612189361495</v>
      </c>
      <c r="BQ29" s="27"/>
      <c r="BR29" s="27">
        <v>2567.595871386874</v>
      </c>
      <c r="BS29" s="27">
        <v>2549.209376814717</v>
      </c>
      <c r="BT29" s="27">
        <v>4234.0384276191726</v>
      </c>
      <c r="BU29" s="27">
        <v>1356.7398984342306</v>
      </c>
      <c r="BV29" s="27">
        <v>379.90771388439185</v>
      </c>
      <c r="BW29" s="27"/>
      <c r="BX29" s="27">
        <v>896.97898322205504</v>
      </c>
      <c r="BY29" s="27">
        <v>912.31690704374319</v>
      </c>
      <c r="BZ29" s="27">
        <v>1302.3436100971726</v>
      </c>
      <c r="CA29" s="27">
        <v>1384.4828302775472</v>
      </c>
      <c r="CB29" s="27">
        <v>1707.3143441099764</v>
      </c>
      <c r="CC29" s="27"/>
      <c r="CD29" s="27">
        <v>1721.4414614057948</v>
      </c>
      <c r="CE29" s="27">
        <v>1470.6808559244103</v>
      </c>
      <c r="CF29" s="27">
        <v>1296.6300113181151</v>
      </c>
      <c r="CG29" s="27"/>
      <c r="CH29" s="27">
        <v>927.68857090954032</v>
      </c>
      <c r="CI29" s="27"/>
      <c r="CJ29" s="27"/>
      <c r="CK29" s="27">
        <v>835.50439345770906</v>
      </c>
      <c r="CL29" s="27">
        <v>1189.649706874337</v>
      </c>
      <c r="CM29" s="27"/>
      <c r="CN29" s="27">
        <v>1026.6294759795621</v>
      </c>
      <c r="CO29" s="27"/>
      <c r="CP29" s="27">
        <v>206.87562517873803</v>
      </c>
      <c r="CQ29" s="27">
        <v>986.6606885000748</v>
      </c>
      <c r="CR29" s="27"/>
      <c r="CS29" s="27">
        <v>1933.9422497463613</v>
      </c>
      <c r="CT29" s="27">
        <v>1551.2298916255652</v>
      </c>
      <c r="CU29" s="27">
        <v>793.04283594239087</v>
      </c>
      <c r="CV29" s="1">
        <v>966.26391172212925</v>
      </c>
      <c r="CW29" s="27">
        <v>1809.7454967885656</v>
      </c>
      <c r="CX29" s="27"/>
      <c r="CY29" s="27"/>
      <c r="CZ29" s="27">
        <v>1460.2583801641533</v>
      </c>
      <c r="DA29" s="27"/>
      <c r="DB29" s="27"/>
      <c r="DC29" s="27"/>
      <c r="DD29" s="27">
        <v>1192.2237534873088</v>
      </c>
      <c r="DE29" s="27">
        <v>2548.7686034773005</v>
      </c>
      <c r="DF29" s="27">
        <v>1335.1053150467676</v>
      </c>
      <c r="DG29" s="27">
        <v>1569.5121433454626</v>
      </c>
      <c r="DH29" s="27">
        <v>1483.1325626347832</v>
      </c>
      <c r="DI29" s="27"/>
      <c r="DJ29" s="27">
        <v>1108.7992813874575</v>
      </c>
      <c r="DK29" s="27">
        <v>1465.7307440536008</v>
      </c>
      <c r="DL29" s="27">
        <v>1243.9761699816077</v>
      </c>
      <c r="DM29" s="27"/>
      <c r="DN29" s="27">
        <v>1128.7177640744428</v>
      </c>
      <c r="DO29" s="27">
        <v>1042.9050363133636</v>
      </c>
      <c r="DP29" s="27">
        <v>634.86037101580428</v>
      </c>
      <c r="DQ29" s="27">
        <v>581.99624900466836</v>
      </c>
      <c r="DR29" s="27">
        <v>913.49598535148584</v>
      </c>
      <c r="DS29" s="27"/>
      <c r="DT29" s="27"/>
      <c r="DU29" s="27">
        <v>3569.3358279194545</v>
      </c>
      <c r="DV29" s="27"/>
      <c r="DW29" s="27">
        <v>822.12415795185962</v>
      </c>
      <c r="DX29" s="27">
        <v>1117.503003111007</v>
      </c>
      <c r="DY29" s="27">
        <v>980.31263690556909</v>
      </c>
      <c r="DZ29" s="27">
        <v>1172.0736262121648</v>
      </c>
      <c r="EA29" s="27">
        <v>1328.9936912483688</v>
      </c>
      <c r="EB29" s="27">
        <v>765.29957497388295</v>
      </c>
      <c r="EC29" s="27">
        <v>849.62019062902732</v>
      </c>
      <c r="ED29" s="27">
        <v>1510.1203164562608</v>
      </c>
      <c r="EE29" s="27">
        <v>1302.545491497694</v>
      </c>
      <c r="EF29" s="27">
        <v>700.31495589401618</v>
      </c>
      <c r="EG29" s="27">
        <v>839.19834104506424</v>
      </c>
      <c r="EH29" s="27">
        <v>1602.8506519488099</v>
      </c>
      <c r="EI29" s="27">
        <v>1579.3211369111425</v>
      </c>
      <c r="EJ29" s="27">
        <v>1663.558963687916</v>
      </c>
      <c r="EK29" s="27">
        <v>733.97838366919109</v>
      </c>
      <c r="EL29" s="27">
        <v>1509.8492429478626</v>
      </c>
      <c r="EM29" s="27">
        <v>1184.1067032575704</v>
      </c>
      <c r="EN29" s="27">
        <v>1154.6779173085908</v>
      </c>
      <c r="EO29" s="27"/>
      <c r="EP29" s="27">
        <v>1238.9046752446827</v>
      </c>
      <c r="EQ29" s="27"/>
      <c r="ER29" s="27">
        <v>577.98135806338939</v>
      </c>
      <c r="ES29" s="27">
        <v>893.13563053053883</v>
      </c>
      <c r="ET29" s="27"/>
      <c r="EU29" s="27">
        <v>896.56941456360357</v>
      </c>
      <c r="EV29" s="27">
        <v>813.78950075531566</v>
      </c>
      <c r="EW29" s="27">
        <v>537.58543403681119</v>
      </c>
      <c r="EX29" s="27">
        <v>322.24243923215613</v>
      </c>
      <c r="EY29" s="27">
        <v>1154.8366165049692</v>
      </c>
      <c r="EZ29" s="27"/>
    </row>
    <row r="30" spans="1:156" x14ac:dyDescent="0.25">
      <c r="A30" s="34"/>
      <c r="B30" s="27" t="s">
        <v>167</v>
      </c>
      <c r="C30" s="27">
        <v>1985</v>
      </c>
      <c r="D30" s="15">
        <v>376.43685394643393</v>
      </c>
      <c r="E30" s="27">
        <v>727.40840217698451</v>
      </c>
      <c r="F30" s="27">
        <v>346.1585392753617</v>
      </c>
      <c r="G30" s="27"/>
      <c r="H30" s="27">
        <v>208.07328176509486</v>
      </c>
      <c r="I30" s="27">
        <v>1578.7815903100493</v>
      </c>
      <c r="J30" s="27">
        <v>1133.2048113579351</v>
      </c>
      <c r="K30" s="27">
        <v>1083.2742730622681</v>
      </c>
      <c r="L30" s="27">
        <v>178.37902012809957</v>
      </c>
      <c r="M30" s="27">
        <v>964.89763865179839</v>
      </c>
      <c r="N30" s="27">
        <v>1385.0250832874706</v>
      </c>
      <c r="O30" s="27"/>
      <c r="P30" s="27">
        <v>1648.329507082783</v>
      </c>
      <c r="Q30" s="27">
        <v>1219.9602070194526</v>
      </c>
      <c r="R30" s="27">
        <v>591.69599153148727</v>
      </c>
      <c r="S30" s="27">
        <v>825.14648320185518</v>
      </c>
      <c r="T30" s="27">
        <v>635.2060816742802</v>
      </c>
      <c r="U30" s="27">
        <v>615.6106489586216</v>
      </c>
      <c r="V30" s="27">
        <v>238.5985900369524</v>
      </c>
      <c r="W30" s="27">
        <v>745.48297107952703</v>
      </c>
      <c r="X30" s="27">
        <v>370.85587464139235</v>
      </c>
      <c r="Y30" s="27">
        <v>361.85617851791716</v>
      </c>
      <c r="Z30" s="27">
        <v>148.59432963778696</v>
      </c>
      <c r="AA30" s="27"/>
      <c r="AB30" s="27">
        <v>254.19401314528324</v>
      </c>
      <c r="AC30" s="27">
        <v>80.766467089864165</v>
      </c>
      <c r="AD30" s="27">
        <v>277.98760628936867</v>
      </c>
      <c r="AE30" s="27">
        <v>500.33767330688573</v>
      </c>
      <c r="AF30" s="27"/>
      <c r="AG30" s="27"/>
      <c r="AH30" s="27">
        <v>229.14487926038012</v>
      </c>
      <c r="AI30" s="27">
        <v>452.39517264584617</v>
      </c>
      <c r="AJ30" s="27"/>
      <c r="AK30" s="27"/>
      <c r="AL30" s="27">
        <v>245.97900364436114</v>
      </c>
      <c r="AM30" s="27">
        <v>546.86960559594729</v>
      </c>
      <c r="AN30" s="27"/>
      <c r="AO30" s="27">
        <v>1051.8191001037462</v>
      </c>
      <c r="AP30" s="27">
        <v>273.84892622872542</v>
      </c>
      <c r="AQ30" s="27"/>
      <c r="AR30" s="27">
        <v>366.8792919723661</v>
      </c>
      <c r="AS30" s="27">
        <v>452.19704225873994</v>
      </c>
      <c r="AT30" s="27">
        <v>548.70476496520655</v>
      </c>
      <c r="AU30" s="27">
        <v>541.07120971983113</v>
      </c>
      <c r="AV30" s="27">
        <v>849.09818359948872</v>
      </c>
      <c r="AW30" s="27">
        <v>322.04923450983421</v>
      </c>
      <c r="AX30" s="27">
        <v>378.53537362117117</v>
      </c>
      <c r="AY30" s="27">
        <v>418.01333276325664</v>
      </c>
      <c r="AZ30" s="27">
        <v>824.55651355835255</v>
      </c>
      <c r="BA30" s="27">
        <v>538.26830556497987</v>
      </c>
      <c r="BB30" s="27"/>
      <c r="BC30" s="27">
        <v>374.86703670139275</v>
      </c>
      <c r="BD30" s="27">
        <v>33.063721409676326</v>
      </c>
      <c r="BE30" s="27">
        <v>145.96935305818798</v>
      </c>
      <c r="BF30" s="27"/>
      <c r="BG30" s="27">
        <v>1054.3052260126833</v>
      </c>
      <c r="BH30" s="27"/>
      <c r="BI30" s="27">
        <v>479.7339988744468</v>
      </c>
      <c r="BJ30" s="27"/>
      <c r="BK30" s="27"/>
      <c r="BL30" s="27">
        <v>1993.6633559729135</v>
      </c>
      <c r="BM30" s="27">
        <v>1473.7694627769383</v>
      </c>
      <c r="BN30" s="27">
        <v>1648.7107927989796</v>
      </c>
      <c r="BO30" s="27">
        <v>1675.1920548646719</v>
      </c>
      <c r="BP30" s="27">
        <v>769.55901079986995</v>
      </c>
      <c r="BQ30" s="27"/>
      <c r="BR30" s="27">
        <v>1574.4007709983157</v>
      </c>
      <c r="BS30" s="27">
        <v>768.78883031455939</v>
      </c>
      <c r="BT30" s="27">
        <v>1868.322563660905</v>
      </c>
      <c r="BU30" s="27">
        <v>424.25609725743976</v>
      </c>
      <c r="BV30" s="27">
        <v>178.85894774817086</v>
      </c>
      <c r="BW30" s="27"/>
      <c r="BX30" s="27">
        <v>458.39524824577171</v>
      </c>
      <c r="BY30" s="27">
        <v>402.73014594431896</v>
      </c>
      <c r="BZ30" s="27">
        <v>503.03051376971229</v>
      </c>
      <c r="CA30" s="27">
        <v>525.84443196880488</v>
      </c>
      <c r="CB30" s="27">
        <v>870.15628067558362</v>
      </c>
      <c r="CC30" s="27"/>
      <c r="CD30" s="27">
        <v>2011.0969881508483</v>
      </c>
      <c r="CE30" s="27">
        <v>1825.7744911176583</v>
      </c>
      <c r="CF30" s="27">
        <v>740.13279948866114</v>
      </c>
      <c r="CG30" s="27"/>
      <c r="CH30" s="27">
        <v>539.56540815605899</v>
      </c>
      <c r="CI30" s="27"/>
      <c r="CJ30" s="27"/>
      <c r="CK30" s="27">
        <v>586.89481444214061</v>
      </c>
      <c r="CL30" s="27">
        <v>336.35355106410134</v>
      </c>
      <c r="CM30" s="27"/>
      <c r="CN30" s="27">
        <v>442.30344311922022</v>
      </c>
      <c r="CO30" s="27"/>
      <c r="CP30" s="27">
        <v>149.04183636668211</v>
      </c>
      <c r="CQ30" s="27">
        <v>338.24124867665057</v>
      </c>
      <c r="CR30" s="27"/>
      <c r="CS30" s="27"/>
      <c r="CT30" s="27">
        <v>276.53279371353091</v>
      </c>
      <c r="CU30" s="27"/>
      <c r="CV30" s="1">
        <v>407.60190172673862</v>
      </c>
      <c r="CW30" s="27">
        <v>1237.1641257631354</v>
      </c>
      <c r="CX30" s="27"/>
      <c r="CY30" s="27"/>
      <c r="CZ30" s="27">
        <v>939.28080727565191</v>
      </c>
      <c r="DA30" s="27"/>
      <c r="DB30" s="27"/>
      <c r="DC30" s="27"/>
      <c r="DD30" s="27">
        <v>455.86603648268704</v>
      </c>
      <c r="DE30" s="27">
        <v>1186.6408976982962</v>
      </c>
      <c r="DF30" s="27">
        <v>374.85809997493521</v>
      </c>
      <c r="DG30" s="27">
        <v>510.38963391667875</v>
      </c>
      <c r="DH30" s="27">
        <v>510.52965475515884</v>
      </c>
      <c r="DI30" s="27"/>
      <c r="DJ30" s="27">
        <v>900.39625876376647</v>
      </c>
      <c r="DK30" s="27">
        <v>797.56028523263421</v>
      </c>
      <c r="DL30" s="27">
        <v>449.05034369949794</v>
      </c>
      <c r="DM30" s="27"/>
      <c r="DN30" s="27">
        <v>267.83885224490342</v>
      </c>
      <c r="DO30" s="27">
        <v>283.92307320891751</v>
      </c>
      <c r="DP30" s="27">
        <v>361.87018223999621</v>
      </c>
      <c r="DQ30" s="27">
        <v>395.83884525128087</v>
      </c>
      <c r="DR30" s="27">
        <v>464.58180385715121</v>
      </c>
      <c r="DS30" s="27"/>
      <c r="DT30" s="27"/>
      <c r="DU30" s="27">
        <v>1965.6493171683221</v>
      </c>
      <c r="DV30" s="27"/>
      <c r="DW30" s="27">
        <v>557.39876443970763</v>
      </c>
      <c r="DX30" s="27">
        <v>346.21031056792111</v>
      </c>
      <c r="DY30" s="27">
        <v>451.65086284677153</v>
      </c>
      <c r="DZ30" s="27">
        <v>417.7785422410771</v>
      </c>
      <c r="EA30" s="27">
        <v>369.21532485329038</v>
      </c>
      <c r="EB30" s="27">
        <v>495.61123775431952</v>
      </c>
      <c r="EC30" s="27">
        <v>474.5844797942429</v>
      </c>
      <c r="ED30" s="27">
        <v>380.72038627398615</v>
      </c>
      <c r="EE30" s="27">
        <v>353.83086363434285</v>
      </c>
      <c r="EF30" s="27">
        <v>377.99097984135028</v>
      </c>
      <c r="EG30" s="27">
        <v>667.48100595751384</v>
      </c>
      <c r="EH30" s="27">
        <v>704.69995832940413</v>
      </c>
      <c r="EI30" s="27">
        <v>1422.9607519364338</v>
      </c>
      <c r="EJ30" s="27">
        <v>1058.964857363082</v>
      </c>
      <c r="EK30" s="27">
        <v>611.77161791119681</v>
      </c>
      <c r="EL30" s="27">
        <v>1237.0502247652764</v>
      </c>
      <c r="EM30" s="27">
        <v>869.59409488739936</v>
      </c>
      <c r="EN30" s="27">
        <v>1016.1044897362225</v>
      </c>
      <c r="EO30" s="27"/>
      <c r="EP30" s="27">
        <v>1511.9574700138089</v>
      </c>
      <c r="EQ30" s="27"/>
      <c r="ER30" s="27">
        <v>546.29485134773427</v>
      </c>
      <c r="ES30" s="27">
        <v>608.28223499554645</v>
      </c>
      <c r="ET30" s="27"/>
      <c r="EU30" s="27">
        <v>799.47160670326866</v>
      </c>
      <c r="EV30" s="27">
        <v>404.6504177540088</v>
      </c>
      <c r="EW30" s="27">
        <v>359.83146617179727</v>
      </c>
      <c r="EX30" s="27">
        <v>127.29851895707442</v>
      </c>
      <c r="EY30" s="27">
        <v>1163.0235098267231</v>
      </c>
      <c r="EZ30" s="27"/>
    </row>
    <row r="31" spans="1:156" x14ac:dyDescent="0.25">
      <c r="A31" s="27"/>
      <c r="B31" s="27" t="s">
        <v>167</v>
      </c>
      <c r="C31" s="27">
        <v>1986</v>
      </c>
      <c r="D31" s="15">
        <v>573.51543587894832</v>
      </c>
      <c r="E31" s="27">
        <v>1013.6292472943755</v>
      </c>
      <c r="F31" s="27">
        <v>562.42764514425767</v>
      </c>
      <c r="G31" s="27"/>
      <c r="H31" s="27">
        <v>322.69296025465883</v>
      </c>
      <c r="I31" s="27">
        <v>1514.9432674472039</v>
      </c>
      <c r="J31" s="27">
        <v>1278.5820056863163</v>
      </c>
      <c r="K31" s="27">
        <v>1006.5598710032773</v>
      </c>
      <c r="L31" s="27">
        <v>561.26036738960181</v>
      </c>
      <c r="M31" s="27">
        <v>762.65543507152029</v>
      </c>
      <c r="N31" s="27">
        <v>1199.3319093247665</v>
      </c>
      <c r="O31" s="27"/>
      <c r="P31" s="27">
        <v>1205.5678567002101</v>
      </c>
      <c r="Q31" s="27">
        <v>718.1573195750841</v>
      </c>
      <c r="R31" s="27">
        <v>364.85088938205882</v>
      </c>
      <c r="S31" s="27">
        <v>638.29227337224722</v>
      </c>
      <c r="T31" s="27">
        <v>507.05643098832593</v>
      </c>
      <c r="U31" s="27">
        <v>669.31533164105417</v>
      </c>
      <c r="V31" s="27">
        <v>439.84242388815869</v>
      </c>
      <c r="W31" s="27">
        <v>338.83712920170052</v>
      </c>
      <c r="X31" s="27">
        <v>256.36622789544452</v>
      </c>
      <c r="Y31" s="27"/>
      <c r="Z31" s="27">
        <v>129.88127638564345</v>
      </c>
      <c r="AA31" s="27"/>
      <c r="AB31" s="27">
        <v>148.66701451976925</v>
      </c>
      <c r="AC31" s="27">
        <v>74.96892614921326</v>
      </c>
      <c r="AD31" s="27">
        <v>245.62356988533884</v>
      </c>
      <c r="AE31" s="27">
        <v>327.08406136346076</v>
      </c>
      <c r="AF31" s="27"/>
      <c r="AG31" s="27"/>
      <c r="AH31" s="27">
        <v>265.20087291549186</v>
      </c>
      <c r="AI31" s="27">
        <v>226.45616209257656</v>
      </c>
      <c r="AJ31" s="27"/>
      <c r="AK31" s="27"/>
      <c r="AL31" s="27">
        <v>238.83561260158282</v>
      </c>
      <c r="AM31" s="27">
        <v>215.14017468738408</v>
      </c>
      <c r="AN31" s="27"/>
      <c r="AO31" s="27">
        <v>323.91679220272141</v>
      </c>
      <c r="AP31" s="27">
        <v>747.46680192745191</v>
      </c>
      <c r="AQ31" s="27"/>
      <c r="AR31" s="27">
        <v>705.61543361427607</v>
      </c>
      <c r="AS31" s="27">
        <v>719.30248122192484</v>
      </c>
      <c r="AT31" s="27">
        <v>616.77395913091209</v>
      </c>
      <c r="AU31" s="27">
        <v>660.89415360355872</v>
      </c>
      <c r="AV31" s="27">
        <v>1173.387106044707</v>
      </c>
      <c r="AW31" s="27">
        <v>513.18821956253282</v>
      </c>
      <c r="AX31" s="27">
        <v>575.9073573470929</v>
      </c>
      <c r="AY31" s="27">
        <v>757.03118639265813</v>
      </c>
      <c r="AZ31" s="27">
        <v>1485.0770747133001</v>
      </c>
      <c r="BA31" s="27">
        <v>659.08613227601938</v>
      </c>
      <c r="BB31" s="27"/>
      <c r="BC31" s="27">
        <v>704.04973086489611</v>
      </c>
      <c r="BD31" s="27">
        <v>297.83956340658563</v>
      </c>
      <c r="BE31" s="27">
        <v>184.21701898609291</v>
      </c>
      <c r="BF31" s="27"/>
      <c r="BG31" s="27">
        <v>393.4864821548465</v>
      </c>
      <c r="BH31" s="27"/>
      <c r="BI31" s="27">
        <v>181.80555652538931</v>
      </c>
      <c r="BJ31" s="27"/>
      <c r="BK31" s="27"/>
      <c r="BL31" s="27">
        <v>1076.6791163116368</v>
      </c>
      <c r="BM31" s="27">
        <v>1010.3005017350657</v>
      </c>
      <c r="BN31" s="27">
        <v>937.16550375456006</v>
      </c>
      <c r="BO31" s="27">
        <v>1102.647034274861</v>
      </c>
      <c r="BP31" s="27">
        <v>251.31552108737543</v>
      </c>
      <c r="BQ31" s="27"/>
      <c r="BR31" s="27">
        <v>1091.9025267709617</v>
      </c>
      <c r="BS31" s="27">
        <v>431.63629475315355</v>
      </c>
      <c r="BT31" s="27">
        <v>1379.1645601916414</v>
      </c>
      <c r="BU31" s="27">
        <v>200.04400345149782</v>
      </c>
      <c r="BV31" s="27">
        <v>56.453032939866191</v>
      </c>
      <c r="BW31" s="27"/>
      <c r="BX31" s="27">
        <v>283.7344317148839</v>
      </c>
      <c r="BY31" s="27">
        <v>204.5648027454391</v>
      </c>
      <c r="BZ31" s="27">
        <v>200.9298684561912</v>
      </c>
      <c r="CA31" s="27">
        <v>246.82493745474619</v>
      </c>
      <c r="CB31" s="27">
        <v>437.9454024334388</v>
      </c>
      <c r="CC31" s="27"/>
      <c r="CD31" s="27">
        <v>2264.9633702725628</v>
      </c>
      <c r="CE31" s="27">
        <v>1947.2197546039251</v>
      </c>
      <c r="CF31" s="27">
        <v>2725.1077823786977</v>
      </c>
      <c r="CG31" s="27"/>
      <c r="CH31" s="27">
        <v>1233.1565005415437</v>
      </c>
      <c r="CI31" s="27"/>
      <c r="CJ31" s="27"/>
      <c r="CK31" s="27">
        <v>775.0677358623966</v>
      </c>
      <c r="CL31" s="27">
        <v>518.275640369489</v>
      </c>
      <c r="CM31" s="27"/>
      <c r="CN31" s="27">
        <v>516.72498848482121</v>
      </c>
      <c r="CO31" s="27"/>
      <c r="CP31" s="27">
        <v>105.68920246744722</v>
      </c>
      <c r="CQ31" s="27">
        <v>1914.6502804446136</v>
      </c>
      <c r="CR31" s="27"/>
      <c r="CS31" s="27"/>
      <c r="CT31" s="27">
        <v>445.41539876910809</v>
      </c>
      <c r="CU31" s="27"/>
      <c r="CV31" s="1">
        <v>272.49856658338223</v>
      </c>
      <c r="CW31" s="27">
        <v>951.94350556130337</v>
      </c>
      <c r="CX31" s="27"/>
      <c r="CY31" s="27"/>
      <c r="CZ31" s="27">
        <v>631.41974946567257</v>
      </c>
      <c r="DA31" s="27"/>
      <c r="DB31" s="27"/>
      <c r="DC31" s="27"/>
      <c r="DD31" s="27">
        <v>388.13116726595922</v>
      </c>
      <c r="DE31" s="27">
        <v>722.90802191098965</v>
      </c>
      <c r="DF31" s="27">
        <v>216.51047807494066</v>
      </c>
      <c r="DG31" s="27">
        <v>436.39788087819647</v>
      </c>
      <c r="DH31" s="27">
        <v>436.0062870318601</v>
      </c>
      <c r="DI31" s="27"/>
      <c r="DJ31" s="27">
        <v>457.71211032253103</v>
      </c>
      <c r="DK31" s="27">
        <v>383.80701287654102</v>
      </c>
      <c r="DL31" s="27">
        <v>320.21630742358525</v>
      </c>
      <c r="DM31" s="27"/>
      <c r="DN31" s="27">
        <v>613.3564322782662</v>
      </c>
      <c r="DO31" s="27">
        <v>422.23687940584165</v>
      </c>
      <c r="DP31" s="27">
        <v>194.19661592868536</v>
      </c>
      <c r="DQ31" s="27">
        <v>253.44523471194501</v>
      </c>
      <c r="DR31" s="27">
        <v>379.78711225083174</v>
      </c>
      <c r="DS31" s="27"/>
      <c r="DT31" s="27"/>
      <c r="DU31" s="27">
        <v>1987.6451114838762</v>
      </c>
      <c r="DV31" s="27"/>
      <c r="DW31" s="27">
        <v>1993.5639552066584</v>
      </c>
      <c r="DX31" s="27">
        <v>911.63333058930607</v>
      </c>
      <c r="DY31" s="27">
        <v>1534.4582871604487</v>
      </c>
      <c r="DZ31" s="27">
        <v>913.77474912043215</v>
      </c>
      <c r="EA31" s="27">
        <v>724.29915952898841</v>
      </c>
      <c r="EB31" s="27">
        <v>404.82628815870095</v>
      </c>
      <c r="EC31" s="27">
        <v>525.22021803506777</v>
      </c>
      <c r="ED31" s="27">
        <v>976.55585541691096</v>
      </c>
      <c r="EE31" s="27">
        <v>911.68009010386095</v>
      </c>
      <c r="EF31" s="27">
        <v>1867.1683298958626</v>
      </c>
      <c r="EG31" s="27">
        <v>392.9760185533766</v>
      </c>
      <c r="EH31" s="27">
        <v>913.91177652061538</v>
      </c>
      <c r="EI31" s="27">
        <v>1447.4589353860742</v>
      </c>
      <c r="EJ31" s="27">
        <v>1181.3438132956692</v>
      </c>
      <c r="EK31" s="27">
        <v>1521.8025280906406</v>
      </c>
      <c r="EL31" s="27">
        <v>2665.7718418271688</v>
      </c>
      <c r="EM31" s="27">
        <v>931.33217710993415</v>
      </c>
      <c r="EN31" s="27">
        <v>1561.2311592461094</v>
      </c>
      <c r="EO31" s="27"/>
      <c r="EP31" s="27">
        <v>888.67923354310255</v>
      </c>
      <c r="EQ31" s="27"/>
      <c r="ER31" s="27"/>
      <c r="ES31" s="27">
        <v>447.82943562286505</v>
      </c>
      <c r="ET31" s="27"/>
      <c r="EU31" s="27">
        <v>521.16725037635626</v>
      </c>
      <c r="EV31" s="27">
        <v>477.481883891319</v>
      </c>
      <c r="EW31" s="27">
        <v>263.62887692758761</v>
      </c>
      <c r="EX31" s="27">
        <v>160.08753141571481</v>
      </c>
      <c r="EY31" s="27">
        <v>1718.6328069485926</v>
      </c>
      <c r="EZ31" s="27"/>
    </row>
    <row r="32" spans="1:156" ht="15.75" thickBot="1" x14ac:dyDescent="0.3">
      <c r="B32" s="27"/>
      <c r="C32" s="27"/>
      <c r="D32" s="1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</row>
    <row r="33" spans="1:156" ht="16.5" thickTop="1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</row>
    <row r="34" spans="1:156" ht="15.75" thickTop="1" x14ac:dyDescent="0.25">
      <c r="A34" s="3"/>
      <c r="B34" s="3"/>
      <c r="C34" s="27"/>
      <c r="D34" s="1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</row>
    <row r="35" spans="1:156" x14ac:dyDescent="0.25">
      <c r="A35" s="3"/>
      <c r="B35" s="3"/>
      <c r="C35" s="27" t="s">
        <v>152</v>
      </c>
      <c r="D35" s="6">
        <v>1447680</v>
      </c>
      <c r="E35" s="6">
        <v>1448500</v>
      </c>
      <c r="F35" s="6">
        <v>1449360</v>
      </c>
      <c r="G35" s="6">
        <v>1449500</v>
      </c>
      <c r="H35" s="6">
        <v>1452500</v>
      </c>
      <c r="I35" s="6">
        <v>1465798</v>
      </c>
      <c r="J35" s="6">
        <v>1467048</v>
      </c>
      <c r="K35" s="6">
        <v>1467086</v>
      </c>
      <c r="L35" s="6">
        <v>1469500</v>
      </c>
      <c r="M35" s="6">
        <v>1475510</v>
      </c>
      <c r="N35" s="6">
        <v>1475550</v>
      </c>
      <c r="O35" s="6">
        <v>1476500</v>
      </c>
      <c r="P35" s="6">
        <v>1477800</v>
      </c>
      <c r="Q35" s="7">
        <v>1478000</v>
      </c>
      <c r="R35" s="6">
        <v>1480000</v>
      </c>
      <c r="S35" s="6">
        <v>1480300</v>
      </c>
      <c r="T35" s="6">
        <v>1480500</v>
      </c>
      <c r="U35" s="6">
        <v>1480675</v>
      </c>
      <c r="V35" s="6">
        <v>1480685</v>
      </c>
      <c r="W35" s="6">
        <v>1483200</v>
      </c>
      <c r="X35" s="6">
        <v>1483700</v>
      </c>
      <c r="Y35" s="6">
        <v>1484000</v>
      </c>
      <c r="Z35" s="6">
        <v>1484100</v>
      </c>
      <c r="AA35" s="6">
        <v>1484300</v>
      </c>
      <c r="AB35" s="6">
        <v>1484500</v>
      </c>
      <c r="AC35" s="6">
        <v>1484800</v>
      </c>
      <c r="AD35" s="6">
        <v>1485500</v>
      </c>
      <c r="AE35" s="6">
        <v>1486000</v>
      </c>
      <c r="AF35" s="6">
        <v>1486500</v>
      </c>
      <c r="AG35" s="6">
        <v>1487500</v>
      </c>
      <c r="AH35" s="6">
        <v>1488500</v>
      </c>
      <c r="AI35" s="6">
        <v>1489000</v>
      </c>
      <c r="AJ35" s="6">
        <v>1490000</v>
      </c>
      <c r="AK35" s="6">
        <v>1492000</v>
      </c>
      <c r="AL35" s="6">
        <v>1493000</v>
      </c>
      <c r="AM35" s="6">
        <v>1493500</v>
      </c>
      <c r="AN35" s="6">
        <v>1496000</v>
      </c>
      <c r="AO35" s="6">
        <v>1496200</v>
      </c>
      <c r="AP35" s="6">
        <v>1516500</v>
      </c>
      <c r="AQ35" s="6">
        <v>1517000</v>
      </c>
      <c r="AR35" s="6">
        <v>1534300</v>
      </c>
      <c r="AS35" s="6">
        <v>1537000</v>
      </c>
      <c r="AT35" s="6">
        <v>1537500</v>
      </c>
      <c r="AU35" s="6">
        <v>1538000</v>
      </c>
      <c r="AV35" s="6">
        <v>1542810</v>
      </c>
      <c r="AW35" s="6">
        <v>1545600</v>
      </c>
      <c r="AX35" s="6">
        <v>1547700</v>
      </c>
      <c r="AY35" s="6">
        <v>1549500</v>
      </c>
      <c r="AZ35" s="6">
        <v>1552500</v>
      </c>
      <c r="BA35" s="6">
        <v>1557500</v>
      </c>
      <c r="BB35" s="6">
        <v>1561000</v>
      </c>
      <c r="BC35" s="6">
        <v>1567500</v>
      </c>
      <c r="BD35" s="6">
        <v>1568500</v>
      </c>
      <c r="BE35" s="6">
        <v>1569800</v>
      </c>
      <c r="BF35" s="6">
        <v>1581500</v>
      </c>
      <c r="BG35" s="6">
        <v>1581700</v>
      </c>
      <c r="BH35" s="6">
        <v>1583000</v>
      </c>
      <c r="BI35" s="6">
        <v>1584050</v>
      </c>
      <c r="BJ35" s="6">
        <v>1584500</v>
      </c>
      <c r="BK35" s="6">
        <v>1585095</v>
      </c>
      <c r="BL35" s="6">
        <v>1585100</v>
      </c>
      <c r="BM35" s="6">
        <v>1585200</v>
      </c>
      <c r="BN35" s="6">
        <v>1585300</v>
      </c>
      <c r="BO35" s="6">
        <v>1585400</v>
      </c>
      <c r="BP35" s="6">
        <v>1585500</v>
      </c>
      <c r="BQ35" s="6">
        <v>1588000</v>
      </c>
      <c r="BR35" s="6">
        <v>1589100</v>
      </c>
      <c r="BS35" s="6">
        <v>1589300</v>
      </c>
      <c r="BT35" s="6">
        <v>1589330</v>
      </c>
      <c r="BU35" s="6">
        <v>1589440</v>
      </c>
      <c r="BV35" s="6">
        <v>1589500</v>
      </c>
      <c r="BW35" s="6">
        <v>1590000</v>
      </c>
      <c r="BX35" s="6">
        <v>1590500</v>
      </c>
      <c r="BY35" s="6">
        <v>1591000</v>
      </c>
      <c r="BZ35" s="6">
        <v>1591400</v>
      </c>
      <c r="CA35" s="6">
        <v>1591700</v>
      </c>
      <c r="CB35" s="6">
        <v>1593500</v>
      </c>
      <c r="CC35" s="6">
        <v>1594500</v>
      </c>
      <c r="CD35" s="6">
        <v>1594930</v>
      </c>
      <c r="CE35" s="7">
        <v>1594936</v>
      </c>
      <c r="CF35" s="6">
        <v>1595200</v>
      </c>
      <c r="CG35" s="6">
        <v>1595300</v>
      </c>
      <c r="CH35" s="6">
        <v>1596500</v>
      </c>
      <c r="CI35" s="6">
        <v>1597000</v>
      </c>
      <c r="CJ35" s="6">
        <v>1603500</v>
      </c>
      <c r="CK35" s="6">
        <v>1613050</v>
      </c>
      <c r="CL35" s="6">
        <v>1613900</v>
      </c>
      <c r="CM35" s="6">
        <v>1614090</v>
      </c>
      <c r="CN35" s="6">
        <v>1616000</v>
      </c>
      <c r="CO35" s="6">
        <v>1617000</v>
      </c>
      <c r="CP35" s="6">
        <v>1617800</v>
      </c>
      <c r="CQ35" s="6">
        <v>1620500</v>
      </c>
      <c r="CR35" s="6">
        <v>1636210</v>
      </c>
      <c r="CS35" s="6">
        <v>1640500</v>
      </c>
      <c r="CT35" s="6">
        <v>1641000</v>
      </c>
      <c r="CU35" s="6">
        <v>1641500</v>
      </c>
      <c r="CV35" s="6">
        <v>1645000</v>
      </c>
      <c r="CW35" s="7">
        <v>1645200</v>
      </c>
      <c r="CX35" s="6">
        <v>1646550</v>
      </c>
      <c r="CY35" s="6">
        <v>1650500</v>
      </c>
      <c r="CZ35" s="6">
        <v>1651000</v>
      </c>
      <c r="DA35" s="6">
        <v>1652500</v>
      </c>
      <c r="DB35" s="6">
        <v>1653000</v>
      </c>
      <c r="DC35" s="6">
        <v>1653500</v>
      </c>
      <c r="DD35" s="6">
        <v>1653600</v>
      </c>
      <c r="DE35" s="6">
        <v>1654000</v>
      </c>
      <c r="DF35" s="6">
        <v>1655500</v>
      </c>
      <c r="DG35" s="7">
        <v>1658500</v>
      </c>
      <c r="DH35" s="6">
        <v>1660400</v>
      </c>
      <c r="DI35" s="6">
        <v>1661000</v>
      </c>
      <c r="DJ35" s="6">
        <v>1661050</v>
      </c>
      <c r="DK35" s="6">
        <v>1661500</v>
      </c>
      <c r="DL35" s="6">
        <v>1661800</v>
      </c>
      <c r="DM35" s="6">
        <v>1662500</v>
      </c>
      <c r="DN35" s="6">
        <v>1662800</v>
      </c>
      <c r="DO35" s="6">
        <v>1665000</v>
      </c>
      <c r="DP35" s="6">
        <v>1668500</v>
      </c>
      <c r="DQ35" s="6">
        <v>1669000</v>
      </c>
      <c r="DR35" s="6">
        <v>1670000</v>
      </c>
      <c r="DS35" s="6">
        <v>1671500</v>
      </c>
      <c r="DT35" s="6">
        <v>1673500</v>
      </c>
      <c r="DU35" s="6">
        <v>1673550</v>
      </c>
      <c r="DV35" s="6">
        <v>2017000</v>
      </c>
      <c r="DW35" s="6">
        <v>2018500</v>
      </c>
      <c r="DX35" s="6">
        <v>2022500</v>
      </c>
      <c r="DY35" s="6">
        <v>2027500</v>
      </c>
      <c r="DZ35" s="6">
        <v>2036500</v>
      </c>
      <c r="EA35" s="6">
        <v>2038000</v>
      </c>
      <c r="EB35" s="7">
        <v>2038850</v>
      </c>
      <c r="EC35" s="6">
        <v>2043500</v>
      </c>
      <c r="ED35" s="6">
        <v>2044000</v>
      </c>
      <c r="EE35" s="6">
        <v>2051600</v>
      </c>
      <c r="EF35" s="6">
        <v>2055100</v>
      </c>
      <c r="EG35" s="6">
        <v>2076500</v>
      </c>
      <c r="EH35" s="6">
        <v>3011800</v>
      </c>
      <c r="EI35" s="6">
        <v>3022540</v>
      </c>
      <c r="EJ35" s="6">
        <v>3026500</v>
      </c>
      <c r="EK35" s="6">
        <v>3049800</v>
      </c>
      <c r="EL35" s="6">
        <v>3052500</v>
      </c>
      <c r="EM35" s="6">
        <v>3062400</v>
      </c>
      <c r="EN35" s="6">
        <v>3076600</v>
      </c>
      <c r="EO35" s="6">
        <v>3083000</v>
      </c>
      <c r="EP35" s="7">
        <v>3084000</v>
      </c>
      <c r="EQ35" s="6">
        <v>3101000</v>
      </c>
      <c r="ER35" s="6">
        <v>3111150</v>
      </c>
      <c r="ES35" s="6">
        <v>3165000</v>
      </c>
      <c r="ET35" s="6">
        <v>3178500</v>
      </c>
      <c r="EU35" s="6">
        <v>3206600</v>
      </c>
      <c r="EV35" s="6">
        <v>3208700</v>
      </c>
      <c r="EW35" s="6">
        <v>3213500</v>
      </c>
      <c r="EX35" s="6">
        <v>3478400</v>
      </c>
      <c r="EY35" s="7">
        <v>4213040</v>
      </c>
    </row>
    <row r="36" spans="1:156" ht="27" x14ac:dyDescent="0.25">
      <c r="A36" s="3"/>
      <c r="B36" s="3"/>
      <c r="C36" s="27" t="s">
        <v>174</v>
      </c>
      <c r="D36" s="25">
        <v>4.0814905101863135E-2</v>
      </c>
      <c r="E36" s="25">
        <v>3.2104969290898937E-3</v>
      </c>
      <c r="F36" s="25">
        <v>4.7916172841227567E-2</v>
      </c>
      <c r="G36" s="25">
        <v>3.9281236941078141E-3</v>
      </c>
      <c r="H36" s="25">
        <v>0.11945832532513294</v>
      </c>
      <c r="I36" s="25">
        <v>0.70645773516959465</v>
      </c>
      <c r="J36" s="25">
        <v>0.67300705130431759</v>
      </c>
      <c r="K36" s="25">
        <v>0.74941035207341655</v>
      </c>
      <c r="L36" s="25">
        <v>4.6194054749686214E-2</v>
      </c>
      <c r="M36" s="25">
        <v>0.54513523978096134</v>
      </c>
      <c r="N36" s="25">
        <v>0.84626768295593779</v>
      </c>
      <c r="O36" s="25">
        <v>0.15427191638091667</v>
      </c>
      <c r="P36" s="25">
        <v>0.65363900672036601</v>
      </c>
      <c r="Q36" s="25">
        <v>0.27392662501661569</v>
      </c>
      <c r="R36" s="25">
        <v>0.10485523908875193</v>
      </c>
      <c r="S36" s="25">
        <v>2.0130422455344486E-2</v>
      </c>
      <c r="T36" s="25">
        <v>2.7046048662779005E-2</v>
      </c>
      <c r="U36" s="25">
        <v>1.4306616810274751E-2</v>
      </c>
      <c r="V36" s="25">
        <v>4.0764790764790768E-2</v>
      </c>
      <c r="W36" s="25">
        <v>9.4558583340496865E-3</v>
      </c>
      <c r="X36" s="25">
        <v>9.7559606033040216E-2</v>
      </c>
      <c r="Y36" s="25">
        <v>1.5204454877982202E-2</v>
      </c>
      <c r="Z36" s="25">
        <v>3.6580904767711256E-4</v>
      </c>
      <c r="AA36" s="25">
        <v>1.3182674199623352E-3</v>
      </c>
      <c r="AB36" s="25">
        <v>5.6370551480575931E-2</v>
      </c>
      <c r="AC36" s="25">
        <v>3.717472118959108E-2</v>
      </c>
      <c r="AD36" s="25">
        <v>4.0326864785475453E-2</v>
      </c>
      <c r="AE36" s="25">
        <v>3.3645406670567583E-2</v>
      </c>
      <c r="AF36" s="25">
        <v>8.6001882551818204E-2</v>
      </c>
      <c r="AG36" s="25">
        <v>2.6684182437702696E-4</v>
      </c>
      <c r="AH36" s="25">
        <v>4.8858008722004586E-3</v>
      </c>
      <c r="AI36" s="25">
        <v>2.2108241952599928E-3</v>
      </c>
      <c r="AJ36" s="25">
        <v>1.7273515387949717E-2</v>
      </c>
      <c r="AK36" s="25">
        <v>9.1669531339521031E-3</v>
      </c>
      <c r="AL36" s="25">
        <v>1.2758298187721681E-2</v>
      </c>
      <c r="AM36" s="25">
        <v>9.9991526141852381E-3</v>
      </c>
      <c r="AN36" s="25">
        <v>2.1899371248520795E-2</v>
      </c>
      <c r="AO36" s="25">
        <v>7.0175438596491223E-4</v>
      </c>
      <c r="AP36" s="25">
        <v>9.7048581378089856E-4</v>
      </c>
      <c r="AQ36" s="25">
        <v>6.8446269678302531E-4</v>
      </c>
      <c r="AR36" s="25">
        <v>3.881172205327708E-3</v>
      </c>
      <c r="AS36" s="25">
        <v>0.1090918724170817</v>
      </c>
      <c r="AT36" s="25">
        <v>0.2821052160486921</v>
      </c>
      <c r="AU36" s="25">
        <v>5.9556441564914027E-2</v>
      </c>
      <c r="AV36" s="25">
        <v>6.6058924560708155E-5</v>
      </c>
      <c r="AW36" s="25">
        <v>6.687907661787249E-4</v>
      </c>
      <c r="AX36" s="25">
        <v>6.8051801093858052E-3</v>
      </c>
      <c r="AY36" s="25">
        <v>6.0111715310916291E-3</v>
      </c>
      <c r="AZ36" s="25">
        <v>2.5942975942975944E-2</v>
      </c>
      <c r="BA36" s="25">
        <v>1.1693306186765269E-2</v>
      </c>
      <c r="BB36" s="25">
        <v>1.9281540998293923E-2</v>
      </c>
      <c r="BC36" s="25">
        <v>1.1849993029415865E-3</v>
      </c>
      <c r="BD36" s="25">
        <v>4.9423656393986258E-4</v>
      </c>
      <c r="BE36" s="25">
        <v>0.24090248614814697</v>
      </c>
      <c r="BF36" s="25">
        <v>0.18595833333333334</v>
      </c>
      <c r="BG36" s="25">
        <v>4.2381412780208717E-2</v>
      </c>
      <c r="BH36" s="25">
        <v>2.3606228026117528E-2</v>
      </c>
      <c r="BI36" s="25">
        <v>1.9290580568720378E-2</v>
      </c>
      <c r="BJ36" s="25">
        <v>1.3282988335243747E-2</v>
      </c>
      <c r="BK36" s="25">
        <v>0.69607584935475375</v>
      </c>
      <c r="BL36" s="25">
        <v>0.56438295023432272</v>
      </c>
      <c r="BM36" s="25">
        <v>0.77828195900485053</v>
      </c>
      <c r="BN36" s="25">
        <v>0.68855594517054508</v>
      </c>
      <c r="BO36" s="25">
        <v>0.73296664300922643</v>
      </c>
      <c r="BP36" s="25">
        <v>1.5346069527090511E-2</v>
      </c>
      <c r="BQ36" s="25">
        <v>2.127013065937405E-2</v>
      </c>
      <c r="BR36" s="25">
        <v>0.84848048394065967</v>
      </c>
      <c r="BS36" s="25">
        <v>0.37504396670255058</v>
      </c>
      <c r="BT36" s="25">
        <v>0.89427201614938179</v>
      </c>
      <c r="BU36" s="25">
        <v>0.16383962459457593</v>
      </c>
      <c r="BV36" s="25">
        <v>0.57880935506732811</v>
      </c>
      <c r="BW36" s="25">
        <v>2.2590850097339389E-2</v>
      </c>
      <c r="BX36" s="25">
        <v>8.4998523476720156E-2</v>
      </c>
      <c r="BY36" s="25">
        <v>5.4217226381744884E-3</v>
      </c>
      <c r="BZ36" s="25">
        <v>1.5414199377327392E-2</v>
      </c>
      <c r="CA36" s="25">
        <v>6.9870728273390498E-2</v>
      </c>
      <c r="CB36" s="25">
        <v>0.33916074294886495</v>
      </c>
      <c r="CC36" s="25">
        <v>0.31881267092069282</v>
      </c>
      <c r="CD36" s="25">
        <v>9.5335875623349955E-2</v>
      </c>
      <c r="CE36" s="25">
        <v>3.2193158953722337E-2</v>
      </c>
      <c r="CF36" s="25">
        <v>0.11466893427277015</v>
      </c>
      <c r="CG36" s="25">
        <v>6.3545178480303166E-2</v>
      </c>
      <c r="CH36" s="25">
        <v>6.0225792757074908E-3</v>
      </c>
      <c r="CI36" s="25">
        <v>2.3387416734531939E-3</v>
      </c>
      <c r="CJ36" s="25">
        <v>3.5672223228845807E-3</v>
      </c>
      <c r="CK36" s="25">
        <v>6.4193092823212224E-5</v>
      </c>
      <c r="CL36" s="25">
        <v>7.3088455772113946E-3</v>
      </c>
      <c r="CM36" s="25">
        <v>5.5663790704146955E-3</v>
      </c>
      <c r="CN36" s="25">
        <v>0.32041532315304899</v>
      </c>
      <c r="CO36" s="25">
        <v>4.3555315250367967E-2</v>
      </c>
      <c r="CP36" s="25">
        <v>7.9682183323394259E-2</v>
      </c>
      <c r="CQ36" s="25">
        <v>2.1356758608184071E-3</v>
      </c>
      <c r="CR36" s="25">
        <v>2.7292954264524105E-2</v>
      </c>
      <c r="CS36" s="25">
        <v>2.3840608503150366E-3</v>
      </c>
      <c r="CT36" s="25">
        <v>5.5377709092247124E-2</v>
      </c>
      <c r="CU36" s="25">
        <v>1.426126640045636E-4</v>
      </c>
      <c r="CV36" s="25">
        <v>0.14803805398926753</v>
      </c>
      <c r="CW36" s="25">
        <v>0.45067915690866511</v>
      </c>
      <c r="CX36" s="25">
        <v>0.75439494794333506</v>
      </c>
      <c r="CY36" s="25">
        <v>0.28183582187726108</v>
      </c>
      <c r="CZ36" s="25">
        <v>0.65985717270794153</v>
      </c>
      <c r="DA36" s="25">
        <v>0.79421179333880054</v>
      </c>
      <c r="DB36" s="25">
        <v>0.62827946377169175</v>
      </c>
      <c r="DC36" s="25">
        <v>0.65126425585453951</v>
      </c>
      <c r="DD36" s="25">
        <v>0.24696105974233787</v>
      </c>
      <c r="DE36" s="25">
        <v>0.55921196643560744</v>
      </c>
      <c r="DF36" s="25">
        <v>4.0033891124761703E-2</v>
      </c>
      <c r="DG36" s="25">
        <v>3.1657695465742174E-2</v>
      </c>
      <c r="DH36" s="25">
        <v>0.16628008405693667</v>
      </c>
      <c r="DI36" s="25">
        <v>7.8165676523596558E-2</v>
      </c>
      <c r="DJ36" s="25">
        <v>6.1705367339170154E-2</v>
      </c>
      <c r="DK36" s="25">
        <v>8.9587312930311816E-2</v>
      </c>
      <c r="DL36" s="25">
        <v>6.6433041301627027E-2</v>
      </c>
      <c r="DM36" s="25">
        <v>8.6153553239088007E-3</v>
      </c>
      <c r="DN36" s="25">
        <v>4.542574844649332E-3</v>
      </c>
      <c r="DO36" s="25">
        <v>2.9166397206234238E-2</v>
      </c>
      <c r="DP36" s="25">
        <v>3.864458404721112E-2</v>
      </c>
      <c r="DQ36" s="25">
        <v>1.292985892445392E-2</v>
      </c>
      <c r="DR36" s="25">
        <v>6.6085764636773054E-3</v>
      </c>
      <c r="DS36" s="25">
        <v>3.946109693877551E-2</v>
      </c>
      <c r="DT36" s="25">
        <v>0.25327433628318585</v>
      </c>
      <c r="DU36" s="25">
        <v>0.10286603369932283</v>
      </c>
      <c r="DV36" s="25">
        <v>3.0672454576174263E-3</v>
      </c>
      <c r="DW36" s="25">
        <v>2.1675501151668157E-2</v>
      </c>
      <c r="DX36" s="25">
        <v>1.267419628249857E-2</v>
      </c>
      <c r="DY36" s="25">
        <v>5.8279303562322428E-3</v>
      </c>
      <c r="DZ36" s="25">
        <v>1.922927451071834E-2</v>
      </c>
      <c r="EA36" s="25">
        <v>0.28985522439694306</v>
      </c>
      <c r="EB36" s="25">
        <v>5.8102605863192179E-2</v>
      </c>
      <c r="EC36" s="25">
        <v>6.4515161962436104E-2</v>
      </c>
      <c r="ED36" s="25">
        <v>3.8904045661772621E-2</v>
      </c>
      <c r="EE36" s="25">
        <v>2.8025779653938623E-2</v>
      </c>
      <c r="EF36" s="25">
        <v>1.6081958425159332E-2</v>
      </c>
      <c r="EG36" s="25">
        <v>7.6565335753176048E-2</v>
      </c>
      <c r="EH36" s="25">
        <v>1.91063367704996E-2</v>
      </c>
      <c r="EI36" s="25">
        <v>2.0888088051325016E-3</v>
      </c>
      <c r="EJ36" s="25">
        <v>3.9512065765049058E-2</v>
      </c>
      <c r="EK36" s="25">
        <v>0.10631853153207731</v>
      </c>
      <c r="EL36" s="25">
        <v>1.4639939888988535E-2</v>
      </c>
      <c r="EM36" s="25">
        <v>2.8364116094986808E-2</v>
      </c>
      <c r="EN36" s="25">
        <v>4.5023292807635498E-3</v>
      </c>
      <c r="EO36" s="25">
        <v>2.1869874248223072E-3</v>
      </c>
      <c r="EP36" s="25">
        <v>0.27556948478825866</v>
      </c>
      <c r="EQ36" s="25">
        <v>1.5567911040519961E-2</v>
      </c>
      <c r="ER36" s="25">
        <v>1.9271023690068778E-3</v>
      </c>
      <c r="ES36" s="25">
        <v>3.3947324333618432E-2</v>
      </c>
      <c r="ET36" s="25">
        <v>8.2376158587963988E-3</v>
      </c>
      <c r="EU36" s="25">
        <v>9.3459631760020954E-3</v>
      </c>
      <c r="EV36" s="25">
        <v>1.2748779571911378E-2</v>
      </c>
      <c r="EW36" s="25">
        <v>7.5801683984235042E-3</v>
      </c>
      <c r="EX36" s="25">
        <v>9.5241712882068424E-2</v>
      </c>
      <c r="EY36" s="26">
        <v>3.5540344872976172E-2</v>
      </c>
    </row>
    <row r="37" spans="1:156" ht="40.5" x14ac:dyDescent="0.25">
      <c r="A37" s="3"/>
      <c r="B37" s="3"/>
      <c r="C37" s="27" t="s">
        <v>175</v>
      </c>
      <c r="D37" s="1" t="s">
        <v>185</v>
      </c>
      <c r="E37" s="1" t="s">
        <v>185</v>
      </c>
      <c r="F37" s="1" t="s">
        <v>185</v>
      </c>
      <c r="G37" s="1" t="s">
        <v>185</v>
      </c>
      <c r="H37" s="1" t="s">
        <v>186</v>
      </c>
      <c r="I37" s="1" t="s">
        <v>187</v>
      </c>
      <c r="J37" s="1" t="s">
        <v>187</v>
      </c>
      <c r="K37" s="1" t="s">
        <v>187</v>
      </c>
      <c r="L37" s="1" t="s">
        <v>185</v>
      </c>
      <c r="M37" s="1" t="s">
        <v>187</v>
      </c>
      <c r="N37" s="1" t="s">
        <v>187</v>
      </c>
      <c r="O37" s="1" t="s">
        <v>186</v>
      </c>
      <c r="P37" s="1" t="s">
        <v>187</v>
      </c>
      <c r="Q37" s="1" t="s">
        <v>188</v>
      </c>
      <c r="R37" s="1" t="s">
        <v>186</v>
      </c>
      <c r="S37" s="1" t="s">
        <v>185</v>
      </c>
      <c r="T37" s="1" t="s">
        <v>185</v>
      </c>
      <c r="U37" s="1" t="s">
        <v>185</v>
      </c>
      <c r="V37" s="1" t="s">
        <v>185</v>
      </c>
      <c r="W37" s="1" t="s">
        <v>185</v>
      </c>
      <c r="X37" s="1" t="s">
        <v>189</v>
      </c>
      <c r="Y37" s="1" t="s">
        <v>185</v>
      </c>
      <c r="Z37" s="1" t="s">
        <v>185</v>
      </c>
      <c r="AA37" s="1" t="s">
        <v>185</v>
      </c>
      <c r="AB37" s="1" t="s">
        <v>189</v>
      </c>
      <c r="AC37" s="1" t="s">
        <v>185</v>
      </c>
      <c r="AD37" s="1" t="s">
        <v>185</v>
      </c>
      <c r="AE37" s="1" t="s">
        <v>185</v>
      </c>
      <c r="AF37" s="1" t="s">
        <v>189</v>
      </c>
      <c r="AG37" s="1" t="s">
        <v>185</v>
      </c>
      <c r="AH37" s="1" t="s">
        <v>185</v>
      </c>
      <c r="AI37" s="1" t="s">
        <v>185</v>
      </c>
      <c r="AJ37" s="1" t="s">
        <v>185</v>
      </c>
      <c r="AK37" s="1" t="s">
        <v>185</v>
      </c>
      <c r="AL37" s="1" t="s">
        <v>185</v>
      </c>
      <c r="AM37" s="1" t="s">
        <v>185</v>
      </c>
      <c r="AN37" s="1" t="s">
        <v>185</v>
      </c>
      <c r="AO37" s="1" t="s">
        <v>185</v>
      </c>
      <c r="AP37" s="1" t="s">
        <v>185</v>
      </c>
      <c r="AQ37" s="1" t="s">
        <v>185</v>
      </c>
      <c r="AR37" s="1" t="s">
        <v>185</v>
      </c>
      <c r="AS37" s="1" t="s">
        <v>186</v>
      </c>
      <c r="AT37" s="1" t="s">
        <v>188</v>
      </c>
      <c r="AU37" s="1" t="s">
        <v>189</v>
      </c>
      <c r="AV37" s="1" t="s">
        <v>185</v>
      </c>
      <c r="AW37" s="1" t="s">
        <v>185</v>
      </c>
      <c r="AX37" s="1" t="s">
        <v>185</v>
      </c>
      <c r="AY37" s="1" t="s">
        <v>185</v>
      </c>
      <c r="AZ37" s="1" t="s">
        <v>185</v>
      </c>
      <c r="BA37" s="1" t="s">
        <v>185</v>
      </c>
      <c r="BB37" s="1" t="s">
        <v>185</v>
      </c>
      <c r="BC37" s="1" t="s">
        <v>185</v>
      </c>
      <c r="BD37" s="1" t="s">
        <v>185</v>
      </c>
      <c r="BE37" s="1" t="s">
        <v>188</v>
      </c>
      <c r="BF37" s="1" t="s">
        <v>186</v>
      </c>
      <c r="BG37" s="1" t="s">
        <v>185</v>
      </c>
      <c r="BH37" s="1" t="s">
        <v>185</v>
      </c>
      <c r="BI37" s="1" t="s">
        <v>185</v>
      </c>
      <c r="BJ37" s="1" t="s">
        <v>185</v>
      </c>
      <c r="BK37" s="1" t="s">
        <v>187</v>
      </c>
      <c r="BL37" s="1" t="s">
        <v>187</v>
      </c>
      <c r="BM37" s="1" t="s">
        <v>187</v>
      </c>
      <c r="BN37" s="1" t="s">
        <v>187</v>
      </c>
      <c r="BO37" s="1" t="s">
        <v>187</v>
      </c>
      <c r="BP37" s="1" t="s">
        <v>185</v>
      </c>
      <c r="BQ37" s="1" t="s">
        <v>185</v>
      </c>
      <c r="BR37" s="1" t="s">
        <v>187</v>
      </c>
      <c r="BS37" s="1" t="s">
        <v>188</v>
      </c>
      <c r="BT37" s="1" t="s">
        <v>187</v>
      </c>
      <c r="BU37" s="1" t="s">
        <v>186</v>
      </c>
      <c r="BV37" s="1" t="s">
        <v>187</v>
      </c>
      <c r="BW37" s="1" t="s">
        <v>185</v>
      </c>
      <c r="BX37" s="1" t="s">
        <v>189</v>
      </c>
      <c r="BY37" s="1" t="s">
        <v>185</v>
      </c>
      <c r="BZ37" s="1" t="s">
        <v>185</v>
      </c>
      <c r="CA37" s="1" t="s">
        <v>189</v>
      </c>
      <c r="CB37" s="1" t="s">
        <v>188</v>
      </c>
      <c r="CC37" s="1" t="s">
        <v>188</v>
      </c>
      <c r="CD37" s="1" t="s">
        <v>189</v>
      </c>
      <c r="CE37" s="1" t="s">
        <v>185</v>
      </c>
      <c r="CF37" s="1" t="s">
        <v>186</v>
      </c>
      <c r="CG37" s="1" t="s">
        <v>189</v>
      </c>
      <c r="CH37" s="1" t="s">
        <v>185</v>
      </c>
      <c r="CI37" s="1" t="s">
        <v>185</v>
      </c>
      <c r="CJ37" s="1" t="s">
        <v>185</v>
      </c>
      <c r="CK37" s="1" t="s">
        <v>185</v>
      </c>
      <c r="CL37" s="1" t="s">
        <v>185</v>
      </c>
      <c r="CM37" s="1" t="s">
        <v>185</v>
      </c>
      <c r="CN37" s="1" t="s">
        <v>188</v>
      </c>
      <c r="CO37" s="1" t="s">
        <v>185</v>
      </c>
      <c r="CP37" s="1" t="s">
        <v>189</v>
      </c>
      <c r="CQ37" s="1" t="s">
        <v>185</v>
      </c>
      <c r="CR37" s="1" t="s">
        <v>185</v>
      </c>
      <c r="CS37" s="1" t="s">
        <v>185</v>
      </c>
      <c r="CT37" s="1" t="s">
        <v>189</v>
      </c>
      <c r="CU37" s="1" t="s">
        <v>185</v>
      </c>
      <c r="CV37" s="1" t="s">
        <v>186</v>
      </c>
      <c r="CW37" s="1" t="s">
        <v>188</v>
      </c>
      <c r="CX37" s="1" t="s">
        <v>187</v>
      </c>
      <c r="CY37" s="1" t="s">
        <v>188</v>
      </c>
      <c r="CZ37" s="1" t="s">
        <v>187</v>
      </c>
      <c r="DA37" s="1" t="s">
        <v>187</v>
      </c>
      <c r="DB37" s="1" t="s">
        <v>187</v>
      </c>
      <c r="DC37" s="1" t="s">
        <v>187</v>
      </c>
      <c r="DD37" s="1" t="s">
        <v>188</v>
      </c>
      <c r="DE37" s="1" t="s">
        <v>187</v>
      </c>
      <c r="DF37" s="1" t="s">
        <v>185</v>
      </c>
      <c r="DG37" s="1" t="s">
        <v>185</v>
      </c>
      <c r="DH37" s="1" t="s">
        <v>186</v>
      </c>
      <c r="DI37" s="1" t="s">
        <v>189</v>
      </c>
      <c r="DJ37" s="1" t="s">
        <v>189</v>
      </c>
      <c r="DK37" s="1" t="s">
        <v>189</v>
      </c>
      <c r="DL37" s="1" t="s">
        <v>189</v>
      </c>
      <c r="DM37" s="1" t="s">
        <v>185</v>
      </c>
      <c r="DN37" s="1" t="s">
        <v>185</v>
      </c>
      <c r="DO37" s="1" t="s">
        <v>185</v>
      </c>
      <c r="DP37" s="1" t="s">
        <v>185</v>
      </c>
      <c r="DQ37" s="1" t="s">
        <v>185</v>
      </c>
      <c r="DR37" s="1" t="s">
        <v>185</v>
      </c>
      <c r="DS37" s="1" t="s">
        <v>185</v>
      </c>
      <c r="DT37" s="1" t="s">
        <v>188</v>
      </c>
      <c r="DU37" s="1" t="s">
        <v>186</v>
      </c>
      <c r="DV37" s="1" t="s">
        <v>185</v>
      </c>
      <c r="DW37" s="1" t="s">
        <v>185</v>
      </c>
      <c r="DX37" s="1" t="s">
        <v>185</v>
      </c>
      <c r="DY37" s="1" t="s">
        <v>185</v>
      </c>
      <c r="DZ37" s="1" t="s">
        <v>185</v>
      </c>
      <c r="EA37" s="1" t="s">
        <v>188</v>
      </c>
      <c r="EB37" s="1" t="s">
        <v>189</v>
      </c>
      <c r="EC37" s="1" t="s">
        <v>189</v>
      </c>
      <c r="ED37" s="1" t="s">
        <v>185</v>
      </c>
      <c r="EE37" s="1" t="s">
        <v>185</v>
      </c>
      <c r="EF37" s="1" t="s">
        <v>185</v>
      </c>
      <c r="EG37" s="1" t="s">
        <v>189</v>
      </c>
      <c r="EH37" s="1" t="s">
        <v>185</v>
      </c>
      <c r="EI37" s="1" t="s">
        <v>185</v>
      </c>
      <c r="EJ37" s="1" t="s">
        <v>185</v>
      </c>
      <c r="EK37" s="1" t="s">
        <v>186</v>
      </c>
      <c r="EL37" s="1" t="s">
        <v>185</v>
      </c>
      <c r="EM37" s="1" t="s">
        <v>185</v>
      </c>
      <c r="EN37" s="1" t="s">
        <v>185</v>
      </c>
      <c r="EO37" s="1" t="s">
        <v>185</v>
      </c>
      <c r="EP37" s="1" t="s">
        <v>188</v>
      </c>
      <c r="EQ37" s="1" t="s">
        <v>185</v>
      </c>
      <c r="ER37" s="1" t="s">
        <v>185</v>
      </c>
      <c r="ES37" s="1" t="s">
        <v>185</v>
      </c>
      <c r="ET37" s="1" t="s">
        <v>185</v>
      </c>
      <c r="EU37" s="1" t="s">
        <v>185</v>
      </c>
      <c r="EV37" s="1" t="s">
        <v>185</v>
      </c>
      <c r="EW37" s="1" t="s">
        <v>185</v>
      </c>
      <c r="EX37" s="1" t="s">
        <v>189</v>
      </c>
      <c r="EY37" s="1" t="s">
        <v>185</v>
      </c>
    </row>
    <row r="38" spans="1:156" x14ac:dyDescent="0.25">
      <c r="A38" s="3"/>
      <c r="B38" s="3"/>
      <c r="C38" s="27"/>
      <c r="D38" s="1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6" x14ac:dyDescent="0.25">
      <c r="A39" s="27"/>
      <c r="B39" s="27" t="s">
        <v>167</v>
      </c>
      <c r="C39" s="27">
        <v>1990</v>
      </c>
      <c r="D39" s="15">
        <v>722.58155647796536</v>
      </c>
      <c r="E39" s="27">
        <v>1298.480774482967</v>
      </c>
      <c r="F39" s="27">
        <v>630.09172190649326</v>
      </c>
      <c r="G39" s="27"/>
      <c r="H39" s="27">
        <v>328.61228637383874</v>
      </c>
      <c r="I39" s="27">
        <v>1849.5955798780792</v>
      </c>
      <c r="J39" s="27">
        <v>1883.8928925453336</v>
      </c>
      <c r="K39" s="27"/>
      <c r="L39" s="27">
        <v>705.36650183125437</v>
      </c>
      <c r="M39" s="27">
        <v>1120.6984075559828</v>
      </c>
      <c r="N39" s="27">
        <v>1645.6050706653805</v>
      </c>
      <c r="O39" s="27"/>
      <c r="P39" s="27">
        <v>2374.1247769897577</v>
      </c>
      <c r="Q39" s="27">
        <v>2024.2660339443478</v>
      </c>
      <c r="R39" s="27">
        <v>671.26245881980662</v>
      </c>
      <c r="S39" s="27">
        <v>796.4407250955345</v>
      </c>
      <c r="T39" s="27">
        <v>615.91304980846337</v>
      </c>
      <c r="U39" s="27">
        <v>761.93402130357856</v>
      </c>
      <c r="V39" s="27">
        <v>414.91303923367161</v>
      </c>
      <c r="W39" s="27">
        <v>796.24611869615694</v>
      </c>
      <c r="X39" s="27">
        <v>526.57981028967765</v>
      </c>
      <c r="Y39" s="27"/>
      <c r="Z39" s="27">
        <v>410.33919737222374</v>
      </c>
      <c r="AA39" s="27"/>
      <c r="AB39" s="27">
        <v>357.67216567694805</v>
      </c>
      <c r="AC39" s="27">
        <v>538.5621455700973</v>
      </c>
      <c r="AD39" s="27">
        <v>480.13616874485399</v>
      </c>
      <c r="AE39" s="27">
        <v>673.18386446107957</v>
      </c>
      <c r="AF39" s="27"/>
      <c r="AG39" s="27"/>
      <c r="AH39" s="27">
        <v>585.7819782804429</v>
      </c>
      <c r="AI39" s="27">
        <v>617.32154398567275</v>
      </c>
      <c r="AJ39" s="27"/>
      <c r="AK39" s="27"/>
      <c r="AL39" s="27">
        <v>512.569709066722</v>
      </c>
      <c r="AM39" s="27">
        <v>690.01355764108746</v>
      </c>
      <c r="AN39" s="27"/>
      <c r="AO39" s="27">
        <v>1058.8907471336061</v>
      </c>
      <c r="AP39" s="27">
        <v>508.95839187998035</v>
      </c>
      <c r="AQ39" s="27"/>
      <c r="AR39" s="27">
        <v>725.67359996822006</v>
      </c>
      <c r="AS39" s="27">
        <v>601.49227931065809</v>
      </c>
      <c r="AT39" s="27">
        <v>453.12521417772712</v>
      </c>
      <c r="AU39" s="27">
        <v>813.33809665867545</v>
      </c>
      <c r="AV39" s="27">
        <v>891.06525414633677</v>
      </c>
      <c r="AW39" s="27">
        <v>301.27325787367147</v>
      </c>
      <c r="AX39" s="27">
        <v>504.33976381668941</v>
      </c>
      <c r="AY39" s="27">
        <v>594.44574434793071</v>
      </c>
      <c r="AZ39" s="27">
        <v>909.99539901074888</v>
      </c>
      <c r="BA39" s="27">
        <v>571.49094540439705</v>
      </c>
      <c r="BB39" s="27"/>
      <c r="BC39" s="27">
        <v>335.51517728756926</v>
      </c>
      <c r="BD39" s="27">
        <v>236.32401305853978</v>
      </c>
      <c r="BE39" s="27">
        <v>222.27991358101281</v>
      </c>
      <c r="BF39" s="27"/>
      <c r="BG39" s="27">
        <v>870.69349242774672</v>
      </c>
      <c r="BH39" s="27"/>
      <c r="BI39" s="27">
        <v>776.94065363337472</v>
      </c>
      <c r="BJ39" s="27"/>
      <c r="BK39" s="27"/>
      <c r="BL39" s="27"/>
      <c r="BM39" s="27"/>
      <c r="BN39" s="27"/>
      <c r="BO39" s="27"/>
      <c r="BP39" s="27">
        <v>693.30427480743811</v>
      </c>
      <c r="BQ39" s="27"/>
      <c r="BR39" s="27"/>
      <c r="BS39" s="27"/>
      <c r="BT39" s="27"/>
      <c r="BU39" s="27"/>
      <c r="BV39" s="27">
        <v>348.91668296403753</v>
      </c>
      <c r="BW39" s="27"/>
      <c r="BX39" s="27">
        <v>720.17884560203356</v>
      </c>
      <c r="BY39" s="27">
        <v>395.39026402711966</v>
      </c>
      <c r="BZ39" s="27">
        <v>453.42981937936617</v>
      </c>
      <c r="CA39" s="27">
        <v>600.15207124207234</v>
      </c>
      <c r="CB39" s="27">
        <v>1053.8711106282381</v>
      </c>
      <c r="CC39" s="27"/>
      <c r="CD39" s="27">
        <v>1379.6073935015675</v>
      </c>
      <c r="CE39" s="27">
        <v>1361.7875544843992</v>
      </c>
      <c r="CF39" s="27">
        <v>1167.9876287569191</v>
      </c>
      <c r="CG39" s="27"/>
      <c r="CH39" s="27">
        <v>531.51825910401794</v>
      </c>
      <c r="CI39" s="27"/>
      <c r="CJ39" s="27"/>
      <c r="CK39" s="27">
        <v>354.26445976437685</v>
      </c>
      <c r="CL39" s="27"/>
      <c r="CM39" s="27"/>
      <c r="CN39" s="27">
        <v>266.76719873480306</v>
      </c>
      <c r="CO39" s="27"/>
      <c r="CP39" s="27">
        <v>54.481147325876883</v>
      </c>
      <c r="CQ39" s="27">
        <v>533.78477173557314</v>
      </c>
      <c r="CR39" s="27"/>
      <c r="CS39" s="27"/>
      <c r="CT39" s="27">
        <v>450.29577202077843</v>
      </c>
      <c r="CU39" s="27"/>
      <c r="CV39" s="1">
        <v>594.54951171890559</v>
      </c>
      <c r="CW39" s="27"/>
      <c r="CX39" s="27"/>
      <c r="CY39" s="27"/>
      <c r="CZ39" s="27">
        <v>1126.5455807752971</v>
      </c>
      <c r="DA39" s="27"/>
      <c r="DB39" s="27">
        <v>1768.993547362873</v>
      </c>
      <c r="DC39" s="27"/>
      <c r="DD39" s="27">
        <v>979.17392759227585</v>
      </c>
      <c r="DE39" s="27">
        <v>1754.0127717966932</v>
      </c>
      <c r="DF39" s="27"/>
      <c r="DG39" s="27">
        <v>901.20457243670216</v>
      </c>
      <c r="DH39" s="27">
        <v>785.19217788726178</v>
      </c>
      <c r="DI39" s="27"/>
      <c r="DJ39" s="27">
        <v>848.15435165532165</v>
      </c>
      <c r="DK39" s="27">
        <v>1025.3367764272859</v>
      </c>
      <c r="DL39" s="27"/>
      <c r="DM39" s="27"/>
      <c r="DN39" s="27">
        <v>303.11952026584294</v>
      </c>
      <c r="DO39" s="27">
        <v>606.14545650713217</v>
      </c>
      <c r="DP39" s="27">
        <v>547.88687400936271</v>
      </c>
      <c r="DQ39" s="27">
        <v>384.72967746835013</v>
      </c>
      <c r="DR39" s="27"/>
      <c r="DS39" s="27"/>
      <c r="DT39" s="27"/>
      <c r="DU39" s="27">
        <v>1463.6195211232939</v>
      </c>
      <c r="DV39" s="27"/>
      <c r="DW39" s="27">
        <v>691.9312568088601</v>
      </c>
      <c r="DX39" s="27">
        <v>915.96550768883105</v>
      </c>
      <c r="DY39" s="27">
        <v>608.2477051780088</v>
      </c>
      <c r="DZ39" s="27">
        <v>594.33665749541547</v>
      </c>
      <c r="EA39" s="27">
        <v>497.8938770506154</v>
      </c>
      <c r="EB39" s="27">
        <v>653.47778760194751</v>
      </c>
      <c r="EC39" s="27">
        <v>645.08733200573408</v>
      </c>
      <c r="ED39" s="27"/>
      <c r="EE39" s="27"/>
      <c r="EF39" s="27">
        <v>685.71200043054182</v>
      </c>
      <c r="EG39" s="27">
        <v>779.47417155033429</v>
      </c>
      <c r="EH39" s="27">
        <v>1060.3261046652503</v>
      </c>
      <c r="EI39" s="27">
        <v>1356.8580054989752</v>
      </c>
      <c r="EJ39" s="27">
        <v>961.6725692689231</v>
      </c>
      <c r="EK39" s="27">
        <v>1212.3295978864394</v>
      </c>
      <c r="EL39" s="27">
        <v>1888.2015613885151</v>
      </c>
      <c r="EM39" s="27">
        <v>919.7363313892472</v>
      </c>
      <c r="EN39" s="27">
        <v>1108.6824091003673</v>
      </c>
      <c r="EO39" s="27"/>
      <c r="EP39" s="27">
        <v>1015.8931598964767</v>
      </c>
      <c r="EQ39" s="27"/>
      <c r="ER39" s="27"/>
      <c r="ES39" s="27">
        <v>957.14551848008739</v>
      </c>
      <c r="ET39" s="27"/>
      <c r="EU39" s="27">
        <v>957.08375734485821</v>
      </c>
      <c r="EV39" s="27"/>
      <c r="EW39" s="27"/>
      <c r="EX39" s="27">
        <v>263.499032246811</v>
      </c>
      <c r="EY39" s="27">
        <v>1874.5365769566995</v>
      </c>
      <c r="EZ39" s="27"/>
    </row>
    <row r="40" spans="1:156" ht="15" customHeight="1" x14ac:dyDescent="0.25">
      <c r="A40" s="35" t="s">
        <v>184</v>
      </c>
      <c r="B40" s="27" t="s">
        <v>167</v>
      </c>
      <c r="C40" s="27">
        <v>1991</v>
      </c>
      <c r="D40" s="15">
        <v>597.2822028981476</v>
      </c>
      <c r="E40" s="27">
        <v>1010.0890594784513</v>
      </c>
      <c r="F40" s="27">
        <v>425.41988687746124</v>
      </c>
      <c r="G40" s="27"/>
      <c r="H40" s="27">
        <v>193.90277378281687</v>
      </c>
      <c r="I40" s="27">
        <v>2253.5692613072638</v>
      </c>
      <c r="J40" s="27">
        <v>1989.6800460808684</v>
      </c>
      <c r="K40" s="27"/>
      <c r="L40" s="27">
        <v>711.99036030268587</v>
      </c>
      <c r="M40" s="27"/>
      <c r="N40" s="27"/>
      <c r="O40" s="27"/>
      <c r="P40" s="27">
        <v>2756.3250223175837</v>
      </c>
      <c r="Q40" s="27">
        <v>1431.5837719668937</v>
      </c>
      <c r="R40" s="27">
        <v>573.69375987180365</v>
      </c>
      <c r="S40" s="27">
        <v>721.16547688662217</v>
      </c>
      <c r="T40" s="27">
        <v>500.64284857945455</v>
      </c>
      <c r="U40" s="27">
        <v>861.87353659711084</v>
      </c>
      <c r="V40" s="27">
        <v>335.89789970182352</v>
      </c>
      <c r="W40" s="27">
        <v>494.55731150127838</v>
      </c>
      <c r="X40" s="27">
        <v>337.66376090333114</v>
      </c>
      <c r="Y40" s="27"/>
      <c r="Z40" s="27">
        <v>171.80063013974004</v>
      </c>
      <c r="AA40" s="27"/>
      <c r="AB40" s="27">
        <v>341.98211752331736</v>
      </c>
      <c r="AC40" s="27">
        <v>171.51058616092075</v>
      </c>
      <c r="AD40" s="27">
        <v>357.59549149521337</v>
      </c>
      <c r="AE40" s="27">
        <v>542.1274056881141</v>
      </c>
      <c r="AF40" s="27"/>
      <c r="AG40" s="27"/>
      <c r="AH40" s="27">
        <v>346.14777257829519</v>
      </c>
      <c r="AI40" s="27">
        <v>351.42695580856213</v>
      </c>
      <c r="AJ40" s="27"/>
      <c r="AK40" s="27"/>
      <c r="AL40" s="27">
        <v>309.37811858841025</v>
      </c>
      <c r="AM40" s="27">
        <v>635.70999032297561</v>
      </c>
      <c r="AN40" s="27"/>
      <c r="AO40" s="27">
        <v>793.12941219269408</v>
      </c>
      <c r="AP40" s="27">
        <v>846.87365791187676</v>
      </c>
      <c r="AQ40" s="27"/>
      <c r="AR40" s="27">
        <v>820.62587361604403</v>
      </c>
      <c r="AS40" s="27">
        <v>630.612241389102</v>
      </c>
      <c r="AT40" s="27"/>
      <c r="AU40" s="27">
        <v>506.0628636817105</v>
      </c>
      <c r="AV40" s="27">
        <v>985.05321250352392</v>
      </c>
      <c r="AW40" s="27">
        <v>472.75929205432459</v>
      </c>
      <c r="AX40" s="27">
        <v>783.36830835522301</v>
      </c>
      <c r="AY40" s="27">
        <v>871.64132525609239</v>
      </c>
      <c r="AZ40" s="27">
        <v>1536.0553302138483</v>
      </c>
      <c r="BA40" s="27">
        <v>862.241081640022</v>
      </c>
      <c r="BB40" s="27"/>
      <c r="BC40" s="27">
        <v>855.63021976317111</v>
      </c>
      <c r="BD40" s="27">
        <v>376.50780613829977</v>
      </c>
      <c r="BE40" s="27">
        <v>240.38750421354774</v>
      </c>
      <c r="BF40" s="27"/>
      <c r="BG40" s="27">
        <v>613.33888270595185</v>
      </c>
      <c r="BH40" s="27"/>
      <c r="BI40" s="27">
        <v>504.40215121943857</v>
      </c>
      <c r="BJ40" s="27"/>
      <c r="BK40" s="27"/>
      <c r="BL40" s="27"/>
      <c r="BM40" s="27"/>
      <c r="BN40" s="27"/>
      <c r="BO40" s="27"/>
      <c r="BP40" s="27">
        <v>585.64268048150029</v>
      </c>
      <c r="BQ40" s="27"/>
      <c r="BR40" s="27"/>
      <c r="BS40" s="27"/>
      <c r="BT40" s="27"/>
      <c r="BU40" s="27"/>
      <c r="BV40" s="27">
        <v>256.50395137485117</v>
      </c>
      <c r="BW40" s="27"/>
      <c r="BX40" s="27"/>
      <c r="BY40" s="27">
        <v>624.91066529103659</v>
      </c>
      <c r="BZ40" s="27">
        <v>664.72947461076819</v>
      </c>
      <c r="CA40" s="27">
        <v>961.66827050729887</v>
      </c>
      <c r="CB40" s="27">
        <v>1076.4941236466475</v>
      </c>
      <c r="CC40" s="27"/>
      <c r="CD40" s="27">
        <v>1124.7711302638168</v>
      </c>
      <c r="CE40" s="27">
        <v>980.12930644988285</v>
      </c>
      <c r="CF40" s="27">
        <v>1053.2958509525722</v>
      </c>
      <c r="CG40" s="27"/>
      <c r="CH40" s="27">
        <v>801.38224751590951</v>
      </c>
      <c r="CI40" s="27"/>
      <c r="CJ40" s="27"/>
      <c r="CK40" s="27">
        <v>751.46079777306306</v>
      </c>
      <c r="CL40" s="27"/>
      <c r="CM40" s="27"/>
      <c r="CN40" s="27">
        <v>701.62848731745987</v>
      </c>
      <c r="CO40" s="27"/>
      <c r="CP40" s="27">
        <v>101.88819218889775</v>
      </c>
      <c r="CQ40" s="27">
        <v>964.67169114348519</v>
      </c>
      <c r="CR40" s="27"/>
      <c r="CS40" s="27"/>
      <c r="CT40" s="27">
        <v>687.33007821745525</v>
      </c>
      <c r="CU40" s="27"/>
      <c r="CV40" s="1">
        <v>874.75359171350658</v>
      </c>
      <c r="CW40" s="27"/>
      <c r="CX40" s="27"/>
      <c r="CY40" s="27"/>
      <c r="CZ40" s="27">
        <v>1068.5540132279295</v>
      </c>
      <c r="DA40" s="27"/>
      <c r="DB40" s="27">
        <v>1133.5083572262197</v>
      </c>
      <c r="DC40" s="27"/>
      <c r="DD40" s="27">
        <v>405.78277031521827</v>
      </c>
      <c r="DE40" s="27">
        <v>1934.2317102258601</v>
      </c>
      <c r="DF40" s="27"/>
      <c r="DG40" s="27">
        <v>821.34145568645397</v>
      </c>
      <c r="DH40" s="27">
        <v>619.06826346119772</v>
      </c>
      <c r="DI40" s="27"/>
      <c r="DJ40" s="27">
        <v>397.42767638470463</v>
      </c>
      <c r="DK40" s="27">
        <v>572.85025908020214</v>
      </c>
      <c r="DL40" s="27"/>
      <c r="DM40" s="27"/>
      <c r="DN40" s="27">
        <v>690.31429404762287</v>
      </c>
      <c r="DO40" s="27">
        <v>665.49079524744297</v>
      </c>
      <c r="DP40" s="27">
        <v>297.67536976521097</v>
      </c>
      <c r="DQ40" s="27">
        <v>234.68581849956368</v>
      </c>
      <c r="DR40" s="27"/>
      <c r="DS40" s="27"/>
      <c r="DT40" s="27"/>
      <c r="DU40" s="27">
        <v>1141.6370603090709</v>
      </c>
      <c r="DV40" s="27"/>
      <c r="DW40" s="27">
        <v>594.09790653729624</v>
      </c>
      <c r="DX40" s="27">
        <v>1143.1489681836783</v>
      </c>
      <c r="DY40" s="27">
        <v>945.22041452019027</v>
      </c>
      <c r="DZ40" s="27">
        <v>259.17663710574959</v>
      </c>
      <c r="EA40" s="27">
        <v>529.91882407423805</v>
      </c>
      <c r="EB40" s="27">
        <v>560.66459399703615</v>
      </c>
      <c r="EC40" s="27">
        <v>537.0817860005061</v>
      </c>
      <c r="ED40" s="27"/>
      <c r="EE40" s="27"/>
      <c r="EF40" s="27">
        <v>671.48745042658504</v>
      </c>
      <c r="EG40" s="27">
        <v>958.63715113419016</v>
      </c>
      <c r="EH40" s="27">
        <v>806.08113144964591</v>
      </c>
      <c r="EI40" s="27">
        <v>1205.9420089731568</v>
      </c>
      <c r="EJ40" s="27">
        <v>931.71925077028152</v>
      </c>
      <c r="EK40" s="27">
        <v>454.49758387962362</v>
      </c>
      <c r="EL40" s="27">
        <v>1499.2992012018588</v>
      </c>
      <c r="EM40" s="27">
        <v>1063.9587554810303</v>
      </c>
      <c r="EN40" s="27">
        <v>1051.2976474809282</v>
      </c>
      <c r="EO40" s="27"/>
      <c r="EP40" s="27">
        <v>835.76813146516145</v>
      </c>
      <c r="EQ40" s="27"/>
      <c r="ER40" s="27"/>
      <c r="ES40" s="27">
        <v>910.346785329721</v>
      </c>
      <c r="ET40" s="27"/>
      <c r="EU40" s="27">
        <v>998.20010791010179</v>
      </c>
      <c r="EV40" s="27"/>
      <c r="EW40" s="27"/>
      <c r="EX40" s="27">
        <v>337.23721863569892</v>
      </c>
      <c r="EY40" s="27">
        <v>1161.3986906108112</v>
      </c>
      <c r="EZ40" s="27"/>
    </row>
    <row r="41" spans="1:156" x14ac:dyDescent="0.25">
      <c r="A41" s="34"/>
      <c r="B41" s="27" t="s">
        <v>167</v>
      </c>
      <c r="C41" s="27">
        <v>1992</v>
      </c>
      <c r="D41" s="15">
        <v>531.04475380803399</v>
      </c>
      <c r="E41" s="27">
        <v>970.12382523871565</v>
      </c>
      <c r="F41" s="27">
        <v>355.36755022134412</v>
      </c>
      <c r="G41" s="27"/>
      <c r="H41" s="27">
        <v>117.45181434882892</v>
      </c>
      <c r="I41" s="27">
        <v>1683.3813104108833</v>
      </c>
      <c r="J41" s="27">
        <v>1237.5647824568157</v>
      </c>
      <c r="K41" s="27"/>
      <c r="L41" s="27">
        <v>479.60507578245284</v>
      </c>
      <c r="M41" s="27"/>
      <c r="N41" s="27"/>
      <c r="O41" s="27"/>
      <c r="P41" s="27">
        <v>1356.3544984108121</v>
      </c>
      <c r="Q41" s="27">
        <v>1358.1600412160572</v>
      </c>
      <c r="R41" s="27">
        <v>373.03704246307848</v>
      </c>
      <c r="S41" s="27">
        <v>527.19331494612607</v>
      </c>
      <c r="T41" s="27">
        <v>480.15204486486959</v>
      </c>
      <c r="U41" s="27">
        <v>560.23263105797423</v>
      </c>
      <c r="V41" s="27">
        <v>167.68951339356678</v>
      </c>
      <c r="W41" s="27">
        <v>443.90603962884239</v>
      </c>
      <c r="X41" s="27">
        <v>328.30160669445843</v>
      </c>
      <c r="Y41" s="27"/>
      <c r="Z41" s="27">
        <v>174.73612179183871</v>
      </c>
      <c r="AA41" s="27"/>
      <c r="AB41" s="27">
        <v>392.18025535863461</v>
      </c>
      <c r="AC41" s="27">
        <v>150.41183033284389</v>
      </c>
      <c r="AD41" s="27">
        <v>378.54061555040857</v>
      </c>
      <c r="AE41" s="27">
        <v>419.85932200825494</v>
      </c>
      <c r="AF41" s="27"/>
      <c r="AG41" s="27"/>
      <c r="AH41" s="27">
        <v>231.50003035511799</v>
      </c>
      <c r="AI41" s="27"/>
      <c r="AJ41" s="27"/>
      <c r="AK41" s="27"/>
      <c r="AL41" s="27">
        <v>218.60644876922885</v>
      </c>
      <c r="AM41" s="27">
        <v>276.16918096016292</v>
      </c>
      <c r="AN41" s="27"/>
      <c r="AO41" s="27"/>
      <c r="AP41" s="27">
        <v>543.38238017509127</v>
      </c>
      <c r="AQ41" s="27"/>
      <c r="AR41" s="27">
        <v>502.65266070837845</v>
      </c>
      <c r="AS41" s="27">
        <v>393.85067631477739</v>
      </c>
      <c r="AT41" s="27"/>
      <c r="AU41" s="27">
        <v>515.19749238210557</v>
      </c>
      <c r="AV41" s="27">
        <v>794.29676217241229</v>
      </c>
      <c r="AW41" s="27">
        <v>372.73994306769157</v>
      </c>
      <c r="AX41" s="27">
        <v>347.06645496245704</v>
      </c>
      <c r="AY41" s="27">
        <v>596.12743968508732</v>
      </c>
      <c r="AZ41" s="27">
        <v>903.84557265459205</v>
      </c>
      <c r="BA41" s="27">
        <v>426.77966558842667</v>
      </c>
      <c r="BB41" s="27"/>
      <c r="BC41" s="27">
        <v>238.09203476558562</v>
      </c>
      <c r="BD41" s="27">
        <v>108.31711290269405</v>
      </c>
      <c r="BE41" s="27">
        <v>184.16589048025324</v>
      </c>
      <c r="BF41" s="27"/>
      <c r="BG41" s="27">
        <v>419.88749697450083</v>
      </c>
      <c r="BH41" s="27"/>
      <c r="BI41" s="27">
        <v>307.94075874634285</v>
      </c>
      <c r="BJ41" s="27"/>
      <c r="BK41" s="27"/>
      <c r="BL41" s="27"/>
      <c r="BM41" s="27"/>
      <c r="BN41" s="27"/>
      <c r="BO41" s="27"/>
      <c r="BP41" s="27">
        <v>268.09718641817784</v>
      </c>
      <c r="BQ41" s="27"/>
      <c r="BR41" s="27"/>
      <c r="BS41" s="27"/>
      <c r="BT41" s="27"/>
      <c r="BU41" s="27"/>
      <c r="BV41" s="27">
        <v>174.76721115190455</v>
      </c>
      <c r="BW41" s="27"/>
      <c r="BX41" s="27"/>
      <c r="BY41" s="27">
        <v>293.56014831474852</v>
      </c>
      <c r="BZ41" s="27">
        <v>290.92233269756099</v>
      </c>
      <c r="CA41" s="27">
        <v>369.47309070432726</v>
      </c>
      <c r="CB41" s="27">
        <v>945.94528780955238</v>
      </c>
      <c r="CC41" s="27"/>
      <c r="CD41" s="27">
        <v>1356.0101859484773</v>
      </c>
      <c r="CE41" s="27">
        <v>1206.6958423356994</v>
      </c>
      <c r="CF41" s="27">
        <v>863.58454653397337</v>
      </c>
      <c r="CG41" s="27"/>
      <c r="CH41" s="27">
        <v>383.71879896043038</v>
      </c>
      <c r="CI41" s="27"/>
      <c r="CJ41" s="27"/>
      <c r="CK41" s="27">
        <v>291.25922677218887</v>
      </c>
      <c r="CL41" s="27"/>
      <c r="CM41" s="27"/>
      <c r="CN41" s="27">
        <v>591.51843253699872</v>
      </c>
      <c r="CO41" s="27"/>
      <c r="CP41" s="27">
        <v>137.89308559764362</v>
      </c>
      <c r="CQ41" s="27">
        <v>1423.0724824414649</v>
      </c>
      <c r="CR41" s="27"/>
      <c r="CS41" s="27"/>
      <c r="CT41" s="27"/>
      <c r="CU41" s="27"/>
      <c r="CV41" s="1">
        <v>541.06182705509877</v>
      </c>
      <c r="CW41" s="27"/>
      <c r="CX41" s="27"/>
      <c r="CY41" s="27"/>
      <c r="CZ41" s="27">
        <v>901.32385138751988</v>
      </c>
      <c r="DA41" s="27"/>
      <c r="DB41" s="27">
        <v>1094.1620166268106</v>
      </c>
      <c r="DC41" s="27"/>
      <c r="DD41" s="27">
        <v>560.80212107008072</v>
      </c>
      <c r="DE41" s="27">
        <v>1682.0770978412374</v>
      </c>
      <c r="DF41" s="27"/>
      <c r="DG41" s="27">
        <v>957.8371123530269</v>
      </c>
      <c r="DH41" s="27">
        <v>738.7500201198452</v>
      </c>
      <c r="DI41" s="27"/>
      <c r="DJ41" s="27">
        <v>911.90111727159024</v>
      </c>
      <c r="DK41" s="27">
        <v>959.5283754843723</v>
      </c>
      <c r="DL41" s="27"/>
      <c r="DM41" s="27"/>
      <c r="DN41" s="27">
        <v>374.92490432808933</v>
      </c>
      <c r="DO41" s="27">
        <v>609.91898360237019</v>
      </c>
      <c r="DP41" s="27">
        <v>675.14185696908362</v>
      </c>
      <c r="DQ41" s="27">
        <v>265.98206845008104</v>
      </c>
      <c r="DR41" s="27"/>
      <c r="DS41" s="27"/>
      <c r="DT41" s="27"/>
      <c r="DU41" s="27">
        <v>1537.3349000395415</v>
      </c>
      <c r="DV41" s="27"/>
      <c r="DW41" s="27">
        <v>899.63218754616901</v>
      </c>
      <c r="DX41" s="27">
        <v>1072.3408862750834</v>
      </c>
      <c r="DY41" s="27">
        <v>955.62947150746538</v>
      </c>
      <c r="DZ41" s="27">
        <v>203.22631903473592</v>
      </c>
      <c r="EA41" s="27">
        <v>591.03786595437271</v>
      </c>
      <c r="EB41" s="27">
        <v>411.30576018282909</v>
      </c>
      <c r="EC41" s="27">
        <v>673.2169900957706</v>
      </c>
      <c r="ED41" s="27"/>
      <c r="EE41" s="27"/>
      <c r="EF41" s="27">
        <v>602.38579116193841</v>
      </c>
      <c r="EG41" s="27">
        <v>369.07289118376622</v>
      </c>
      <c r="EH41" s="27">
        <v>864.31750578417109</v>
      </c>
      <c r="EI41" s="27">
        <v>849.94142549951425</v>
      </c>
      <c r="EJ41" s="27">
        <v>1015.1795899366313</v>
      </c>
      <c r="EK41" s="27">
        <v>331.09240265904145</v>
      </c>
      <c r="EL41" s="27">
        <v>1628.7112991524398</v>
      </c>
      <c r="EM41" s="27">
        <v>713.30834909249131</v>
      </c>
      <c r="EN41" s="27">
        <v>503.6703291179507</v>
      </c>
      <c r="EO41" s="27"/>
      <c r="EP41" s="27">
        <v>770.29747353847131</v>
      </c>
      <c r="EQ41" s="27"/>
      <c r="ER41" s="27"/>
      <c r="ES41" s="27">
        <v>1165.9620041919786</v>
      </c>
      <c r="ET41" s="27"/>
      <c r="EU41" s="27">
        <v>910.00408079076317</v>
      </c>
      <c r="EV41" s="27"/>
      <c r="EW41" s="27"/>
      <c r="EX41" s="27">
        <v>155.31907043322786</v>
      </c>
      <c r="EY41" s="27">
        <v>425.49276298666177</v>
      </c>
      <c r="EZ41" s="27"/>
    </row>
    <row r="42" spans="1:156" x14ac:dyDescent="0.25">
      <c r="A42" s="34"/>
      <c r="B42" s="27" t="s">
        <v>167</v>
      </c>
      <c r="C42" s="27">
        <v>1993</v>
      </c>
      <c r="D42" s="15">
        <v>762.93118108990689</v>
      </c>
      <c r="E42" s="27">
        <v>1288.7285589900523</v>
      </c>
      <c r="F42" s="27">
        <v>549.47069427489362</v>
      </c>
      <c r="G42" s="27"/>
      <c r="H42" s="27">
        <v>310.40587421939193</v>
      </c>
      <c r="I42" s="27">
        <v>3144.6761572200921</v>
      </c>
      <c r="J42" s="27">
        <v>2532.8009093462688</v>
      </c>
      <c r="K42" s="27"/>
      <c r="L42" s="27">
        <v>973.44670648397948</v>
      </c>
      <c r="M42" s="27"/>
      <c r="N42" s="27"/>
      <c r="O42" s="27"/>
      <c r="P42" s="27">
        <v>3331.1768750678029</v>
      </c>
      <c r="Q42" s="27">
        <v>2498.7155535183288</v>
      </c>
      <c r="R42" s="27">
        <v>892.38420996044954</v>
      </c>
      <c r="S42" s="27">
        <v>1291.2042079361936</v>
      </c>
      <c r="T42" s="27">
        <v>1117.4970218935698</v>
      </c>
      <c r="U42" s="27">
        <v>1093.6996815790319</v>
      </c>
      <c r="V42" s="27">
        <v>575.59747202635253</v>
      </c>
      <c r="W42" s="27">
        <v>711.28370877157806</v>
      </c>
      <c r="X42" s="27">
        <v>557.5849728474094</v>
      </c>
      <c r="Y42" s="27"/>
      <c r="Z42" s="27">
        <v>293.6072769088147</v>
      </c>
      <c r="AA42" s="27"/>
      <c r="AB42" s="27">
        <v>478.7749645326457</v>
      </c>
      <c r="AC42" s="27">
        <v>319.17983548257024</v>
      </c>
      <c r="AD42" s="27">
        <v>790.04337259721763</v>
      </c>
      <c r="AE42" s="27">
        <v>725.30878135282455</v>
      </c>
      <c r="AF42" s="27"/>
      <c r="AG42" s="27"/>
      <c r="AH42" s="27">
        <v>478.65440205160479</v>
      </c>
      <c r="AI42" s="27"/>
      <c r="AJ42" s="27"/>
      <c r="AK42" s="27"/>
      <c r="AL42" s="27">
        <v>456.91365724391636</v>
      </c>
      <c r="AM42" s="27">
        <v>451.52410603393679</v>
      </c>
      <c r="AN42" s="27"/>
      <c r="AO42" s="27"/>
      <c r="AP42" s="27">
        <v>1223.3975300690322</v>
      </c>
      <c r="AQ42" s="27"/>
      <c r="AR42" s="27">
        <v>756.55288991413772</v>
      </c>
      <c r="AS42" s="27">
        <v>837.67931522101151</v>
      </c>
      <c r="AT42" s="27"/>
      <c r="AU42" s="27">
        <v>935.1110108839348</v>
      </c>
      <c r="AV42" s="27">
        <v>1031.2322231615187</v>
      </c>
      <c r="AW42" s="27">
        <v>587.67074370265641</v>
      </c>
      <c r="AX42" s="27">
        <v>856.33141565932453</v>
      </c>
      <c r="AY42" s="27">
        <v>1135.8326115290338</v>
      </c>
      <c r="AZ42" s="27">
        <v>1415.6192015938043</v>
      </c>
      <c r="BA42" s="27">
        <v>903.21054242810203</v>
      </c>
      <c r="BB42" s="27"/>
      <c r="BC42" s="27">
        <v>1020.3013880607759</v>
      </c>
      <c r="BD42" s="27">
        <v>631.75831637716328</v>
      </c>
      <c r="BE42" s="27">
        <v>277.34177081055725</v>
      </c>
      <c r="BF42" s="27"/>
      <c r="BG42" s="27">
        <v>1070.8199603263795</v>
      </c>
      <c r="BH42" s="27"/>
      <c r="BI42" s="27">
        <v>997.93503049340575</v>
      </c>
      <c r="BJ42" s="27"/>
      <c r="BK42" s="27">
        <v>2843.3627583179968</v>
      </c>
      <c r="BL42" s="27">
        <v>2743.0177978550287</v>
      </c>
      <c r="BM42" s="27"/>
      <c r="BN42" s="27"/>
      <c r="BO42" s="27"/>
      <c r="BP42" s="27">
        <v>1045.888414422468</v>
      </c>
      <c r="BQ42" s="27"/>
      <c r="BR42" s="27"/>
      <c r="BS42" s="27"/>
      <c r="BT42" s="27"/>
      <c r="BU42" s="27"/>
      <c r="BV42" s="27">
        <v>271.50455813611268</v>
      </c>
      <c r="BW42" s="27"/>
      <c r="BX42" s="27"/>
      <c r="BY42" s="27">
        <v>930.90346127977102</v>
      </c>
      <c r="BZ42" s="27">
        <v>1135.6049352707919</v>
      </c>
      <c r="CA42" s="27">
        <v>1087.5936293632674</v>
      </c>
      <c r="CB42" s="27">
        <v>1699.7507803497322</v>
      </c>
      <c r="CC42" s="27"/>
      <c r="CD42" s="27">
        <v>951.45337482866853</v>
      </c>
      <c r="CE42" s="27">
        <v>834.52872214632225</v>
      </c>
      <c r="CF42" s="27">
        <v>1297.8405204546555</v>
      </c>
      <c r="CG42" s="27"/>
      <c r="CH42" s="27">
        <v>838.23656448757936</v>
      </c>
      <c r="CI42" s="27"/>
      <c r="CJ42" s="27"/>
      <c r="CK42" s="27">
        <v>954.67293145057624</v>
      </c>
      <c r="CL42" s="27">
        <v>1176.5044791951755</v>
      </c>
      <c r="CM42" s="27"/>
      <c r="CN42" s="27">
        <v>779.90023250639206</v>
      </c>
      <c r="CO42" s="27"/>
      <c r="CP42" s="27">
        <v>136.92083692286312</v>
      </c>
      <c r="CQ42" s="27">
        <v>1357.3805382654496</v>
      </c>
      <c r="CR42" s="27"/>
      <c r="CS42" s="27"/>
      <c r="CT42" s="27"/>
      <c r="CU42" s="27"/>
      <c r="CV42" s="1">
        <v>1154.2463935470714</v>
      </c>
      <c r="CW42" s="27"/>
      <c r="CX42" s="27"/>
      <c r="CY42" s="27"/>
      <c r="CZ42" s="27">
        <v>1165.8583374882405</v>
      </c>
      <c r="DA42" s="27"/>
      <c r="DB42" s="27">
        <v>1496.3770172431157</v>
      </c>
      <c r="DC42" s="27"/>
      <c r="DD42" s="27">
        <v>937.27082045667885</v>
      </c>
      <c r="DE42" s="27">
        <v>2358.3595697725091</v>
      </c>
      <c r="DF42" s="27"/>
      <c r="DG42" s="27">
        <v>1375.0409080978707</v>
      </c>
      <c r="DH42" s="27">
        <v>1255.2821240868798</v>
      </c>
      <c r="DI42" s="27"/>
      <c r="DJ42" s="27">
        <v>726.18321917690639</v>
      </c>
      <c r="DK42" s="27">
        <v>804.51470866352611</v>
      </c>
      <c r="DL42" s="27"/>
      <c r="DM42" s="27"/>
      <c r="DN42" s="27">
        <v>1141.6011727727841</v>
      </c>
      <c r="DO42" s="27">
        <v>1286.0387754839492</v>
      </c>
      <c r="DP42" s="27">
        <v>488.4323214582746</v>
      </c>
      <c r="DQ42" s="27">
        <v>291.47618174735521</v>
      </c>
      <c r="DR42" s="27"/>
      <c r="DS42" s="27"/>
      <c r="DT42" s="27"/>
      <c r="DU42" s="27">
        <v>2321.9396835816501</v>
      </c>
      <c r="DV42" s="27"/>
      <c r="DW42" s="27">
        <v>806.72952438489187</v>
      </c>
      <c r="DX42" s="27">
        <v>670.85069998675851</v>
      </c>
      <c r="DY42" s="27">
        <v>1021.9207379680651</v>
      </c>
      <c r="DZ42" s="27">
        <v>665.83900600563675</v>
      </c>
      <c r="EA42" s="27">
        <v>1122.7179564045748</v>
      </c>
      <c r="EB42" s="27">
        <v>1019.1225140696321</v>
      </c>
      <c r="EC42" s="27">
        <v>887.43604299162985</v>
      </c>
      <c r="ED42" s="27"/>
      <c r="EE42" s="27"/>
      <c r="EF42" s="27">
        <v>685.16621433926252</v>
      </c>
      <c r="EG42" s="27">
        <v>975.81001619985761</v>
      </c>
      <c r="EH42" s="27">
        <v>972.37875988257395</v>
      </c>
      <c r="EI42" s="27">
        <v>1022.4558764624279</v>
      </c>
      <c r="EJ42" s="27">
        <v>801.61270519103709</v>
      </c>
      <c r="EK42" s="27">
        <v>689.12086185121086</v>
      </c>
      <c r="EL42" s="27">
        <v>1235.7217318021865</v>
      </c>
      <c r="EM42" s="27">
        <v>656.15942017989641</v>
      </c>
      <c r="EN42" s="27">
        <v>732.34741290176623</v>
      </c>
      <c r="EO42" s="27"/>
      <c r="EP42" s="27">
        <v>784.29344762232631</v>
      </c>
      <c r="EQ42" s="27"/>
      <c r="ER42" s="27"/>
      <c r="ES42" s="27">
        <v>1079.7136291119971</v>
      </c>
      <c r="ET42" s="27"/>
      <c r="EU42" s="27">
        <v>875.51869013058354</v>
      </c>
      <c r="EV42" s="27"/>
      <c r="EW42" s="27"/>
      <c r="EX42" s="27">
        <v>241.54077955957706</v>
      </c>
      <c r="EY42" s="27">
        <v>741.64320987160033</v>
      </c>
      <c r="EZ42" s="27"/>
    </row>
    <row r="43" spans="1:156" x14ac:dyDescent="0.25">
      <c r="A43" s="27"/>
      <c r="B43" s="27" t="s">
        <v>167</v>
      </c>
      <c r="C43" s="27">
        <v>1994</v>
      </c>
      <c r="D43" s="15">
        <v>643.79801643446831</v>
      </c>
      <c r="E43" s="27">
        <v>1264.4482142525571</v>
      </c>
      <c r="F43" s="27">
        <v>626.1726441744014</v>
      </c>
      <c r="G43" s="27"/>
      <c r="H43" s="27">
        <v>430.94487882813723</v>
      </c>
      <c r="I43" s="27">
        <v>2820.8220887090474</v>
      </c>
      <c r="J43" s="27">
        <v>1996.4920976342955</v>
      </c>
      <c r="K43" s="27"/>
      <c r="L43" s="27">
        <v>817.28366111679895</v>
      </c>
      <c r="M43" s="27"/>
      <c r="N43" s="27"/>
      <c r="O43" s="27"/>
      <c r="P43" s="27">
        <v>3270.9792664391784</v>
      </c>
      <c r="Q43" s="27">
        <v>2376.4917503223728</v>
      </c>
      <c r="R43" s="27">
        <v>1227.5484003414481</v>
      </c>
      <c r="S43" s="27">
        <v>1471.2287950193127</v>
      </c>
      <c r="T43" s="27">
        <v>1392.0785187733759</v>
      </c>
      <c r="U43" s="27">
        <v>1307.084052070624</v>
      </c>
      <c r="V43" s="27">
        <v>807.72779112377236</v>
      </c>
      <c r="W43" s="27">
        <v>1111.9429594606888</v>
      </c>
      <c r="X43" s="27">
        <v>833.52366313705784</v>
      </c>
      <c r="Y43" s="27"/>
      <c r="Z43" s="27">
        <v>943.91230828699486</v>
      </c>
      <c r="AA43" s="27"/>
      <c r="AB43" s="27">
        <v>949.62873970617579</v>
      </c>
      <c r="AC43" s="27">
        <v>364.00574985702366</v>
      </c>
      <c r="AD43" s="27">
        <v>865.72241844833172</v>
      </c>
      <c r="AE43" s="27">
        <v>1030.3256024178816</v>
      </c>
      <c r="AF43" s="27"/>
      <c r="AG43" s="27"/>
      <c r="AH43" s="27">
        <v>1161.0234626730635</v>
      </c>
      <c r="AI43" s="27"/>
      <c r="AJ43" s="27"/>
      <c r="AK43" s="27"/>
      <c r="AL43" s="27">
        <v>904.59317484716485</v>
      </c>
      <c r="AM43" s="27">
        <v>1136.1952988346986</v>
      </c>
      <c r="AN43" s="27"/>
      <c r="AO43" s="27"/>
      <c r="AP43" s="27">
        <v>1689.4683752364117</v>
      </c>
      <c r="AQ43" s="27"/>
      <c r="AR43" s="27">
        <v>975.71150136907556</v>
      </c>
      <c r="AS43" s="27"/>
      <c r="AT43" s="27"/>
      <c r="AU43" s="27">
        <v>1136.6322448711996</v>
      </c>
      <c r="AV43" s="27">
        <v>2197.6349728193882</v>
      </c>
      <c r="AW43" s="27">
        <v>1123.1985373113916</v>
      </c>
      <c r="AX43" s="27">
        <v>993.09538549132674</v>
      </c>
      <c r="AY43" s="27">
        <v>1408.8762188488402</v>
      </c>
      <c r="AZ43" s="27">
        <v>1594.37847910559</v>
      </c>
      <c r="BA43" s="27">
        <v>956.53328662146885</v>
      </c>
      <c r="BB43" s="27"/>
      <c r="BC43" s="27">
        <v>999.62769315574508</v>
      </c>
      <c r="BD43" s="27">
        <v>275.38319468091515</v>
      </c>
      <c r="BE43" s="27">
        <v>327.41480204950551</v>
      </c>
      <c r="BF43" s="27"/>
      <c r="BG43" s="27">
        <v>1589.313806383527</v>
      </c>
      <c r="BH43" s="27"/>
      <c r="BI43" s="27">
        <v>1291.7025796758332</v>
      </c>
      <c r="BJ43" s="27"/>
      <c r="BK43" s="27">
        <v>3414.2631558568014</v>
      </c>
      <c r="BL43" s="27">
        <v>3311.3217789251953</v>
      </c>
      <c r="BM43" s="27"/>
      <c r="BN43" s="27"/>
      <c r="BO43" s="27"/>
      <c r="BP43" s="27">
        <v>1249.2869442323847</v>
      </c>
      <c r="BQ43" s="27"/>
      <c r="BR43" s="27"/>
      <c r="BS43" s="27"/>
      <c r="BT43" s="27"/>
      <c r="BU43" s="27"/>
      <c r="BV43" s="27">
        <v>471.37880989617975</v>
      </c>
      <c r="BW43" s="27"/>
      <c r="BX43" s="27"/>
      <c r="BY43" s="27">
        <v>1058.2045382811943</v>
      </c>
      <c r="BZ43" s="27">
        <v>1334.6525567156812</v>
      </c>
      <c r="CA43" s="27">
        <v>1480.6096454757867</v>
      </c>
      <c r="CB43" s="27">
        <v>1461.3794231232594</v>
      </c>
      <c r="CC43" s="27"/>
      <c r="CD43" s="27">
        <v>2133.4959849942506</v>
      </c>
      <c r="CE43" s="27">
        <v>2025.4111131664852</v>
      </c>
      <c r="CF43" s="27">
        <v>2237.4526027968805</v>
      </c>
      <c r="CG43" s="27"/>
      <c r="CH43" s="27">
        <v>991.80705644739305</v>
      </c>
      <c r="CI43" s="27"/>
      <c r="CJ43" s="27"/>
      <c r="CK43" s="27">
        <v>915.79552337582265</v>
      </c>
      <c r="CL43" s="27">
        <v>1123.4208605540982</v>
      </c>
      <c r="CM43" s="27"/>
      <c r="CN43" s="27">
        <v>884.65383989481791</v>
      </c>
      <c r="CO43" s="27"/>
      <c r="CP43" s="27">
        <v>142.5801188931479</v>
      </c>
      <c r="CQ43" s="27">
        <v>1563.2039265794447</v>
      </c>
      <c r="CR43" s="27"/>
      <c r="CS43" s="27"/>
      <c r="CT43" s="27"/>
      <c r="CU43" s="27"/>
      <c r="CV43" s="1">
        <v>1582.0406919565382</v>
      </c>
      <c r="CW43" s="27"/>
      <c r="CX43" s="27"/>
      <c r="CY43" s="27"/>
      <c r="CZ43" s="27">
        <v>1712.779089325335</v>
      </c>
      <c r="DA43" s="27"/>
      <c r="DB43" s="27">
        <v>1708.0327426919398</v>
      </c>
      <c r="DC43" s="27"/>
      <c r="DD43" s="27">
        <v>1383.2269014323765</v>
      </c>
      <c r="DE43" s="27">
        <v>2507.3714186243474</v>
      </c>
      <c r="DF43" s="27"/>
      <c r="DG43" s="27">
        <v>1603.5579453364185</v>
      </c>
      <c r="DH43" s="27">
        <v>1445.9499220835935</v>
      </c>
      <c r="DI43" s="27"/>
      <c r="DJ43" s="27">
        <v>1227.9997872515448</v>
      </c>
      <c r="DK43" s="27">
        <v>1185.7441614449256</v>
      </c>
      <c r="DL43" s="27"/>
      <c r="DM43" s="27"/>
      <c r="DN43" s="27">
        <v>1159.4495678982107</v>
      </c>
      <c r="DO43" s="27">
        <v>940.03115721441679</v>
      </c>
      <c r="DP43" s="27">
        <v>727.52837130232626</v>
      </c>
      <c r="DQ43" s="27">
        <v>520.15395174211278</v>
      </c>
      <c r="DR43" s="27"/>
      <c r="DS43" s="27"/>
      <c r="DT43" s="27"/>
      <c r="DU43" s="27">
        <v>2795.7484605048298</v>
      </c>
      <c r="DV43" s="27"/>
      <c r="DW43" s="27">
        <v>584.13770817472755</v>
      </c>
      <c r="DX43" s="27">
        <v>951.57805014477992</v>
      </c>
      <c r="DY43" s="27">
        <v>679.02418996535232</v>
      </c>
      <c r="DZ43" s="27">
        <v>796.53912006498695</v>
      </c>
      <c r="EA43" s="27">
        <v>1185.212421925444</v>
      </c>
      <c r="EB43" s="27">
        <v>1507.1628870888046</v>
      </c>
      <c r="EC43" s="27">
        <v>713.48329077308154</v>
      </c>
      <c r="ED43" s="27"/>
      <c r="EE43" s="27"/>
      <c r="EF43" s="27">
        <v>387.16700850097732</v>
      </c>
      <c r="EG43" s="27">
        <v>594.1811312721519</v>
      </c>
      <c r="EH43" s="27">
        <v>1403.1458832520404</v>
      </c>
      <c r="EI43" s="27">
        <v>1402.4407962863663</v>
      </c>
      <c r="EJ43" s="27">
        <v>1036.6169531807184</v>
      </c>
      <c r="EK43" s="27">
        <v>903.41596858914249</v>
      </c>
      <c r="EL43" s="27">
        <v>3119.5135896577599</v>
      </c>
      <c r="EM43" s="27">
        <v>1557.2974082761982</v>
      </c>
      <c r="EN43" s="27">
        <v>1217.4775836682988</v>
      </c>
      <c r="EO43" s="27"/>
      <c r="EP43" s="27"/>
      <c r="EQ43" s="27"/>
      <c r="ER43" s="27"/>
      <c r="ES43" s="27">
        <v>1320.2915322118176</v>
      </c>
      <c r="ET43" s="27"/>
      <c r="EU43" s="27">
        <v>2221.0895670842724</v>
      </c>
      <c r="EV43" s="27"/>
      <c r="EW43" s="27"/>
      <c r="EX43" s="27">
        <v>506.67184410070638</v>
      </c>
      <c r="EY43" s="27">
        <v>1204.3223128097463</v>
      </c>
      <c r="EZ43" s="27"/>
    </row>
    <row r="44" spans="1:156" ht="15.75" thickBot="1" x14ac:dyDescent="0.3">
      <c r="B44" s="27"/>
      <c r="C44" s="27"/>
      <c r="D44" s="1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</row>
    <row r="45" spans="1:156" ht="16.5" thickTop="1" thickBo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</row>
    <row r="46" spans="1:156" ht="15.75" thickTop="1" x14ac:dyDescent="0.25">
      <c r="A46" s="3"/>
      <c r="B46" s="3"/>
      <c r="C46" s="27"/>
      <c r="D46" s="1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</row>
    <row r="47" spans="1:156" x14ac:dyDescent="0.25">
      <c r="A47" s="3"/>
      <c r="B47" s="3"/>
      <c r="C47" s="27" t="s">
        <v>152</v>
      </c>
      <c r="D47" s="6">
        <v>1447680</v>
      </c>
      <c r="E47" s="6">
        <v>1448500</v>
      </c>
      <c r="F47" s="6">
        <v>1449360</v>
      </c>
      <c r="G47" s="6">
        <v>1449500</v>
      </c>
      <c r="H47" s="6">
        <v>1452500</v>
      </c>
      <c r="I47" s="6">
        <v>1465798</v>
      </c>
      <c r="J47" s="6">
        <v>1467048</v>
      </c>
      <c r="K47" s="6">
        <v>1467086</v>
      </c>
      <c r="L47" s="6">
        <v>1469500</v>
      </c>
      <c r="M47" s="6">
        <v>1475510</v>
      </c>
      <c r="N47" s="6">
        <v>1475550</v>
      </c>
      <c r="O47" s="6">
        <v>1476500</v>
      </c>
      <c r="P47" s="6">
        <v>1477800</v>
      </c>
      <c r="Q47" s="7">
        <v>1478000</v>
      </c>
      <c r="R47" s="6">
        <v>1480000</v>
      </c>
      <c r="S47" s="6">
        <v>1480300</v>
      </c>
      <c r="T47" s="6">
        <v>1480500</v>
      </c>
      <c r="U47" s="6">
        <v>1480675</v>
      </c>
      <c r="V47" s="6">
        <v>1480685</v>
      </c>
      <c r="W47" s="6">
        <v>1483200</v>
      </c>
      <c r="X47" s="6">
        <v>1483700</v>
      </c>
      <c r="Y47" s="6">
        <v>1484000</v>
      </c>
      <c r="Z47" s="6">
        <v>1484100</v>
      </c>
      <c r="AA47" s="6">
        <v>1484300</v>
      </c>
      <c r="AB47" s="6">
        <v>1484500</v>
      </c>
      <c r="AC47" s="6">
        <v>1484800</v>
      </c>
      <c r="AD47" s="6">
        <v>1485500</v>
      </c>
      <c r="AE47" s="6">
        <v>1486000</v>
      </c>
      <c r="AF47" s="6">
        <v>1486500</v>
      </c>
      <c r="AG47" s="6">
        <v>1487500</v>
      </c>
      <c r="AH47" s="6">
        <v>1488500</v>
      </c>
      <c r="AI47" s="6">
        <v>1489000</v>
      </c>
      <c r="AJ47" s="6">
        <v>1490000</v>
      </c>
      <c r="AK47" s="6">
        <v>1492000</v>
      </c>
      <c r="AL47" s="6">
        <v>1493000</v>
      </c>
      <c r="AM47" s="6">
        <v>1493500</v>
      </c>
      <c r="AN47" s="6">
        <v>1496000</v>
      </c>
      <c r="AO47" s="6">
        <v>1496200</v>
      </c>
      <c r="AP47" s="6">
        <v>1516500</v>
      </c>
      <c r="AQ47" s="6">
        <v>1517000</v>
      </c>
      <c r="AR47" s="6">
        <v>1534300</v>
      </c>
      <c r="AS47" s="6">
        <v>1537000</v>
      </c>
      <c r="AT47" s="6">
        <v>1537500</v>
      </c>
      <c r="AU47" s="6">
        <v>1538000</v>
      </c>
      <c r="AV47" s="6">
        <v>1542810</v>
      </c>
      <c r="AW47" s="6">
        <v>1545600</v>
      </c>
      <c r="AX47" s="6">
        <v>1547700</v>
      </c>
      <c r="AY47" s="6">
        <v>1549500</v>
      </c>
      <c r="AZ47" s="6">
        <v>1552500</v>
      </c>
      <c r="BA47" s="6">
        <v>1557500</v>
      </c>
      <c r="BB47" s="6">
        <v>1561000</v>
      </c>
      <c r="BC47" s="6">
        <v>1567500</v>
      </c>
      <c r="BD47" s="6">
        <v>1568500</v>
      </c>
      <c r="BE47" s="6">
        <v>1569800</v>
      </c>
      <c r="BF47" s="6">
        <v>1581500</v>
      </c>
      <c r="BG47" s="6">
        <v>1581700</v>
      </c>
      <c r="BH47" s="6">
        <v>1583000</v>
      </c>
      <c r="BI47" s="6">
        <v>1584050</v>
      </c>
      <c r="BJ47" s="6">
        <v>1584500</v>
      </c>
      <c r="BK47" s="6">
        <v>1585095</v>
      </c>
      <c r="BL47" s="6">
        <v>1585100</v>
      </c>
      <c r="BM47" s="6">
        <v>1585200</v>
      </c>
      <c r="BN47" s="6">
        <v>1585300</v>
      </c>
      <c r="BO47" s="6">
        <v>1585400</v>
      </c>
      <c r="BP47" s="6">
        <v>1585500</v>
      </c>
      <c r="BQ47" s="6">
        <v>1588000</v>
      </c>
      <c r="BR47" s="6">
        <v>1589100</v>
      </c>
      <c r="BS47" s="6">
        <v>1589300</v>
      </c>
      <c r="BT47" s="6">
        <v>1589330</v>
      </c>
      <c r="BU47" s="6">
        <v>1589440</v>
      </c>
      <c r="BV47" s="6">
        <v>1589500</v>
      </c>
      <c r="BW47" s="6">
        <v>1590000</v>
      </c>
      <c r="BX47" s="6">
        <v>1590500</v>
      </c>
      <c r="BY47" s="6">
        <v>1591000</v>
      </c>
      <c r="BZ47" s="6">
        <v>1591400</v>
      </c>
      <c r="CA47" s="6">
        <v>1591700</v>
      </c>
      <c r="CB47" s="6">
        <v>1593500</v>
      </c>
      <c r="CC47" s="6">
        <v>1594500</v>
      </c>
      <c r="CD47" s="6">
        <v>1594930</v>
      </c>
      <c r="CE47" s="7">
        <v>1594936</v>
      </c>
      <c r="CF47" s="6">
        <v>1595200</v>
      </c>
      <c r="CG47" s="6">
        <v>1595300</v>
      </c>
      <c r="CH47" s="6">
        <v>1596500</v>
      </c>
      <c r="CI47" s="6">
        <v>1597000</v>
      </c>
      <c r="CJ47" s="6">
        <v>1603500</v>
      </c>
      <c r="CK47" s="6">
        <v>1613050</v>
      </c>
      <c r="CL47" s="6">
        <v>1613900</v>
      </c>
      <c r="CM47" s="6">
        <v>1614090</v>
      </c>
      <c r="CN47" s="6">
        <v>1616000</v>
      </c>
      <c r="CO47" s="6">
        <v>1617000</v>
      </c>
      <c r="CP47" s="6">
        <v>1617800</v>
      </c>
      <c r="CQ47" s="6">
        <v>1620500</v>
      </c>
      <c r="CR47" s="6">
        <v>1636210</v>
      </c>
      <c r="CS47" s="6">
        <v>1640500</v>
      </c>
      <c r="CT47" s="6">
        <v>1641000</v>
      </c>
      <c r="CU47" s="6">
        <v>1641500</v>
      </c>
      <c r="CV47" s="6">
        <v>1645000</v>
      </c>
      <c r="CW47" s="7">
        <v>1645200</v>
      </c>
      <c r="CX47" s="6">
        <v>1646550</v>
      </c>
      <c r="CY47" s="6">
        <v>1650500</v>
      </c>
      <c r="CZ47" s="6">
        <v>1651000</v>
      </c>
      <c r="DA47" s="6">
        <v>1652500</v>
      </c>
      <c r="DB47" s="6">
        <v>1653000</v>
      </c>
      <c r="DC47" s="6">
        <v>1653500</v>
      </c>
      <c r="DD47" s="6">
        <v>1653600</v>
      </c>
      <c r="DE47" s="6">
        <v>1654000</v>
      </c>
      <c r="DF47" s="6">
        <v>1655500</v>
      </c>
      <c r="DG47" s="7">
        <v>1658500</v>
      </c>
      <c r="DH47" s="6">
        <v>1660400</v>
      </c>
      <c r="DI47" s="6">
        <v>1661000</v>
      </c>
      <c r="DJ47" s="6">
        <v>1661050</v>
      </c>
      <c r="DK47" s="6">
        <v>1661500</v>
      </c>
      <c r="DL47" s="6">
        <v>1661800</v>
      </c>
      <c r="DM47" s="6">
        <v>1662500</v>
      </c>
      <c r="DN47" s="6">
        <v>1662800</v>
      </c>
      <c r="DO47" s="6">
        <v>1665000</v>
      </c>
      <c r="DP47" s="6">
        <v>1668500</v>
      </c>
      <c r="DQ47" s="6">
        <v>1669000</v>
      </c>
      <c r="DR47" s="6">
        <v>1670000</v>
      </c>
      <c r="DS47" s="6">
        <v>1671500</v>
      </c>
      <c r="DT47" s="6">
        <v>1673500</v>
      </c>
      <c r="DU47" s="6">
        <v>1673550</v>
      </c>
      <c r="DV47" s="6">
        <v>2017000</v>
      </c>
      <c r="DW47" s="6">
        <v>2018500</v>
      </c>
      <c r="DX47" s="6">
        <v>2022500</v>
      </c>
      <c r="DY47" s="6">
        <v>2027500</v>
      </c>
      <c r="DZ47" s="6">
        <v>2036500</v>
      </c>
      <c r="EA47" s="6">
        <v>2038000</v>
      </c>
      <c r="EB47" s="7">
        <v>2038850</v>
      </c>
      <c r="EC47" s="6">
        <v>2043500</v>
      </c>
      <c r="ED47" s="6">
        <v>2044000</v>
      </c>
      <c r="EE47" s="6">
        <v>2051600</v>
      </c>
      <c r="EF47" s="6">
        <v>2055100</v>
      </c>
      <c r="EG47" s="6">
        <v>2076500</v>
      </c>
      <c r="EH47" s="6">
        <v>3011800</v>
      </c>
      <c r="EI47" s="6">
        <v>3022540</v>
      </c>
      <c r="EJ47" s="6">
        <v>3026500</v>
      </c>
      <c r="EK47" s="6">
        <v>3049800</v>
      </c>
      <c r="EL47" s="6">
        <v>3052500</v>
      </c>
      <c r="EM47" s="6">
        <v>3062400</v>
      </c>
      <c r="EN47" s="6">
        <v>3076600</v>
      </c>
      <c r="EO47" s="6">
        <v>3083000</v>
      </c>
      <c r="EP47" s="7">
        <v>3084000</v>
      </c>
      <c r="EQ47" s="6">
        <v>3101000</v>
      </c>
      <c r="ER47" s="6">
        <v>3111150</v>
      </c>
      <c r="ES47" s="6">
        <v>3165000</v>
      </c>
      <c r="ET47" s="6">
        <v>3178500</v>
      </c>
      <c r="EU47" s="6">
        <v>3206600</v>
      </c>
      <c r="EV47" s="6">
        <v>3208700</v>
      </c>
      <c r="EW47" s="6">
        <v>3213500</v>
      </c>
      <c r="EX47" s="6">
        <v>3478400</v>
      </c>
      <c r="EY47" s="7">
        <v>4213040</v>
      </c>
    </row>
    <row r="48" spans="1:156" ht="27" x14ac:dyDescent="0.25">
      <c r="A48" s="3"/>
      <c r="B48" s="3"/>
      <c r="C48" s="27" t="s">
        <v>176</v>
      </c>
      <c r="D48" s="25">
        <v>7.7694584711823084E-2</v>
      </c>
      <c r="E48" s="25">
        <v>2.498604131769961E-2</v>
      </c>
      <c r="F48" s="25">
        <v>0.23329940462081178</v>
      </c>
      <c r="G48" s="25">
        <v>5.0793982448809026E-2</v>
      </c>
      <c r="H48" s="25">
        <v>0.3309148568133769</v>
      </c>
      <c r="I48" s="25">
        <v>0.79544827809950203</v>
      </c>
      <c r="J48" s="25">
        <v>0.76571607211087567</v>
      </c>
      <c r="K48" s="25">
        <v>0.85649041554097516</v>
      </c>
      <c r="L48" s="25">
        <v>0.10922133426542317</v>
      </c>
      <c r="M48" s="25">
        <v>0.66510868963991376</v>
      </c>
      <c r="N48" s="25">
        <v>0.91591744506150252</v>
      </c>
      <c r="O48" s="25">
        <v>0.32270086110896723</v>
      </c>
      <c r="P48" s="25">
        <v>0.79838901863590872</v>
      </c>
      <c r="Q48" s="25">
        <v>0.43275621427621958</v>
      </c>
      <c r="R48" s="25">
        <v>0.24276195443759596</v>
      </c>
      <c r="S48" s="25">
        <v>0.11237123145260372</v>
      </c>
      <c r="T48" s="25">
        <v>0.1677307460285542</v>
      </c>
      <c r="U48" s="25">
        <v>0.10128434400910422</v>
      </c>
      <c r="V48" s="25">
        <v>0.21251202501202501</v>
      </c>
      <c r="W48" s="25">
        <v>5.2608957276712796E-2</v>
      </c>
      <c r="X48" s="25">
        <v>0.22660961557898993</v>
      </c>
      <c r="Y48" s="25">
        <v>7.0344488726319807E-2</v>
      </c>
      <c r="Z48" s="25">
        <v>3.4873795878551397E-2</v>
      </c>
      <c r="AA48" s="25">
        <v>6.2570621468926557E-2</v>
      </c>
      <c r="AB48" s="25">
        <v>0.13875305623471881</v>
      </c>
      <c r="AC48" s="25">
        <v>0.10018587360594795</v>
      </c>
      <c r="AD48" s="25">
        <v>4.3967376019499391E-2</v>
      </c>
      <c r="AE48" s="25">
        <v>4.6225863077823288E-2</v>
      </c>
      <c r="AF48" s="25">
        <v>0.1935186430259139</v>
      </c>
      <c r="AG48" s="25">
        <v>3.6967855823309657E-2</v>
      </c>
      <c r="AH48" s="25">
        <v>4.224258999186932E-2</v>
      </c>
      <c r="AI48" s="25">
        <v>5.0937389458790235E-2</v>
      </c>
      <c r="AJ48" s="25">
        <v>3.3723450368443868E-2</v>
      </c>
      <c r="AK48" s="25">
        <v>4.5376418013062907E-2</v>
      </c>
      <c r="AL48" s="25">
        <v>4.85627062415077E-2</v>
      </c>
      <c r="AM48" s="25">
        <v>4.4431262887325934E-2</v>
      </c>
      <c r="AN48" s="25">
        <v>0.11040933004462568</v>
      </c>
      <c r="AO48" s="25">
        <v>6.7485380116959065E-2</v>
      </c>
      <c r="AP48" s="25">
        <v>5.5174972883484615E-2</v>
      </c>
      <c r="AQ48" s="25">
        <v>4.5106091718001368E-2</v>
      </c>
      <c r="AR48" s="25">
        <v>4.3231692282403221E-2</v>
      </c>
      <c r="AS48" s="25">
        <v>0.23584825686129066</v>
      </c>
      <c r="AT48" s="25">
        <v>0.29996195931884806</v>
      </c>
      <c r="AU48" s="25">
        <v>0.17983221197773902</v>
      </c>
      <c r="AV48" s="25">
        <v>4.5580657946888625E-3</v>
      </c>
      <c r="AW48" s="25">
        <v>4.2231506808139713E-3</v>
      </c>
      <c r="AX48" s="25">
        <v>4.6543974350914695E-2</v>
      </c>
      <c r="AY48" s="25">
        <v>5.1233677357304039E-2</v>
      </c>
      <c r="AZ48" s="25">
        <v>2.4754974754974755E-2</v>
      </c>
      <c r="BA48" s="25">
        <v>6.7031741202717779E-2</v>
      </c>
      <c r="BB48" s="25">
        <v>5.9750855421801578E-2</v>
      </c>
      <c r="BC48" s="25">
        <v>6.0295552767321903E-2</v>
      </c>
      <c r="BD48" s="25">
        <v>2.6258310348675925E-2</v>
      </c>
      <c r="BE48" s="25">
        <v>0.396793715170773</v>
      </c>
      <c r="BF48" s="25">
        <v>0.63858333333333328</v>
      </c>
      <c r="BG48" s="25">
        <v>0.22826357809961426</v>
      </c>
      <c r="BH48" s="25">
        <v>7.132094424912104E-2</v>
      </c>
      <c r="BI48" s="25">
        <v>0.13814425355450238</v>
      </c>
      <c r="BJ48" s="25">
        <v>0.15826887696620015</v>
      </c>
      <c r="BK48" s="25">
        <v>0.90150118514616806</v>
      </c>
      <c r="BL48" s="25">
        <v>0.83708993528230302</v>
      </c>
      <c r="BM48" s="25">
        <v>0.8607416679705836</v>
      </c>
      <c r="BN48" s="25">
        <v>0.81064711507810006</v>
      </c>
      <c r="BO48" s="25">
        <v>0.83286018452803412</v>
      </c>
      <c r="BP48" s="25">
        <v>0.17830671260048023</v>
      </c>
      <c r="BQ48" s="25">
        <v>0.12148283196596779</v>
      </c>
      <c r="BR48" s="25">
        <v>0.91314993518651877</v>
      </c>
      <c r="BS48" s="25">
        <v>0.63820466633269735</v>
      </c>
      <c r="BT48" s="25">
        <v>0.95155185465556391</v>
      </c>
      <c r="BU48" s="25">
        <v>0.32838313435925748</v>
      </c>
      <c r="BV48" s="25">
        <v>0.65357902197023388</v>
      </c>
      <c r="BW48" s="25">
        <v>0.13238157040882545</v>
      </c>
      <c r="BX48" s="25">
        <v>0.20184073235554681</v>
      </c>
      <c r="BY48" s="25">
        <v>6.5011022183385295E-2</v>
      </c>
      <c r="BZ48" s="25">
        <v>0.11292045662657957</v>
      </c>
      <c r="CA48" s="25">
        <v>0.21049532829898887</v>
      </c>
      <c r="CB48" s="25">
        <v>0.58326072001834439</v>
      </c>
      <c r="CC48" s="25">
        <v>0.53739744758432084</v>
      </c>
      <c r="CD48" s="25">
        <v>9.0474793613543977E-2</v>
      </c>
      <c r="CE48" s="25">
        <v>9.1457837936711181E-2</v>
      </c>
      <c r="CF48" s="25">
        <v>7.8918409055180008E-2</v>
      </c>
      <c r="CG48" s="25">
        <v>6.8949362958749177E-2</v>
      </c>
      <c r="CH48" s="25">
        <v>4.6158716909992299E-2</v>
      </c>
      <c r="CI48" s="25">
        <v>6.2060180834847253E-2</v>
      </c>
      <c r="CJ48" s="25">
        <v>5.8751585432143504E-2</v>
      </c>
      <c r="CK48" s="25">
        <v>4.9364488381050196E-2</v>
      </c>
      <c r="CL48" s="25">
        <v>0.10670446026986506</v>
      </c>
      <c r="CM48" s="25">
        <v>4.0704146952407462E-2</v>
      </c>
      <c r="CN48" s="25">
        <v>0.57500354890389571</v>
      </c>
      <c r="CO48" s="25">
        <v>0.15896188158961883</v>
      </c>
      <c r="CP48" s="25">
        <v>0.17579892657943663</v>
      </c>
      <c r="CQ48" s="25">
        <v>2.3915540064070276E-2</v>
      </c>
      <c r="CR48" s="25">
        <v>0.10894932014833128</v>
      </c>
      <c r="CS48" s="25">
        <v>6.2212635522506672E-2</v>
      </c>
      <c r="CT48" s="25">
        <v>0.17582882584538395</v>
      </c>
      <c r="CU48" s="25">
        <v>4.1690435444000758E-2</v>
      </c>
      <c r="CV48" s="25">
        <v>0.34555037999509686</v>
      </c>
      <c r="CW48" s="25">
        <v>0.71035128805620606</v>
      </c>
      <c r="CX48" s="25">
        <v>0.90390851681174267</v>
      </c>
      <c r="CY48" s="25">
        <v>0.46374070907057818</v>
      </c>
      <c r="CZ48" s="25">
        <v>0.80016470617156488</v>
      </c>
      <c r="DA48" s="25">
        <v>0.90389143144361261</v>
      </c>
      <c r="DB48" s="25">
        <v>0.77091043671354553</v>
      </c>
      <c r="DC48" s="25">
        <v>0.77766954827712165</v>
      </c>
      <c r="DD48" s="25">
        <v>0.31938648410295573</v>
      </c>
      <c r="DE48" s="25">
        <v>0.71829259394381617</v>
      </c>
      <c r="DF48" s="25">
        <v>6.5187460283838164E-2</v>
      </c>
      <c r="DG48" s="25">
        <v>4.6391752577319589E-2</v>
      </c>
      <c r="DH48" s="25">
        <v>0.14805122715197652</v>
      </c>
      <c r="DI48" s="25">
        <v>9.2150056738535477E-2</v>
      </c>
      <c r="DJ48" s="25">
        <v>0.10456794822992006</v>
      </c>
      <c r="DK48" s="25">
        <v>0.20856981873651517</v>
      </c>
      <c r="DL48" s="25">
        <v>2.0075093867334168E-2</v>
      </c>
      <c r="DM48" s="25">
        <v>2.322814032081489E-2</v>
      </c>
      <c r="DN48" s="25">
        <v>4.7312871527356547E-2</v>
      </c>
      <c r="DO48" s="25">
        <v>7.9781844833904589E-2</v>
      </c>
      <c r="DP48" s="25">
        <v>6.2021701884637348E-2</v>
      </c>
      <c r="DQ48" s="25">
        <v>3.3248208662881515E-2</v>
      </c>
      <c r="DR48" s="25">
        <v>2.5455257489719992E-2</v>
      </c>
      <c r="DS48" s="25">
        <v>3.7866709183673471E-2</v>
      </c>
      <c r="DT48" s="25">
        <v>0.40401179941002952</v>
      </c>
      <c r="DU48" s="25">
        <v>0.15398079881186019</v>
      </c>
      <c r="DV48" s="25">
        <v>5.6068207221023625E-2</v>
      </c>
      <c r="DW48" s="25">
        <v>5.0924854909928485E-2</v>
      </c>
      <c r="DX48" s="25">
        <v>9.1094553840695411E-2</v>
      </c>
      <c r="DY48" s="25">
        <v>3.6949078458512419E-2</v>
      </c>
      <c r="DZ48" s="25">
        <v>5.1640784094265417E-2</v>
      </c>
      <c r="EA48" s="25">
        <v>0.58657706863474823</v>
      </c>
      <c r="EB48" s="25">
        <v>2.2271986970684041E-2</v>
      </c>
      <c r="EC48" s="25">
        <v>7.0600932352015353E-2</v>
      </c>
      <c r="ED48" s="25">
        <v>2.1323186272750115E-2</v>
      </c>
      <c r="EE48" s="25">
        <v>6.7835254015372978E-2</v>
      </c>
      <c r="EF48" s="25">
        <v>0.14682232414080648</v>
      </c>
      <c r="EG48" s="25">
        <v>0.16341500302480338</v>
      </c>
      <c r="EH48" s="25">
        <v>4.0267793841818555E-2</v>
      </c>
      <c r="EI48" s="25">
        <v>4.5839023998347314E-2</v>
      </c>
      <c r="EJ48" s="25">
        <v>5.873773534871387E-2</v>
      </c>
      <c r="EK48" s="25">
        <v>0.28212273580905073</v>
      </c>
      <c r="EL48" s="25">
        <v>9.9304360472162304E-2</v>
      </c>
      <c r="EM48" s="25">
        <v>0.12809398165598693</v>
      </c>
      <c r="EN48" s="25">
        <v>6.6526531076014084E-2</v>
      </c>
      <c r="EO48" s="25">
        <v>4.4395844723892838E-2</v>
      </c>
      <c r="EP48" s="25">
        <v>0.63659990827090662</v>
      </c>
      <c r="EQ48" s="25">
        <v>5.7386814932486103E-2</v>
      </c>
      <c r="ER48" s="25">
        <v>6.4657607070472134E-2</v>
      </c>
      <c r="ES48" s="25">
        <v>8.0591829716694152E-2</v>
      </c>
      <c r="ET48" s="25">
        <v>3.6631336201161914E-2</v>
      </c>
      <c r="EU48" s="25">
        <v>5.3168146067923028E-2</v>
      </c>
      <c r="EV48" s="25">
        <v>4.1701088997371384E-2</v>
      </c>
      <c r="EW48" s="25">
        <v>5.8917054819061267E-2</v>
      </c>
      <c r="EX48" s="25">
        <v>0.14555952290511281</v>
      </c>
      <c r="EY48" s="26">
        <v>0.10543635645649599</v>
      </c>
    </row>
    <row r="49" spans="1:156" ht="40.5" x14ac:dyDescent="0.25">
      <c r="A49" s="3"/>
      <c r="B49" s="3"/>
      <c r="C49" s="27" t="s">
        <v>177</v>
      </c>
      <c r="D49" s="1" t="s">
        <v>189</v>
      </c>
      <c r="E49" s="1" t="s">
        <v>185</v>
      </c>
      <c r="F49" s="1" t="s">
        <v>188</v>
      </c>
      <c r="G49" s="1" t="s">
        <v>189</v>
      </c>
      <c r="H49" s="1" t="s">
        <v>188</v>
      </c>
      <c r="I49" s="1" t="s">
        <v>187</v>
      </c>
      <c r="J49" s="1" t="s">
        <v>187</v>
      </c>
      <c r="K49" s="1" t="s">
        <v>187</v>
      </c>
      <c r="L49" s="1" t="s">
        <v>186</v>
      </c>
      <c r="M49" s="1" t="s">
        <v>187</v>
      </c>
      <c r="N49" s="1" t="s">
        <v>187</v>
      </c>
      <c r="O49" s="1" t="s">
        <v>188</v>
      </c>
      <c r="P49" s="1" t="s">
        <v>187</v>
      </c>
      <c r="Q49" s="1" t="s">
        <v>188</v>
      </c>
      <c r="R49" s="1" t="s">
        <v>188</v>
      </c>
      <c r="S49" s="1" t="s">
        <v>186</v>
      </c>
      <c r="T49" s="1" t="s">
        <v>186</v>
      </c>
      <c r="U49" s="1" t="s">
        <v>186</v>
      </c>
      <c r="V49" s="1" t="s">
        <v>188</v>
      </c>
      <c r="W49" s="1" t="s">
        <v>189</v>
      </c>
      <c r="X49" s="1" t="s">
        <v>188</v>
      </c>
      <c r="Y49" s="1" t="s">
        <v>189</v>
      </c>
      <c r="Z49" s="1" t="s">
        <v>185</v>
      </c>
      <c r="AA49" s="1" t="s">
        <v>189</v>
      </c>
      <c r="AB49" s="1" t="s">
        <v>186</v>
      </c>
      <c r="AC49" s="1" t="s">
        <v>186</v>
      </c>
      <c r="AD49" s="1" t="s">
        <v>185</v>
      </c>
      <c r="AE49" s="1" t="s">
        <v>185</v>
      </c>
      <c r="AF49" s="1" t="s">
        <v>186</v>
      </c>
      <c r="AG49" s="1" t="s">
        <v>185</v>
      </c>
      <c r="AH49" s="1" t="s">
        <v>185</v>
      </c>
      <c r="AI49" s="1" t="s">
        <v>189</v>
      </c>
      <c r="AJ49" s="1" t="s">
        <v>185</v>
      </c>
      <c r="AK49" s="1" t="s">
        <v>185</v>
      </c>
      <c r="AL49" s="1" t="s">
        <v>185</v>
      </c>
      <c r="AM49" s="1" t="s">
        <v>185</v>
      </c>
      <c r="AN49" s="1" t="s">
        <v>186</v>
      </c>
      <c r="AO49" s="1" t="s">
        <v>189</v>
      </c>
      <c r="AP49" s="1" t="s">
        <v>189</v>
      </c>
      <c r="AQ49" s="1" t="s">
        <v>185</v>
      </c>
      <c r="AR49" s="1" t="s">
        <v>185</v>
      </c>
      <c r="AS49" s="1" t="s">
        <v>188</v>
      </c>
      <c r="AT49" s="1" t="s">
        <v>188</v>
      </c>
      <c r="AU49" s="1" t="s">
        <v>186</v>
      </c>
      <c r="AV49" s="1" t="s">
        <v>185</v>
      </c>
      <c r="AW49" s="1" t="s">
        <v>185</v>
      </c>
      <c r="AX49" s="1" t="s">
        <v>185</v>
      </c>
      <c r="AY49" s="1" t="s">
        <v>189</v>
      </c>
      <c r="AZ49" s="1" t="s">
        <v>185</v>
      </c>
      <c r="BA49" s="1" t="s">
        <v>189</v>
      </c>
      <c r="BB49" s="1" t="s">
        <v>189</v>
      </c>
      <c r="BC49" s="1" t="s">
        <v>189</v>
      </c>
      <c r="BD49" s="1" t="s">
        <v>185</v>
      </c>
      <c r="BE49" s="1" t="s">
        <v>188</v>
      </c>
      <c r="BF49" s="1" t="s">
        <v>187</v>
      </c>
      <c r="BG49" s="1" t="s">
        <v>188</v>
      </c>
      <c r="BH49" s="1" t="s">
        <v>189</v>
      </c>
      <c r="BI49" s="1" t="s">
        <v>186</v>
      </c>
      <c r="BJ49" s="1" t="s">
        <v>186</v>
      </c>
      <c r="BK49" s="1" t="s">
        <v>187</v>
      </c>
      <c r="BL49" s="1" t="s">
        <v>187</v>
      </c>
      <c r="BM49" s="1" t="s">
        <v>187</v>
      </c>
      <c r="BN49" s="1" t="s">
        <v>187</v>
      </c>
      <c r="BO49" s="1" t="s">
        <v>187</v>
      </c>
      <c r="BP49" s="1" t="s">
        <v>186</v>
      </c>
      <c r="BQ49" s="1" t="s">
        <v>186</v>
      </c>
      <c r="BR49" s="1" t="s">
        <v>187</v>
      </c>
      <c r="BS49" s="1" t="s">
        <v>187</v>
      </c>
      <c r="BT49" s="1" t="s">
        <v>187</v>
      </c>
      <c r="BU49" s="1" t="s">
        <v>188</v>
      </c>
      <c r="BV49" s="1" t="s">
        <v>187</v>
      </c>
      <c r="BW49" s="1" t="s">
        <v>186</v>
      </c>
      <c r="BX49" s="1" t="s">
        <v>188</v>
      </c>
      <c r="BY49" s="1" t="s">
        <v>189</v>
      </c>
      <c r="BZ49" s="1" t="s">
        <v>186</v>
      </c>
      <c r="CA49" s="1" t="s">
        <v>188</v>
      </c>
      <c r="CB49" s="1" t="s">
        <v>187</v>
      </c>
      <c r="CC49" s="1" t="s">
        <v>187</v>
      </c>
      <c r="CD49" s="1" t="s">
        <v>189</v>
      </c>
      <c r="CE49" s="1" t="s">
        <v>189</v>
      </c>
      <c r="CF49" s="1" t="s">
        <v>189</v>
      </c>
      <c r="CG49" s="1" t="s">
        <v>189</v>
      </c>
      <c r="CH49" s="1" t="s">
        <v>185</v>
      </c>
      <c r="CI49" s="1" t="s">
        <v>189</v>
      </c>
      <c r="CJ49" s="1" t="s">
        <v>189</v>
      </c>
      <c r="CK49" s="1" t="s">
        <v>185</v>
      </c>
      <c r="CL49" s="1" t="s">
        <v>186</v>
      </c>
      <c r="CM49" s="1" t="s">
        <v>185</v>
      </c>
      <c r="CN49" s="1" t="s">
        <v>187</v>
      </c>
      <c r="CO49" s="1" t="s">
        <v>186</v>
      </c>
      <c r="CP49" s="1" t="s">
        <v>186</v>
      </c>
      <c r="CQ49" s="1" t="s">
        <v>185</v>
      </c>
      <c r="CR49" s="1" t="s">
        <v>186</v>
      </c>
      <c r="CS49" s="1" t="s">
        <v>189</v>
      </c>
      <c r="CT49" s="1" t="s">
        <v>186</v>
      </c>
      <c r="CU49" s="1" t="s">
        <v>185</v>
      </c>
      <c r="CV49" s="1" t="s">
        <v>188</v>
      </c>
      <c r="CW49" s="1" t="s">
        <v>187</v>
      </c>
      <c r="CX49" s="1" t="s">
        <v>187</v>
      </c>
      <c r="CY49" s="1" t="s">
        <v>188</v>
      </c>
      <c r="CZ49" s="1" t="s">
        <v>187</v>
      </c>
      <c r="DA49" s="1" t="s">
        <v>187</v>
      </c>
      <c r="DB49" s="1" t="s">
        <v>187</v>
      </c>
      <c r="DC49" s="1" t="s">
        <v>187</v>
      </c>
      <c r="DD49" s="1" t="s">
        <v>188</v>
      </c>
      <c r="DE49" s="1" t="s">
        <v>187</v>
      </c>
      <c r="DF49" s="1" t="s">
        <v>189</v>
      </c>
      <c r="DG49" s="1" t="s">
        <v>185</v>
      </c>
      <c r="DH49" s="1" t="s">
        <v>186</v>
      </c>
      <c r="DI49" s="1" t="s">
        <v>189</v>
      </c>
      <c r="DJ49" s="1" t="s">
        <v>186</v>
      </c>
      <c r="DK49" s="1" t="s">
        <v>188</v>
      </c>
      <c r="DL49" s="1" t="s">
        <v>185</v>
      </c>
      <c r="DM49" s="1" t="s">
        <v>185</v>
      </c>
      <c r="DN49" s="1" t="s">
        <v>185</v>
      </c>
      <c r="DO49" s="1" t="s">
        <v>189</v>
      </c>
      <c r="DP49" s="1" t="s">
        <v>189</v>
      </c>
      <c r="DQ49" s="1" t="s">
        <v>185</v>
      </c>
      <c r="DR49" s="1" t="s">
        <v>185</v>
      </c>
      <c r="DS49" s="1" t="s">
        <v>185</v>
      </c>
      <c r="DT49" s="1" t="s">
        <v>188</v>
      </c>
      <c r="DU49" s="1" t="s">
        <v>186</v>
      </c>
      <c r="DV49" s="1" t="s">
        <v>189</v>
      </c>
      <c r="DW49" s="1" t="s">
        <v>189</v>
      </c>
      <c r="DX49" s="1" t="s">
        <v>189</v>
      </c>
      <c r="DY49" s="1" t="s">
        <v>185</v>
      </c>
      <c r="DZ49" s="1" t="s">
        <v>189</v>
      </c>
      <c r="EA49" s="1" t="s">
        <v>187</v>
      </c>
      <c r="EB49" s="1" t="s">
        <v>185</v>
      </c>
      <c r="EC49" s="1" t="s">
        <v>189</v>
      </c>
      <c r="ED49" s="1" t="s">
        <v>185</v>
      </c>
      <c r="EE49" s="1" t="s">
        <v>189</v>
      </c>
      <c r="EF49" s="1" t="s">
        <v>186</v>
      </c>
      <c r="EG49" s="1" t="s">
        <v>186</v>
      </c>
      <c r="EH49" s="1" t="s">
        <v>185</v>
      </c>
      <c r="EI49" s="1" t="s">
        <v>185</v>
      </c>
      <c r="EJ49" s="1" t="s">
        <v>189</v>
      </c>
      <c r="EK49" s="1" t="s">
        <v>188</v>
      </c>
      <c r="EL49" s="1" t="s">
        <v>189</v>
      </c>
      <c r="EM49" s="1" t="s">
        <v>186</v>
      </c>
      <c r="EN49" s="1" t="s">
        <v>189</v>
      </c>
      <c r="EO49" s="1" t="s">
        <v>185</v>
      </c>
      <c r="EP49" s="1" t="s">
        <v>187</v>
      </c>
      <c r="EQ49" s="1" t="s">
        <v>189</v>
      </c>
      <c r="ER49" s="1" t="s">
        <v>189</v>
      </c>
      <c r="ES49" s="1" t="s">
        <v>189</v>
      </c>
      <c r="ET49" s="1" t="s">
        <v>185</v>
      </c>
      <c r="EU49" s="1" t="s">
        <v>189</v>
      </c>
      <c r="EV49" s="1" t="s">
        <v>185</v>
      </c>
      <c r="EW49" s="1" t="s">
        <v>189</v>
      </c>
      <c r="EX49" s="1" t="s">
        <v>186</v>
      </c>
      <c r="EY49" s="1" t="s">
        <v>186</v>
      </c>
    </row>
    <row r="50" spans="1:156" x14ac:dyDescent="0.25">
      <c r="A50" s="3"/>
      <c r="B50" s="3"/>
      <c r="C50" s="27"/>
      <c r="D50" s="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</row>
    <row r="51" spans="1:156" x14ac:dyDescent="0.25">
      <c r="A51" s="27"/>
      <c r="B51" s="27" t="s">
        <v>167</v>
      </c>
      <c r="C51" s="27">
        <v>1999</v>
      </c>
      <c r="D51" s="15">
        <v>389.70713108141973</v>
      </c>
      <c r="E51" s="27"/>
      <c r="F51" s="27">
        <v>338.896248294261</v>
      </c>
      <c r="G51" s="27"/>
      <c r="H51" s="27">
        <v>308.88119930990757</v>
      </c>
      <c r="I51" s="27">
        <v>2570.9593033198385</v>
      </c>
      <c r="J51" s="27">
        <v>2111.2391025071574</v>
      </c>
      <c r="K51" s="27"/>
      <c r="L51" s="27">
        <v>402.64128461166763</v>
      </c>
      <c r="M51" s="27"/>
      <c r="N51" s="27"/>
      <c r="O51" s="27"/>
      <c r="P51" s="27">
        <v>3433.7032678654227</v>
      </c>
      <c r="Q51" s="27">
        <v>2060.477609915115</v>
      </c>
      <c r="R51" s="27">
        <v>1095.350880304675</v>
      </c>
      <c r="S51" s="27">
        <v>1139.7359809618081</v>
      </c>
      <c r="T51" s="27">
        <v>689.21611397072741</v>
      </c>
      <c r="U51" s="27">
        <v>779.64930164731561</v>
      </c>
      <c r="V51" s="27">
        <v>271.12868455533868</v>
      </c>
      <c r="W51" s="27">
        <v>1192.3048362550217</v>
      </c>
      <c r="X51" s="27">
        <v>385.35130735036989</v>
      </c>
      <c r="Y51" s="27">
        <v>507.66912049422945</v>
      </c>
      <c r="Z51" s="27">
        <v>296.81862714911921</v>
      </c>
      <c r="AA51" s="27"/>
      <c r="AB51" s="27">
        <v>886.45725456723642</v>
      </c>
      <c r="AC51" s="27"/>
      <c r="AD51" s="27">
        <v>263.38690148374974</v>
      </c>
      <c r="AE51" s="27">
        <v>490.69260972506618</v>
      </c>
      <c r="AF51" s="27"/>
      <c r="AG51" s="27"/>
      <c r="AH51" s="27">
        <v>720.32677768836902</v>
      </c>
      <c r="AI51" s="27"/>
      <c r="AJ51" s="27"/>
      <c r="AK51" s="27"/>
      <c r="AL51" s="27">
        <v>671.85557898942</v>
      </c>
      <c r="AM51" s="27">
        <v>2517.8565492445036</v>
      </c>
      <c r="AN51" s="27"/>
      <c r="AO51" s="27"/>
      <c r="AP51" s="27">
        <v>328.39560463344793</v>
      </c>
      <c r="AQ51" s="27"/>
      <c r="AR51" s="27">
        <v>410.95582675526276</v>
      </c>
      <c r="AS51" s="27"/>
      <c r="AT51" s="27"/>
      <c r="AU51" s="27">
        <v>389.42912362758688</v>
      </c>
      <c r="AV51" s="27">
        <v>559.07602166066988</v>
      </c>
      <c r="AW51" s="27">
        <v>266.60977186524406</v>
      </c>
      <c r="AX51" s="27">
        <v>254.8939392746378</v>
      </c>
      <c r="AY51" s="27">
        <v>642.39140569840458</v>
      </c>
      <c r="AZ51" s="27">
        <v>673.29195569087392</v>
      </c>
      <c r="BA51" s="27">
        <v>330.32589325490068</v>
      </c>
      <c r="BB51" s="27"/>
      <c r="BC51" s="27">
        <v>525.27681443387667</v>
      </c>
      <c r="BD51" s="27"/>
      <c r="BE51" s="27">
        <v>224.49716957683336</v>
      </c>
      <c r="BF51" s="27"/>
      <c r="BG51" s="27">
        <v>829.59015369143162</v>
      </c>
      <c r="BH51" s="27"/>
      <c r="BI51" s="27">
        <v>706.67250882965561</v>
      </c>
      <c r="BJ51" s="27">
        <v>683.23422984786725</v>
      </c>
      <c r="BK51" s="27">
        <v>2906.475130103513</v>
      </c>
      <c r="BL51" s="27">
        <v>3240.4162047934014</v>
      </c>
      <c r="BM51" s="27">
        <v>2560.3685539343824</v>
      </c>
      <c r="BN51" s="27"/>
      <c r="BO51" s="27"/>
      <c r="BP51" s="27">
        <v>569.95744764055007</v>
      </c>
      <c r="BQ51" s="27"/>
      <c r="BR51" s="27">
        <v>2897.1223399576752</v>
      </c>
      <c r="BS51" s="27">
        <v>1400.8254975982763</v>
      </c>
      <c r="BT51" s="27">
        <v>2788.6958872825612</v>
      </c>
      <c r="BU51" s="27">
        <v>1118.8907256623686</v>
      </c>
      <c r="BV51" s="27">
        <v>556.25911689111445</v>
      </c>
      <c r="BW51" s="27"/>
      <c r="BX51" s="27"/>
      <c r="BY51" s="27">
        <v>282.13359233163925</v>
      </c>
      <c r="BZ51" s="27">
        <v>358.52274229852435</v>
      </c>
      <c r="CA51" s="27">
        <v>487.56276811563276</v>
      </c>
      <c r="CB51" s="27">
        <v>838.4378501669496</v>
      </c>
      <c r="CC51" s="27"/>
      <c r="CD51" s="27">
        <v>673.25267550567639</v>
      </c>
      <c r="CE51" s="27">
        <v>646.46826595630512</v>
      </c>
      <c r="CF51" s="27">
        <v>473.74793078339258</v>
      </c>
      <c r="CG51" s="27"/>
      <c r="CH51" s="27">
        <v>440.61148580278717</v>
      </c>
      <c r="CI51" s="27"/>
      <c r="CJ51" s="27"/>
      <c r="CK51" s="27">
        <v>379.22537455246652</v>
      </c>
      <c r="CL51" s="27">
        <v>196.48569604623691</v>
      </c>
      <c r="CM51" s="27"/>
      <c r="CN51" s="27"/>
      <c r="CO51" s="27"/>
      <c r="CP51" s="27">
        <v>71.518120063286659</v>
      </c>
      <c r="CQ51" s="27">
        <v>153.84731914954227</v>
      </c>
      <c r="CR51" s="27"/>
      <c r="CS51" s="27"/>
      <c r="CT51" s="27"/>
      <c r="CU51" s="27"/>
      <c r="CV51" s="1">
        <v>495.16814644088765</v>
      </c>
      <c r="CW51" s="27"/>
      <c r="CX51" s="27"/>
      <c r="CY51" s="27">
        <v>989.49039874285506</v>
      </c>
      <c r="CZ51" s="27">
        <v>1016.0885298547593</v>
      </c>
      <c r="DA51" s="27">
        <v>3082.6510109893411</v>
      </c>
      <c r="DB51" s="27">
        <v>1194.6693035888088</v>
      </c>
      <c r="DC51" s="27"/>
      <c r="DD51" s="27">
        <v>1136.6429993509466</v>
      </c>
      <c r="DE51" s="27">
        <v>1645.6229082326354</v>
      </c>
      <c r="DF51" s="27"/>
      <c r="DG51" s="27">
        <v>533.90127682669015</v>
      </c>
      <c r="DH51" s="27"/>
      <c r="DI51" s="27"/>
      <c r="DJ51" s="27">
        <v>870.38563893449736</v>
      </c>
      <c r="DK51" s="27">
        <v>1196.4668114407136</v>
      </c>
      <c r="DL51" s="27"/>
      <c r="DM51" s="27"/>
      <c r="DN51" s="27">
        <v>383.00880071804562</v>
      </c>
      <c r="DO51" s="27"/>
      <c r="DP51" s="27">
        <v>362.56336648290022</v>
      </c>
      <c r="DQ51" s="27">
        <v>358.08541283728317</v>
      </c>
      <c r="DR51" s="27"/>
      <c r="DS51" s="27"/>
      <c r="DT51" s="27"/>
      <c r="DU51" s="27">
        <v>2730.1622587123466</v>
      </c>
      <c r="DV51" s="27"/>
      <c r="DW51" s="27">
        <v>80.610119411435448</v>
      </c>
      <c r="DX51" s="27">
        <v>128.18013764556585</v>
      </c>
      <c r="DY51" s="27">
        <v>467.49796796407054</v>
      </c>
      <c r="DZ51" s="27">
        <v>259.11962195157111</v>
      </c>
      <c r="EA51" s="27"/>
      <c r="EB51" s="27">
        <v>377.37489343386432</v>
      </c>
      <c r="EC51" s="27"/>
      <c r="ED51" s="27"/>
      <c r="EE51" s="27"/>
      <c r="EF51" s="27">
        <v>175.75676604409094</v>
      </c>
      <c r="EG51" s="27"/>
      <c r="EH51" s="27">
        <v>477.21977939736917</v>
      </c>
      <c r="EI51" s="27"/>
      <c r="EJ51" s="27">
        <v>583.77918175878642</v>
      </c>
      <c r="EK51" s="27">
        <v>520.95772250867526</v>
      </c>
      <c r="EL51" s="27">
        <v>807.09854839977243</v>
      </c>
      <c r="EM51" s="27">
        <v>473.4776829969706</v>
      </c>
      <c r="EN51" s="27">
        <v>484.00385913184601</v>
      </c>
      <c r="EO51" s="27"/>
      <c r="EP51" s="27"/>
      <c r="EQ51" s="27"/>
      <c r="ER51" s="27"/>
      <c r="ES51" s="27">
        <v>398.5995994517022</v>
      </c>
      <c r="ET51" s="27"/>
      <c r="EU51" s="27">
        <v>437.34865543229211</v>
      </c>
      <c r="EV51" s="27"/>
      <c r="EW51" s="27"/>
      <c r="EX51" s="27">
        <v>166.823373794096</v>
      </c>
      <c r="EY51" s="27"/>
      <c r="EZ51" s="27"/>
    </row>
    <row r="52" spans="1:156" ht="15" customHeight="1" x14ac:dyDescent="0.25">
      <c r="A52" s="35" t="s">
        <v>184</v>
      </c>
      <c r="B52" s="27" t="s">
        <v>167</v>
      </c>
      <c r="C52" s="27">
        <v>2000</v>
      </c>
      <c r="D52" s="15">
        <v>362.44069579580804</v>
      </c>
      <c r="E52" s="27"/>
      <c r="F52" s="27">
        <v>358.33496149604235</v>
      </c>
      <c r="G52" s="27"/>
      <c r="H52" s="27">
        <v>230.5868698241936</v>
      </c>
      <c r="I52" s="27">
        <v>2364.0197099589045</v>
      </c>
      <c r="J52" s="27">
        <v>1657.3724722980096</v>
      </c>
      <c r="K52" s="27"/>
      <c r="L52" s="27">
        <v>547.96549738312638</v>
      </c>
      <c r="M52" s="27"/>
      <c r="N52" s="27"/>
      <c r="O52" s="27"/>
      <c r="P52" s="27">
        <v>2491.0220666922555</v>
      </c>
      <c r="Q52" s="27">
        <v>1478.0051561781158</v>
      </c>
      <c r="R52" s="27">
        <v>874.73397334471929</v>
      </c>
      <c r="S52" s="27">
        <v>1290.8681647690325</v>
      </c>
      <c r="T52" s="27">
        <v>967.5566137923031</v>
      </c>
      <c r="U52" s="27">
        <v>874.41493844799379</v>
      </c>
      <c r="V52" s="27">
        <v>330.5293183113734</v>
      </c>
      <c r="W52" s="27">
        <v>1113.5600945257015</v>
      </c>
      <c r="X52" s="27">
        <v>697.75225500142926</v>
      </c>
      <c r="Y52" s="27"/>
      <c r="Z52" s="27">
        <v>334.47138738252693</v>
      </c>
      <c r="AA52" s="27"/>
      <c r="AB52" s="27">
        <v>857.22126312469834</v>
      </c>
      <c r="AC52" s="27"/>
      <c r="AD52" s="27">
        <v>521.47156235912951</v>
      </c>
      <c r="AE52" s="27">
        <v>748.40645340857679</v>
      </c>
      <c r="AF52" s="27"/>
      <c r="AG52" s="27"/>
      <c r="AH52" s="27">
        <v>501.53209147191524</v>
      </c>
      <c r="AI52" s="27"/>
      <c r="AJ52" s="27"/>
      <c r="AK52" s="27"/>
      <c r="AL52" s="27">
        <v>823.76094206785683</v>
      </c>
      <c r="AM52" s="27">
        <v>553.75639171758769</v>
      </c>
      <c r="AN52" s="27"/>
      <c r="AO52" s="27"/>
      <c r="AP52" s="27">
        <v>671.70865266964063</v>
      </c>
      <c r="AQ52" s="27"/>
      <c r="AR52" s="27">
        <v>705.60951550407719</v>
      </c>
      <c r="AS52" s="27"/>
      <c r="AT52" s="27"/>
      <c r="AU52" s="27">
        <v>682.80616829913015</v>
      </c>
      <c r="AV52" s="27">
        <v>663.49109063341871</v>
      </c>
      <c r="AW52" s="27">
        <v>393.31297036924332</v>
      </c>
      <c r="AX52" s="27">
        <v>338.79929479849284</v>
      </c>
      <c r="AY52" s="27">
        <v>711.66514742468428</v>
      </c>
      <c r="AZ52" s="27">
        <v>948.18700692848211</v>
      </c>
      <c r="BA52" s="27">
        <v>434.33898986568522</v>
      </c>
      <c r="BB52" s="27"/>
      <c r="BC52" s="27">
        <v>438.9121541829503</v>
      </c>
      <c r="BD52" s="27"/>
      <c r="BE52" s="27">
        <v>217.70112808279421</v>
      </c>
      <c r="BF52" s="27">
        <v>1866.89318599594</v>
      </c>
      <c r="BG52" s="27">
        <v>669.98919735249865</v>
      </c>
      <c r="BH52" s="27"/>
      <c r="BI52" s="27">
        <v>504.25139590649547</v>
      </c>
      <c r="BJ52" s="27">
        <v>563.27251079472785</v>
      </c>
      <c r="BK52" s="27">
        <v>2704.5423868221051</v>
      </c>
      <c r="BL52" s="27">
        <v>2811.8091938686016</v>
      </c>
      <c r="BM52" s="27">
        <v>1926.876142305334</v>
      </c>
      <c r="BN52" s="27"/>
      <c r="BO52" s="27"/>
      <c r="BP52" s="27">
        <v>734.11675578600079</v>
      </c>
      <c r="BQ52" s="27"/>
      <c r="BR52" s="27">
        <v>1915.027616726825</v>
      </c>
      <c r="BS52" s="27">
        <v>1126.346158328867</v>
      </c>
      <c r="BT52" s="27">
        <v>2067.0305236960698</v>
      </c>
      <c r="BU52" s="27">
        <v>728.55369862075861</v>
      </c>
      <c r="BV52" s="27">
        <v>474.28071953774258</v>
      </c>
      <c r="BW52" s="27"/>
      <c r="BX52" s="27"/>
      <c r="BY52" s="27">
        <v>497.02940455844464</v>
      </c>
      <c r="BZ52" s="27">
        <v>467.51692463057356</v>
      </c>
      <c r="CA52" s="27">
        <v>608.06611598083589</v>
      </c>
      <c r="CB52" s="27">
        <v>934.10780725402014</v>
      </c>
      <c r="CC52" s="27"/>
      <c r="CD52" s="27">
        <v>1237.263256518434</v>
      </c>
      <c r="CE52" s="27">
        <v>1277.2021976596141</v>
      </c>
      <c r="CF52" s="27">
        <v>792.44435660596343</v>
      </c>
      <c r="CG52" s="27"/>
      <c r="CH52" s="27">
        <v>658.73167112415535</v>
      </c>
      <c r="CI52" s="27"/>
      <c r="CJ52" s="27"/>
      <c r="CK52" s="27">
        <v>604.27509476962689</v>
      </c>
      <c r="CL52" s="27">
        <v>612.39587767008925</v>
      </c>
      <c r="CM52" s="27"/>
      <c r="CN52" s="27"/>
      <c r="CO52" s="27"/>
      <c r="CP52" s="27">
        <v>90.478970971212433</v>
      </c>
      <c r="CQ52" s="27">
        <v>929.43447035191866</v>
      </c>
      <c r="CR52" s="27"/>
      <c r="CS52" s="27"/>
      <c r="CT52" s="27"/>
      <c r="CU52" s="27"/>
      <c r="CV52" s="1">
        <v>722.97430219314163</v>
      </c>
      <c r="CW52" s="27"/>
      <c r="CX52" s="27"/>
      <c r="CY52" s="27">
        <v>1025.2158860764057</v>
      </c>
      <c r="CZ52" s="27">
        <v>1045.9627631302517</v>
      </c>
      <c r="DA52" s="27">
        <v>3591.1236978314437</v>
      </c>
      <c r="DB52" s="27">
        <v>1975.9939867402002</v>
      </c>
      <c r="DC52" s="27"/>
      <c r="DD52" s="27">
        <v>937.43951492152598</v>
      </c>
      <c r="DE52" s="27">
        <v>1934.2865195435568</v>
      </c>
      <c r="DF52" s="27"/>
      <c r="DG52" s="27">
        <v>808.73915711420796</v>
      </c>
      <c r="DH52" s="27"/>
      <c r="DI52" s="27"/>
      <c r="DJ52" s="27">
        <v>830.12196767549733</v>
      </c>
      <c r="DK52" s="27">
        <v>1099.3147330202241</v>
      </c>
      <c r="DL52" s="27"/>
      <c r="DM52" s="27"/>
      <c r="DN52" s="27">
        <v>500.49758645007364</v>
      </c>
      <c r="DO52" s="27"/>
      <c r="DP52" s="27"/>
      <c r="DQ52" s="27">
        <v>268.03327029381501</v>
      </c>
      <c r="DR52" s="27"/>
      <c r="DS52" s="27"/>
      <c r="DT52" s="27"/>
      <c r="DU52" s="27">
        <v>1644.0778917454227</v>
      </c>
      <c r="DV52" s="27"/>
      <c r="DW52" s="27">
        <v>252.63907343151803</v>
      </c>
      <c r="DX52" s="27">
        <v>283.42335276632832</v>
      </c>
      <c r="DY52" s="27">
        <v>596.27211585429018</v>
      </c>
      <c r="DZ52" s="27">
        <v>519.8663236283719</v>
      </c>
      <c r="EA52" s="27"/>
      <c r="EB52" s="27">
        <v>256.43698084453359</v>
      </c>
      <c r="EC52" s="27"/>
      <c r="ED52" s="27"/>
      <c r="EE52" s="27"/>
      <c r="EF52" s="27">
        <v>328.71088825542108</v>
      </c>
      <c r="EG52" s="27"/>
      <c r="EH52" s="27">
        <v>493.75131570209311</v>
      </c>
      <c r="EI52" s="27"/>
      <c r="EJ52" s="27">
        <v>742.34969229723231</v>
      </c>
      <c r="EK52" s="27">
        <v>666.8653395031871</v>
      </c>
      <c r="EL52" s="27">
        <v>1641.5456697908394</v>
      </c>
      <c r="EM52" s="27">
        <v>1004.3770985737547</v>
      </c>
      <c r="EN52" s="27">
        <v>651.77688788251487</v>
      </c>
      <c r="EO52" s="27"/>
      <c r="EP52" s="27"/>
      <c r="EQ52" s="27"/>
      <c r="ER52" s="27"/>
      <c r="ES52" s="27">
        <v>392.88622982965114</v>
      </c>
      <c r="ET52" s="27"/>
      <c r="EU52" s="27">
        <v>616.5184487455839</v>
      </c>
      <c r="EV52" s="27"/>
      <c r="EW52" s="27"/>
      <c r="EX52" s="27">
        <v>133.77673192869571</v>
      </c>
      <c r="EY52" s="27"/>
      <c r="EZ52" s="27"/>
    </row>
    <row r="53" spans="1:156" x14ac:dyDescent="0.25">
      <c r="A53" s="34"/>
      <c r="B53" s="27" t="s">
        <v>167</v>
      </c>
      <c r="C53" s="27">
        <v>2001</v>
      </c>
      <c r="D53" s="15">
        <v>279.23456834565616</v>
      </c>
      <c r="E53" s="27"/>
      <c r="F53" s="27">
        <v>279.21429311697995</v>
      </c>
      <c r="G53" s="27"/>
      <c r="H53" s="27">
        <v>183.85785673208821</v>
      </c>
      <c r="I53" s="27">
        <v>1652.8213629555337</v>
      </c>
      <c r="J53" s="27">
        <v>1793.6532449082006</v>
      </c>
      <c r="K53" s="27"/>
      <c r="L53" s="27">
        <v>316.81021964338555</v>
      </c>
      <c r="M53" s="27"/>
      <c r="N53" s="27"/>
      <c r="O53" s="27"/>
      <c r="P53" s="27">
        <v>1998.0234717469486</v>
      </c>
      <c r="Q53" s="27">
        <v>1362.6649660870478</v>
      </c>
      <c r="R53" s="27">
        <v>658.01553363626567</v>
      </c>
      <c r="S53" s="27">
        <v>996.71941213620039</v>
      </c>
      <c r="T53" s="27">
        <v>707.79458910077346</v>
      </c>
      <c r="U53" s="27">
        <v>776.43596215278831</v>
      </c>
      <c r="V53" s="27">
        <v>327.30630577910176</v>
      </c>
      <c r="W53" s="27">
        <v>772.03433856839513</v>
      </c>
      <c r="X53" s="27">
        <v>601.98708805901083</v>
      </c>
      <c r="Y53" s="27"/>
      <c r="Z53" s="27">
        <v>511.70156915466976</v>
      </c>
      <c r="AA53" s="27"/>
      <c r="AB53" s="27">
        <v>687.39167275009902</v>
      </c>
      <c r="AC53" s="27"/>
      <c r="AD53" s="27">
        <v>336.53797920706614</v>
      </c>
      <c r="AE53" s="27">
        <v>513.05917958290661</v>
      </c>
      <c r="AF53" s="27">
        <v>415.688425165985</v>
      </c>
      <c r="AG53" s="27">
        <v>378.31432541863143</v>
      </c>
      <c r="AH53" s="27">
        <v>725.38382694037546</v>
      </c>
      <c r="AI53" s="27"/>
      <c r="AJ53" s="27">
        <v>711.60613929865463</v>
      </c>
      <c r="AK53" s="27"/>
      <c r="AL53" s="27">
        <v>635.40929286928588</v>
      </c>
      <c r="AM53" s="27">
        <v>431.191693965176</v>
      </c>
      <c r="AN53" s="27"/>
      <c r="AO53" s="27"/>
      <c r="AP53" s="27">
        <v>429.61806614232006</v>
      </c>
      <c r="AQ53" s="27"/>
      <c r="AR53" s="27">
        <v>548.37998187766868</v>
      </c>
      <c r="AS53" s="27"/>
      <c r="AT53" s="27"/>
      <c r="AU53" s="27">
        <v>329.4538676091309</v>
      </c>
      <c r="AV53" s="27">
        <v>528.08436829313359</v>
      </c>
      <c r="AW53" s="27">
        <v>179.81370215456585</v>
      </c>
      <c r="AX53" s="27">
        <v>228.74841857290124</v>
      </c>
      <c r="AY53" s="27">
        <v>404.79095894414826</v>
      </c>
      <c r="AZ53" s="27">
        <v>708.27913736072355</v>
      </c>
      <c r="BA53" s="27">
        <v>342.76062688044152</v>
      </c>
      <c r="BB53" s="27"/>
      <c r="BC53" s="27">
        <v>341.50176847628478</v>
      </c>
      <c r="BD53" s="27"/>
      <c r="BE53" s="27">
        <v>174.79368100385562</v>
      </c>
      <c r="BF53" s="27">
        <v>1498.755751822797</v>
      </c>
      <c r="BG53" s="27">
        <v>482.94129302071093</v>
      </c>
      <c r="BH53" s="27"/>
      <c r="BI53" s="27">
        <v>285.4457628491819</v>
      </c>
      <c r="BJ53" s="27">
        <v>361.07491823351597</v>
      </c>
      <c r="BK53" s="27">
        <v>1635.8285963075823</v>
      </c>
      <c r="BL53" s="27">
        <v>1711.0689804908736</v>
      </c>
      <c r="BM53" s="27">
        <v>1261.4562710419284</v>
      </c>
      <c r="BN53" s="27"/>
      <c r="BO53" s="27"/>
      <c r="BP53" s="27">
        <v>404.15252693667134</v>
      </c>
      <c r="BQ53" s="27"/>
      <c r="BR53" s="27">
        <v>1553.2982390348545</v>
      </c>
      <c r="BS53" s="27">
        <v>970.2821394929075</v>
      </c>
      <c r="BT53" s="27">
        <v>2110.7288955257163</v>
      </c>
      <c r="BU53" s="27">
        <v>528.53047923231406</v>
      </c>
      <c r="BV53" s="27">
        <v>416.85304977360641</v>
      </c>
      <c r="BW53" s="27"/>
      <c r="BX53" s="27"/>
      <c r="BY53" s="27">
        <v>396.97292606551645</v>
      </c>
      <c r="BZ53" s="27">
        <v>559.63734981323034</v>
      </c>
      <c r="CA53" s="27">
        <v>652.21324202394021</v>
      </c>
      <c r="CB53" s="27">
        <v>864.75784581418054</v>
      </c>
      <c r="CC53" s="27"/>
      <c r="CD53" s="27">
        <v>1641.0388483283427</v>
      </c>
      <c r="CE53" s="27">
        <v>1274.4230247810151</v>
      </c>
      <c r="CF53" s="27">
        <v>1094.8291078237703</v>
      </c>
      <c r="CG53" s="27"/>
      <c r="CH53" s="27">
        <v>698.31371218269112</v>
      </c>
      <c r="CI53" s="27"/>
      <c r="CJ53" s="27"/>
      <c r="CK53" s="27">
        <v>256.82662697757507</v>
      </c>
      <c r="CL53" s="27">
        <v>773.90684927933285</v>
      </c>
      <c r="CM53" s="27"/>
      <c r="CN53" s="27"/>
      <c r="CO53" s="27"/>
      <c r="CP53" s="27">
        <v>44.609078963532873</v>
      </c>
      <c r="CQ53" s="27">
        <v>308.30829273307268</v>
      </c>
      <c r="CR53" s="27"/>
      <c r="CS53" s="27"/>
      <c r="CT53" s="27"/>
      <c r="CU53" s="27"/>
      <c r="CV53" s="1">
        <v>670.26112041579643</v>
      </c>
      <c r="CW53" s="27"/>
      <c r="CX53" s="27"/>
      <c r="CY53" s="27">
        <v>1072.3410197843991</v>
      </c>
      <c r="CZ53" s="27">
        <v>1130.15692525756</v>
      </c>
      <c r="DA53" s="27">
        <v>2519.78473890746</v>
      </c>
      <c r="DB53" s="27">
        <v>1568.6988061758173</v>
      </c>
      <c r="DC53" s="27"/>
      <c r="DD53" s="27">
        <v>710.80186476933466</v>
      </c>
      <c r="DE53" s="27">
        <v>1726.0419482510906</v>
      </c>
      <c r="DF53" s="27"/>
      <c r="DG53" s="27">
        <v>955.09960597290763</v>
      </c>
      <c r="DH53" s="27">
        <v>425.54970775557126</v>
      </c>
      <c r="DI53" s="27"/>
      <c r="DJ53" s="27">
        <v>998.56341027775306</v>
      </c>
      <c r="DK53" s="27">
        <v>807.35833947816582</v>
      </c>
      <c r="DL53" s="27"/>
      <c r="DM53" s="27"/>
      <c r="DN53" s="27">
        <v>401.20989423908611</v>
      </c>
      <c r="DO53" s="27"/>
      <c r="DP53" s="27"/>
      <c r="DQ53" s="27">
        <v>327.58169228574928</v>
      </c>
      <c r="DR53" s="27"/>
      <c r="DS53" s="27"/>
      <c r="DT53" s="27"/>
      <c r="DU53" s="27">
        <v>1920.1083392520859</v>
      </c>
      <c r="DV53" s="27"/>
      <c r="DW53" s="27">
        <v>102.32474813132082</v>
      </c>
      <c r="DX53" s="27">
        <v>278.5328352493367</v>
      </c>
      <c r="DY53" s="27">
        <v>231.48989296742519</v>
      </c>
      <c r="DZ53" s="27">
        <v>358.32955366885079</v>
      </c>
      <c r="EA53" s="27"/>
      <c r="EB53" s="27">
        <v>294.21221567961499</v>
      </c>
      <c r="EC53" s="27"/>
      <c r="ED53" s="27"/>
      <c r="EE53" s="27"/>
      <c r="EF53" s="27">
        <v>157.18639428832566</v>
      </c>
      <c r="EG53" s="27"/>
      <c r="EH53" s="27">
        <v>405.29839521953579</v>
      </c>
      <c r="EI53" s="27"/>
      <c r="EJ53" s="27">
        <v>404.72614444527244</v>
      </c>
      <c r="EK53" s="27">
        <v>506.66447711001069</v>
      </c>
      <c r="EL53" s="27">
        <v>968.43229677035197</v>
      </c>
      <c r="EM53" s="27">
        <v>628.79525609183975</v>
      </c>
      <c r="EN53" s="27">
        <v>530.88454050605435</v>
      </c>
      <c r="EO53" s="27"/>
      <c r="EP53" s="27"/>
      <c r="EQ53" s="27"/>
      <c r="ER53" s="27"/>
      <c r="ES53" s="27">
        <v>358.38510364933273</v>
      </c>
      <c r="ET53" s="27"/>
      <c r="EU53" s="27">
        <v>325.90855004319621</v>
      </c>
      <c r="EV53" s="27"/>
      <c r="EW53" s="27"/>
      <c r="EX53" s="27">
        <v>273.97371224491059</v>
      </c>
      <c r="EY53" s="27"/>
      <c r="EZ53" s="27"/>
    </row>
    <row r="54" spans="1:156" x14ac:dyDescent="0.25">
      <c r="A54" s="34"/>
      <c r="B54" s="27" t="s">
        <v>167</v>
      </c>
      <c r="C54" s="27">
        <v>2002</v>
      </c>
      <c r="D54" s="15">
        <v>428.0013593852367</v>
      </c>
      <c r="E54" s="27"/>
      <c r="F54" s="27">
        <v>253.22041020004488</v>
      </c>
      <c r="G54" s="27"/>
      <c r="H54" s="27">
        <v>92.377362162951542</v>
      </c>
      <c r="I54" s="27">
        <v>1244.3829153874781</v>
      </c>
      <c r="J54" s="27">
        <v>924.03475777630877</v>
      </c>
      <c r="K54" s="27"/>
      <c r="L54" s="27">
        <v>288.24948157134742</v>
      </c>
      <c r="M54" s="27"/>
      <c r="N54" s="27"/>
      <c r="O54" s="27"/>
      <c r="P54" s="27">
        <v>952.69189091199257</v>
      </c>
      <c r="Q54" s="27">
        <v>598.48390156846904</v>
      </c>
      <c r="R54" s="27">
        <v>305.56240756700657</v>
      </c>
      <c r="S54" s="27">
        <v>347.11557609008736</v>
      </c>
      <c r="T54" s="27">
        <v>233.65133849058185</v>
      </c>
      <c r="U54" s="27">
        <v>340.01788865849755</v>
      </c>
      <c r="V54" s="27">
        <v>78.401735114482122</v>
      </c>
      <c r="W54" s="27">
        <v>240.63344122917536</v>
      </c>
      <c r="X54" s="27">
        <v>222.96642886222608</v>
      </c>
      <c r="Y54" s="27"/>
      <c r="Z54" s="27">
        <v>140.77079324988509</v>
      </c>
      <c r="AA54" s="27"/>
      <c r="AB54" s="27">
        <v>416.70025945881309</v>
      </c>
      <c r="AC54" s="27"/>
      <c r="AD54" s="27">
        <v>259.86872361813232</v>
      </c>
      <c r="AE54" s="27">
        <v>120.17250340348031</v>
      </c>
      <c r="AF54" s="27">
        <v>265.62453936884805</v>
      </c>
      <c r="AG54" s="27">
        <v>67.370062119716977</v>
      </c>
      <c r="AH54" s="27">
        <v>207.26226816316603</v>
      </c>
      <c r="AI54" s="27"/>
      <c r="AJ54" s="27">
        <v>179.22523665416855</v>
      </c>
      <c r="AK54" s="27"/>
      <c r="AL54" s="27">
        <v>119.34689912935119</v>
      </c>
      <c r="AM54" s="27">
        <v>147.5749722950558</v>
      </c>
      <c r="AN54" s="27"/>
      <c r="AO54" s="27"/>
      <c r="AP54" s="27">
        <v>593.86984592058172</v>
      </c>
      <c r="AQ54" s="27"/>
      <c r="AR54" s="27">
        <v>529.98818626697494</v>
      </c>
      <c r="AS54" s="27"/>
      <c r="AT54" s="27"/>
      <c r="AU54" s="27">
        <v>402.80555569004417</v>
      </c>
      <c r="AV54" s="27">
        <v>1052.6955997134241</v>
      </c>
      <c r="AW54" s="27">
        <v>378.90889281304612</v>
      </c>
      <c r="AX54" s="27">
        <v>545.32551464882056</v>
      </c>
      <c r="AY54" s="27">
        <v>412.6142850068556</v>
      </c>
      <c r="AZ54" s="27">
        <v>866.49619020534976</v>
      </c>
      <c r="BA54" s="27">
        <v>603.38323164632357</v>
      </c>
      <c r="BB54" s="27"/>
      <c r="BC54" s="27">
        <v>179.59773566146674</v>
      </c>
      <c r="BD54" s="27"/>
      <c r="BE54" s="27">
        <v>140.50012160183047</v>
      </c>
      <c r="BF54" s="27">
        <v>679.83879438050587</v>
      </c>
      <c r="BG54" s="27">
        <v>208.21639399924578</v>
      </c>
      <c r="BH54" s="27"/>
      <c r="BI54" s="27">
        <v>121.47260560932736</v>
      </c>
      <c r="BJ54" s="27">
        <v>105.43697168380476</v>
      </c>
      <c r="BK54" s="27">
        <v>1101.8604031170717</v>
      </c>
      <c r="BL54" s="27">
        <v>1377.5295793345599</v>
      </c>
      <c r="BM54" s="27">
        <v>1178.5996005051525</v>
      </c>
      <c r="BN54" s="27"/>
      <c r="BO54" s="27"/>
      <c r="BP54" s="27">
        <v>66.586421549867467</v>
      </c>
      <c r="BQ54" s="27"/>
      <c r="BR54" s="27">
        <v>1240.1534691635804</v>
      </c>
      <c r="BS54" s="27">
        <v>544.69997695726477</v>
      </c>
      <c r="BT54" s="27">
        <v>1774.648317959213</v>
      </c>
      <c r="BU54" s="27">
        <v>177.07956635192744</v>
      </c>
      <c r="BV54" s="27">
        <v>199.23182748763588</v>
      </c>
      <c r="BW54" s="27"/>
      <c r="BX54" s="27"/>
      <c r="BY54" s="27">
        <v>123.82380794314952</v>
      </c>
      <c r="BZ54" s="27">
        <v>138.82617401115749</v>
      </c>
      <c r="CA54" s="27">
        <v>211.03842568220239</v>
      </c>
      <c r="CB54" s="27">
        <v>414.24480300106148</v>
      </c>
      <c r="CC54" s="27"/>
      <c r="CD54" s="27">
        <v>1707.8636572230375</v>
      </c>
      <c r="CE54" s="27">
        <v>1527.6777724502372</v>
      </c>
      <c r="CF54" s="27">
        <v>890.83427158899076</v>
      </c>
      <c r="CG54" s="27"/>
      <c r="CH54" s="27">
        <v>436.95531646580906</v>
      </c>
      <c r="CI54" s="27"/>
      <c r="CJ54" s="27"/>
      <c r="CK54" s="27">
        <v>200.43331097621069</v>
      </c>
      <c r="CL54" s="27">
        <v>250.91723899269249</v>
      </c>
      <c r="CM54" s="27"/>
      <c r="CN54" s="27"/>
      <c r="CO54" s="27"/>
      <c r="CP54" s="27">
        <v>21.028033529886887</v>
      </c>
      <c r="CQ54" s="27">
        <v>291.59197683579566</v>
      </c>
      <c r="CR54" s="27"/>
      <c r="CS54" s="27"/>
      <c r="CT54" s="27"/>
      <c r="CU54" s="27"/>
      <c r="CV54" s="1">
        <v>404.5196963622509</v>
      </c>
      <c r="CW54" s="27"/>
      <c r="CX54" s="27"/>
      <c r="CY54" s="27">
        <v>459.42811236828436</v>
      </c>
      <c r="CZ54" s="27">
        <v>587.00909931132787</v>
      </c>
      <c r="DA54" s="27">
        <v>1586.0982390674189</v>
      </c>
      <c r="DB54" s="27">
        <v>624.00647546802338</v>
      </c>
      <c r="DC54" s="27"/>
      <c r="DD54" s="27">
        <v>177.55370629863557</v>
      </c>
      <c r="DE54" s="27">
        <v>820.65895312824046</v>
      </c>
      <c r="DF54" s="27"/>
      <c r="DG54" s="27">
        <v>131.57930344961673</v>
      </c>
      <c r="DH54" s="27">
        <v>201.80285760772489</v>
      </c>
      <c r="DI54" s="27"/>
      <c r="DJ54" s="27">
        <v>175.88712778954155</v>
      </c>
      <c r="DK54" s="27">
        <v>170.72095128219874</v>
      </c>
      <c r="DL54" s="27"/>
      <c r="DM54" s="27"/>
      <c r="DN54" s="27">
        <v>183.00405964016159</v>
      </c>
      <c r="DO54" s="27"/>
      <c r="DP54" s="27"/>
      <c r="DQ54" s="27">
        <v>80.945579212582544</v>
      </c>
      <c r="DR54" s="27"/>
      <c r="DS54" s="27"/>
      <c r="DT54" s="27"/>
      <c r="DU54" s="27">
        <v>560.28406639900186</v>
      </c>
      <c r="DV54" s="27"/>
      <c r="DW54" s="27">
        <v>31.570105370695874</v>
      </c>
      <c r="DX54" s="27">
        <v>140.49443633004614</v>
      </c>
      <c r="DY54" s="27">
        <v>106.68097131287342</v>
      </c>
      <c r="DZ54" s="27">
        <v>82.91072451657412</v>
      </c>
      <c r="EA54" s="27"/>
      <c r="EB54" s="27">
        <v>91.588769802066452</v>
      </c>
      <c r="EC54" s="27"/>
      <c r="ED54" s="27"/>
      <c r="EE54" s="27"/>
      <c r="EF54" s="27">
        <v>51.399405146191327</v>
      </c>
      <c r="EG54" s="27"/>
      <c r="EH54" s="27">
        <v>634.66095591709461</v>
      </c>
      <c r="EI54" s="27"/>
      <c r="EJ54" s="27">
        <v>850.94099483274874</v>
      </c>
      <c r="EK54" s="27">
        <v>556.01415095747427</v>
      </c>
      <c r="EL54" s="27">
        <v>1766.214648718877</v>
      </c>
      <c r="EM54" s="27">
        <v>765.92810492134981</v>
      </c>
      <c r="EN54" s="27">
        <v>465.41971715951422</v>
      </c>
      <c r="EO54" s="27"/>
      <c r="EP54" s="27"/>
      <c r="EQ54" s="27"/>
      <c r="ER54" s="27"/>
      <c r="ES54" s="27">
        <v>283.52738980058939</v>
      </c>
      <c r="ET54" s="27"/>
      <c r="EU54" s="27">
        <v>727.01542493884381</v>
      </c>
      <c r="EV54" s="27"/>
      <c r="EW54" s="27"/>
      <c r="EX54" s="27">
        <v>285.19022510406535</v>
      </c>
      <c r="EY54" s="27"/>
      <c r="EZ54" s="27"/>
    </row>
    <row r="55" spans="1:156" x14ac:dyDescent="0.25">
      <c r="A55" s="27"/>
      <c r="B55" s="27" t="s">
        <v>167</v>
      </c>
      <c r="C55" s="27">
        <v>2003</v>
      </c>
      <c r="D55" s="15">
        <v>1107.7189229519988</v>
      </c>
      <c r="E55" s="27"/>
      <c r="F55" s="27">
        <v>1099.1013509061988</v>
      </c>
      <c r="G55" s="27"/>
      <c r="H55" s="27">
        <v>410.49629768915406</v>
      </c>
      <c r="I55" s="27">
        <v>2251.1112154547022</v>
      </c>
      <c r="J55" s="27">
        <v>1831.2397411265106</v>
      </c>
      <c r="K55" s="27"/>
      <c r="L55" s="27">
        <v>902.87284361281024</v>
      </c>
      <c r="M55" s="27"/>
      <c r="N55" s="27"/>
      <c r="O55" s="27"/>
      <c r="P55" s="27">
        <v>5084.5846998785191</v>
      </c>
      <c r="Q55" s="27">
        <v>3458.6727513498286</v>
      </c>
      <c r="R55" s="27">
        <v>2619.8342036064096</v>
      </c>
      <c r="S55" s="27">
        <v>2205.0931017001826</v>
      </c>
      <c r="T55" s="27">
        <v>1611.996425366699</v>
      </c>
      <c r="U55" s="27">
        <v>1675.3700142534374</v>
      </c>
      <c r="V55" s="27">
        <v>717.51802097499774</v>
      </c>
      <c r="W55" s="27">
        <v>1394.0008592600545</v>
      </c>
      <c r="X55" s="27">
        <v>1191.7757928181329</v>
      </c>
      <c r="Y55" s="27"/>
      <c r="Z55" s="27">
        <v>778.91762618740324</v>
      </c>
      <c r="AA55" s="27"/>
      <c r="AB55" s="27">
        <v>1031.3540876131979</v>
      </c>
      <c r="AC55" s="27"/>
      <c r="AD55" s="27">
        <v>698.01786617290895</v>
      </c>
      <c r="AE55" s="27">
        <v>656.94523586168782</v>
      </c>
      <c r="AF55" s="27">
        <v>644.11627794894594</v>
      </c>
      <c r="AG55" s="27">
        <v>684.88515084315372</v>
      </c>
      <c r="AH55" s="27"/>
      <c r="AI55" s="27"/>
      <c r="AJ55" s="27">
        <v>1062.6066324610331</v>
      </c>
      <c r="AK55" s="27"/>
      <c r="AL55" s="27">
        <v>1289.19367273744</v>
      </c>
      <c r="AM55" s="27">
        <v>927.21455655145405</v>
      </c>
      <c r="AN55" s="27"/>
      <c r="AO55" s="27"/>
      <c r="AP55" s="27">
        <v>792.36296448151336</v>
      </c>
      <c r="AQ55" s="27"/>
      <c r="AR55" s="27">
        <v>1007.9691473618786</v>
      </c>
      <c r="AS55" s="27"/>
      <c r="AT55" s="27"/>
      <c r="AU55" s="27">
        <v>974.36555402089857</v>
      </c>
      <c r="AV55" s="27">
        <v>1515.6891177536804</v>
      </c>
      <c r="AW55" s="27">
        <v>503.46108871333593</v>
      </c>
      <c r="AX55" s="27">
        <v>957.85459019448695</v>
      </c>
      <c r="AY55" s="27">
        <v>770.75111951480721</v>
      </c>
      <c r="AZ55" s="27">
        <v>1604.6076685316875</v>
      </c>
      <c r="BA55" s="27">
        <v>1164.6657494454726</v>
      </c>
      <c r="BB55" s="27"/>
      <c r="BC55" s="27">
        <v>763.62296496060549</v>
      </c>
      <c r="BD55" s="27"/>
      <c r="BE55" s="27">
        <v>347.37010601189024</v>
      </c>
      <c r="BF55" s="27">
        <v>3538.6094077073444</v>
      </c>
      <c r="BG55" s="27">
        <v>1382.3864791459894</v>
      </c>
      <c r="BH55" s="27"/>
      <c r="BI55" s="27">
        <v>1045.4031790677602</v>
      </c>
      <c r="BJ55" s="27">
        <v>1094.9768256767379</v>
      </c>
      <c r="BK55" s="27">
        <v>4673.6811081694241</v>
      </c>
      <c r="BL55" s="27">
        <v>5839.231364606454</v>
      </c>
      <c r="BM55" s="27">
        <v>2933.1111471022036</v>
      </c>
      <c r="BN55" s="27"/>
      <c r="BO55" s="27"/>
      <c r="BP55" s="27">
        <v>1037.3846648312026</v>
      </c>
      <c r="BQ55" s="27"/>
      <c r="BR55" s="27">
        <v>3485.1817184249212</v>
      </c>
      <c r="BS55" s="27">
        <v>2230.9170216852845</v>
      </c>
      <c r="BT55" s="27">
        <v>4583.8996143595559</v>
      </c>
      <c r="BU55" s="27">
        <v>1282.9835068959185</v>
      </c>
      <c r="BV55" s="27">
        <v>883.73488976277031</v>
      </c>
      <c r="BW55" s="27"/>
      <c r="BX55" s="27"/>
      <c r="BY55" s="27">
        <v>1429.5222833330001</v>
      </c>
      <c r="BZ55" s="27">
        <v>1449.9924707969587</v>
      </c>
      <c r="CA55" s="27">
        <v>1450.3810553994306</v>
      </c>
      <c r="CB55" s="27">
        <v>1927.9659381385018</v>
      </c>
      <c r="CC55" s="27"/>
      <c r="CD55" s="27">
        <v>2192.0283103468596</v>
      </c>
      <c r="CE55" s="27">
        <v>2529.9564215180549</v>
      </c>
      <c r="CF55" s="27">
        <v>1609.2743854150499</v>
      </c>
      <c r="CG55" s="27"/>
      <c r="CH55" s="27">
        <v>1271.108156020312</v>
      </c>
      <c r="CI55" s="27"/>
      <c r="CJ55" s="27"/>
      <c r="CK55" s="27">
        <v>1619.3561317124456</v>
      </c>
      <c r="CL55" s="27">
        <v>1183.0859643510678</v>
      </c>
      <c r="CM55" s="27"/>
      <c r="CN55" s="27"/>
      <c r="CO55" s="27"/>
      <c r="CP55" s="27">
        <v>325.82893609439895</v>
      </c>
      <c r="CQ55" s="27">
        <v>1939.9785211617241</v>
      </c>
      <c r="CR55" s="27"/>
      <c r="CS55" s="27"/>
      <c r="CT55" s="27"/>
      <c r="CU55" s="27"/>
      <c r="CV55" s="1">
        <v>1501.5872288527439</v>
      </c>
      <c r="CW55" s="27"/>
      <c r="CX55" s="27"/>
      <c r="CY55" s="27">
        <v>2164.3256606883424</v>
      </c>
      <c r="CZ55" s="27">
        <v>2399.6374200824616</v>
      </c>
      <c r="DA55" s="27">
        <v>4990.9482213351475</v>
      </c>
      <c r="DB55" s="27">
        <v>2263.3906179212217</v>
      </c>
      <c r="DC55" s="27"/>
      <c r="DD55" s="27">
        <v>1613.7384480642004</v>
      </c>
      <c r="DE55" s="27">
        <v>3424.730935924455</v>
      </c>
      <c r="DF55" s="27"/>
      <c r="DG55" s="27">
        <v>2030.52812355522</v>
      </c>
      <c r="DH55" s="27">
        <v>1461.123935216591</v>
      </c>
      <c r="DI55" s="27"/>
      <c r="DJ55" s="27">
        <v>1229.6911340954921</v>
      </c>
      <c r="DK55" s="27">
        <v>1194.956860107558</v>
      </c>
      <c r="DL55" s="27"/>
      <c r="DM55" s="27"/>
      <c r="DN55" s="27">
        <v>1225.1814109966342</v>
      </c>
      <c r="DO55" s="27"/>
      <c r="DP55" s="27"/>
      <c r="DQ55" s="27">
        <v>558.85722801496581</v>
      </c>
      <c r="DR55" s="27"/>
      <c r="DS55" s="27"/>
      <c r="DT55" s="27"/>
      <c r="DU55" s="27">
        <v>5519.3949839199313</v>
      </c>
      <c r="DV55" s="27"/>
      <c r="DW55" s="27">
        <v>1180.818750268671</v>
      </c>
      <c r="DX55" s="27">
        <v>1068.6946488983785</v>
      </c>
      <c r="DY55" s="27">
        <v>931.31445427470214</v>
      </c>
      <c r="DZ55" s="27">
        <v>1478.2960444277644</v>
      </c>
      <c r="EA55" s="27"/>
      <c r="EB55" s="27">
        <v>1585.7643525087954</v>
      </c>
      <c r="EC55" s="27"/>
      <c r="ED55" s="27"/>
      <c r="EE55" s="27"/>
      <c r="EF55" s="27">
        <v>1181.6951108802489</v>
      </c>
      <c r="EG55" s="27"/>
      <c r="EH55" s="27">
        <v>853.32582789255025</v>
      </c>
      <c r="EI55" s="27"/>
      <c r="EJ55" s="27">
        <v>904.04653843877031</v>
      </c>
      <c r="EK55" s="27">
        <v>636.86420427773965</v>
      </c>
      <c r="EL55" s="27">
        <v>1560.8229383412752</v>
      </c>
      <c r="EM55" s="27"/>
      <c r="EN55" s="27">
        <v>1153.5798025961069</v>
      </c>
      <c r="EO55" s="27"/>
      <c r="EP55" s="27"/>
      <c r="EQ55" s="27"/>
      <c r="ER55" s="27"/>
      <c r="ES55" s="27">
        <v>1269.8461445302557</v>
      </c>
      <c r="ET55" s="27"/>
      <c r="EU55" s="27">
        <v>1684.5541000310241</v>
      </c>
      <c r="EV55" s="27"/>
      <c r="EW55" s="27"/>
      <c r="EX55" s="27">
        <v>537.14633803285517</v>
      </c>
      <c r="EY55" s="27"/>
      <c r="EZ55" s="27"/>
    </row>
    <row r="56" spans="1:156" ht="15.75" thickBot="1" x14ac:dyDescent="0.3">
      <c r="B56" s="27"/>
      <c r="C56" s="27"/>
      <c r="D56" s="1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</row>
    <row r="57" spans="1:156" ht="16.5" thickTop="1" thickBo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</row>
    <row r="58" spans="1:156" ht="15.75" thickTop="1" x14ac:dyDescent="0.25">
      <c r="A58" s="3"/>
      <c r="B58" s="3"/>
      <c r="C58" s="27"/>
      <c r="D58" s="1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</row>
    <row r="59" spans="1:156" x14ac:dyDescent="0.25">
      <c r="A59" s="3"/>
      <c r="B59" s="3"/>
      <c r="C59" s="27" t="s">
        <v>152</v>
      </c>
      <c r="D59" s="6">
        <v>1447680</v>
      </c>
      <c r="E59" s="6">
        <v>1448500</v>
      </c>
      <c r="F59" s="6">
        <v>1449360</v>
      </c>
      <c r="G59" s="6">
        <v>1449500</v>
      </c>
      <c r="H59" s="6">
        <v>1452500</v>
      </c>
      <c r="I59" s="6">
        <v>1465798</v>
      </c>
      <c r="J59" s="6">
        <v>1467048</v>
      </c>
      <c r="K59" s="6">
        <v>1467086</v>
      </c>
      <c r="L59" s="6">
        <v>1469500</v>
      </c>
      <c r="M59" s="6">
        <v>1475510</v>
      </c>
      <c r="N59" s="6">
        <v>1475550</v>
      </c>
      <c r="O59" s="6">
        <v>1476500</v>
      </c>
      <c r="P59" s="6">
        <v>1477800</v>
      </c>
      <c r="Q59" s="7">
        <v>1478000</v>
      </c>
      <c r="R59" s="6">
        <v>1480000</v>
      </c>
      <c r="S59" s="6">
        <v>1480300</v>
      </c>
      <c r="T59" s="6">
        <v>1480500</v>
      </c>
      <c r="U59" s="6">
        <v>1480675</v>
      </c>
      <c r="V59" s="6">
        <v>1480685</v>
      </c>
      <c r="W59" s="6">
        <v>1483200</v>
      </c>
      <c r="X59" s="6">
        <v>1483700</v>
      </c>
      <c r="Y59" s="6">
        <v>1484000</v>
      </c>
      <c r="Z59" s="6">
        <v>1484100</v>
      </c>
      <c r="AA59" s="6">
        <v>1484300</v>
      </c>
      <c r="AB59" s="6">
        <v>1484500</v>
      </c>
      <c r="AC59" s="6">
        <v>1484800</v>
      </c>
      <c r="AD59" s="6">
        <v>1485500</v>
      </c>
      <c r="AE59" s="6">
        <v>1486000</v>
      </c>
      <c r="AF59" s="6">
        <v>1486500</v>
      </c>
      <c r="AG59" s="6">
        <v>1487500</v>
      </c>
      <c r="AH59" s="6">
        <v>1488500</v>
      </c>
      <c r="AI59" s="6">
        <v>1489000</v>
      </c>
      <c r="AJ59" s="6">
        <v>1490000</v>
      </c>
      <c r="AK59" s="6">
        <v>1492000</v>
      </c>
      <c r="AL59" s="6">
        <v>1493000</v>
      </c>
      <c r="AM59" s="6">
        <v>1493500</v>
      </c>
      <c r="AN59" s="6">
        <v>1496000</v>
      </c>
      <c r="AO59" s="6">
        <v>1496200</v>
      </c>
      <c r="AP59" s="6">
        <v>1516500</v>
      </c>
      <c r="AQ59" s="6">
        <v>1517000</v>
      </c>
      <c r="AR59" s="6">
        <v>1534300</v>
      </c>
      <c r="AS59" s="6">
        <v>1537000</v>
      </c>
      <c r="AT59" s="6">
        <v>1537500</v>
      </c>
      <c r="AU59" s="6">
        <v>1538000</v>
      </c>
      <c r="AV59" s="6">
        <v>1542810</v>
      </c>
      <c r="AW59" s="6">
        <v>1545600</v>
      </c>
      <c r="AX59" s="6">
        <v>1547700</v>
      </c>
      <c r="AY59" s="6">
        <v>1549500</v>
      </c>
      <c r="AZ59" s="6">
        <v>1552500</v>
      </c>
      <c r="BA59" s="6">
        <v>1557500</v>
      </c>
      <c r="BB59" s="6">
        <v>1561000</v>
      </c>
      <c r="BC59" s="6">
        <v>1567500</v>
      </c>
      <c r="BD59" s="6">
        <v>1568500</v>
      </c>
      <c r="BE59" s="6">
        <v>1569800</v>
      </c>
      <c r="BF59" s="6">
        <v>1581500</v>
      </c>
      <c r="BG59" s="6">
        <v>1581700</v>
      </c>
      <c r="BH59" s="6">
        <v>1583000</v>
      </c>
      <c r="BI59" s="6">
        <v>1584050</v>
      </c>
      <c r="BJ59" s="6">
        <v>1584500</v>
      </c>
      <c r="BK59" s="6">
        <v>1585095</v>
      </c>
      <c r="BL59" s="6">
        <v>1585100</v>
      </c>
      <c r="BM59" s="6">
        <v>1585200</v>
      </c>
      <c r="BN59" s="6">
        <v>1585300</v>
      </c>
      <c r="BO59" s="6">
        <v>1585400</v>
      </c>
      <c r="BP59" s="6">
        <v>1585500</v>
      </c>
      <c r="BQ59" s="6">
        <v>1588000</v>
      </c>
      <c r="BR59" s="6">
        <v>1589100</v>
      </c>
      <c r="BS59" s="6">
        <v>1589300</v>
      </c>
      <c r="BT59" s="6">
        <v>1589330</v>
      </c>
      <c r="BU59" s="6">
        <v>1589440</v>
      </c>
      <c r="BV59" s="6">
        <v>1589500</v>
      </c>
      <c r="BW59" s="6">
        <v>1590000</v>
      </c>
      <c r="BX59" s="6">
        <v>1590500</v>
      </c>
      <c r="BY59" s="6">
        <v>1591000</v>
      </c>
      <c r="BZ59" s="6">
        <v>1591400</v>
      </c>
      <c r="CA59" s="6">
        <v>1591700</v>
      </c>
      <c r="CB59" s="6">
        <v>1593500</v>
      </c>
      <c r="CC59" s="6">
        <v>1594500</v>
      </c>
      <c r="CD59" s="6">
        <v>1594930</v>
      </c>
      <c r="CE59" s="7">
        <v>1594936</v>
      </c>
      <c r="CF59" s="6">
        <v>1595200</v>
      </c>
      <c r="CG59" s="6">
        <v>1595300</v>
      </c>
      <c r="CH59" s="6">
        <v>1596500</v>
      </c>
      <c r="CI59" s="6">
        <v>1597000</v>
      </c>
      <c r="CJ59" s="6">
        <v>1603500</v>
      </c>
      <c r="CK59" s="6">
        <v>1613050</v>
      </c>
      <c r="CL59" s="6">
        <v>1613900</v>
      </c>
      <c r="CM59" s="6">
        <v>1614090</v>
      </c>
      <c r="CN59" s="6">
        <v>1616000</v>
      </c>
      <c r="CO59" s="6">
        <v>1617000</v>
      </c>
      <c r="CP59" s="6">
        <v>1617800</v>
      </c>
      <c r="CQ59" s="6">
        <v>1620500</v>
      </c>
      <c r="CR59" s="6">
        <v>1636210</v>
      </c>
      <c r="CS59" s="6">
        <v>1640500</v>
      </c>
      <c r="CT59" s="6">
        <v>1641000</v>
      </c>
      <c r="CU59" s="6">
        <v>1641500</v>
      </c>
      <c r="CV59" s="6">
        <v>1645000</v>
      </c>
      <c r="CW59" s="7">
        <v>1645200</v>
      </c>
      <c r="CX59" s="6">
        <v>1646550</v>
      </c>
      <c r="CY59" s="6">
        <v>1650500</v>
      </c>
      <c r="CZ59" s="6">
        <v>1651000</v>
      </c>
      <c r="DA59" s="6">
        <v>1652500</v>
      </c>
      <c r="DB59" s="6">
        <v>1653000</v>
      </c>
      <c r="DC59" s="6">
        <v>1653500</v>
      </c>
      <c r="DD59" s="6">
        <v>1653600</v>
      </c>
      <c r="DE59" s="6">
        <v>1654000</v>
      </c>
      <c r="DF59" s="6">
        <v>1655500</v>
      </c>
      <c r="DG59" s="7">
        <v>1658500</v>
      </c>
      <c r="DH59" s="6">
        <v>1660400</v>
      </c>
      <c r="DI59" s="6">
        <v>1661000</v>
      </c>
      <c r="DJ59" s="6">
        <v>1661050</v>
      </c>
      <c r="DK59" s="6">
        <v>1661500</v>
      </c>
      <c r="DL59" s="6">
        <v>1661800</v>
      </c>
      <c r="DM59" s="6">
        <v>1662500</v>
      </c>
      <c r="DN59" s="6">
        <v>1662800</v>
      </c>
      <c r="DO59" s="6">
        <v>1665000</v>
      </c>
      <c r="DP59" s="6">
        <v>1668500</v>
      </c>
      <c r="DQ59" s="6">
        <v>1669000</v>
      </c>
      <c r="DR59" s="6">
        <v>1670000</v>
      </c>
      <c r="DS59" s="6">
        <v>1671500</v>
      </c>
      <c r="DT59" s="6">
        <v>1673500</v>
      </c>
      <c r="DU59" s="6">
        <v>1673550</v>
      </c>
      <c r="DV59" s="6">
        <v>2017000</v>
      </c>
      <c r="DW59" s="6">
        <v>2018500</v>
      </c>
      <c r="DX59" s="6">
        <v>2022500</v>
      </c>
      <c r="DY59" s="6">
        <v>2027500</v>
      </c>
      <c r="DZ59" s="6">
        <v>2036500</v>
      </c>
      <c r="EA59" s="6">
        <v>2038000</v>
      </c>
      <c r="EB59" s="7">
        <v>2038850</v>
      </c>
      <c r="EC59" s="6">
        <v>2043500</v>
      </c>
      <c r="ED59" s="6">
        <v>2044000</v>
      </c>
      <c r="EE59" s="6">
        <v>2051600</v>
      </c>
      <c r="EF59" s="6">
        <v>2055100</v>
      </c>
      <c r="EG59" s="6">
        <v>2076500</v>
      </c>
      <c r="EH59" s="6">
        <v>3011800</v>
      </c>
      <c r="EI59" s="6">
        <v>3022540</v>
      </c>
      <c r="EJ59" s="6">
        <v>3026500</v>
      </c>
      <c r="EK59" s="6">
        <v>3049800</v>
      </c>
      <c r="EL59" s="6">
        <v>3052500</v>
      </c>
      <c r="EM59" s="6">
        <v>3062400</v>
      </c>
      <c r="EN59" s="6">
        <v>3076600</v>
      </c>
      <c r="EO59" s="6">
        <v>3083000</v>
      </c>
      <c r="EP59" s="7">
        <v>3084000</v>
      </c>
      <c r="EQ59" s="6">
        <v>3101000</v>
      </c>
      <c r="ER59" s="6">
        <v>3111150</v>
      </c>
      <c r="ES59" s="6">
        <v>3165000</v>
      </c>
      <c r="ET59" s="6">
        <v>3178500</v>
      </c>
      <c r="EU59" s="6">
        <v>3206600</v>
      </c>
      <c r="EV59" s="6">
        <v>3208700</v>
      </c>
      <c r="EW59" s="6">
        <v>3213500</v>
      </c>
      <c r="EX59" s="6">
        <v>3478400</v>
      </c>
      <c r="EY59" s="7">
        <v>4213040</v>
      </c>
    </row>
    <row r="60" spans="1:156" ht="27" x14ac:dyDescent="0.25">
      <c r="A60" s="3"/>
      <c r="B60" s="3"/>
      <c r="C60" s="27" t="s">
        <v>178</v>
      </c>
      <c r="D60" s="25">
        <v>7.9557722444715304E-2</v>
      </c>
      <c r="E60" s="25">
        <v>2.498604131769961E-2</v>
      </c>
      <c r="F60" s="25">
        <v>0.23353644083157879</v>
      </c>
      <c r="G60" s="25">
        <v>5.0793982448809026E-2</v>
      </c>
      <c r="H60" s="25">
        <v>0.34934172592734963</v>
      </c>
      <c r="I60" s="25">
        <v>0.80514866903498949</v>
      </c>
      <c r="J60" s="25">
        <v>0.77122512070582516</v>
      </c>
      <c r="K60" s="25">
        <v>0.85769115313692701</v>
      </c>
      <c r="L60" s="25">
        <v>0.11050825376145915</v>
      </c>
      <c r="M60" s="25">
        <v>0.66714604421335988</v>
      </c>
      <c r="N60" s="25">
        <v>0.91594927040402274</v>
      </c>
      <c r="O60" s="25">
        <v>0.33261298609656326</v>
      </c>
      <c r="P60" s="25">
        <v>0.80387016824746194</v>
      </c>
      <c r="Q60" s="25">
        <v>0.44252625282467101</v>
      </c>
      <c r="R60" s="25">
        <v>0.25276775809757496</v>
      </c>
      <c r="S60" s="25">
        <v>0.11080238162744542</v>
      </c>
      <c r="T60" s="25">
        <v>0.17356223607480395</v>
      </c>
      <c r="U60" s="25">
        <v>0.10128434400910422</v>
      </c>
      <c r="V60" s="25">
        <v>0.21864478114478114</v>
      </c>
      <c r="W60" s="25">
        <v>5.2608957276712796E-2</v>
      </c>
      <c r="X60" s="25">
        <v>0.23763799512595038</v>
      </c>
      <c r="Y60" s="25">
        <v>7.0344488726319807E-2</v>
      </c>
      <c r="Z60" s="25">
        <v>3.4873795878551397E-2</v>
      </c>
      <c r="AA60" s="25">
        <v>6.2570621468926557E-2</v>
      </c>
      <c r="AB60" s="25">
        <v>0.14235262157022549</v>
      </c>
      <c r="AC60" s="25">
        <v>0.10018587360594795</v>
      </c>
      <c r="AD60" s="25">
        <v>4.3912690228430362E-2</v>
      </c>
      <c r="AE60" s="25">
        <v>4.6225863077823288E-2</v>
      </c>
      <c r="AF60" s="25">
        <v>0.19807134487196726</v>
      </c>
      <c r="AG60" s="25">
        <v>3.7378381706966626E-2</v>
      </c>
      <c r="AH60" s="25">
        <v>4.2249981521176733E-2</v>
      </c>
      <c r="AI60" s="25">
        <v>5.398832684824903E-2</v>
      </c>
      <c r="AJ60" s="25">
        <v>3.4503684438664931E-2</v>
      </c>
      <c r="AK60" s="25">
        <v>4.5376418013062907E-2</v>
      </c>
      <c r="AL60" s="25">
        <v>4.85627062415077E-2</v>
      </c>
      <c r="AM60" s="25">
        <v>4.4431262887325934E-2</v>
      </c>
      <c r="AN60" s="25">
        <v>0.11040933004462568</v>
      </c>
      <c r="AO60" s="25">
        <v>6.7485380116959065E-2</v>
      </c>
      <c r="AP60" s="25">
        <v>5.5174972883484615E-2</v>
      </c>
      <c r="AQ60" s="25">
        <v>4.5106091718001368E-2</v>
      </c>
      <c r="AR60" s="25">
        <v>4.3195163602823668E-2</v>
      </c>
      <c r="AS60" s="25">
        <v>0.23972660803221363</v>
      </c>
      <c r="AT60" s="25">
        <v>0.29884311575555506</v>
      </c>
      <c r="AU60" s="25">
        <v>0.18262314145693165</v>
      </c>
      <c r="AV60" s="25">
        <v>4.5580657946888625E-3</v>
      </c>
      <c r="AW60" s="25">
        <v>3.674591962487601E-3</v>
      </c>
      <c r="AX60" s="25">
        <v>4.6543974350914695E-2</v>
      </c>
      <c r="AY60" s="25">
        <v>5.1233677357304039E-2</v>
      </c>
      <c r="AZ60" s="25">
        <v>2.4754974754974755E-2</v>
      </c>
      <c r="BA60" s="25">
        <v>7.6205409031694399E-2</v>
      </c>
      <c r="BB60" s="25">
        <v>5.9750855421801578E-2</v>
      </c>
      <c r="BC60" s="25">
        <v>6.0295552767321903E-2</v>
      </c>
      <c r="BD60" s="25">
        <v>2.6258310348675925E-2</v>
      </c>
      <c r="BE60" s="25">
        <v>0.42224599613585195</v>
      </c>
      <c r="BF60" s="25">
        <v>0.65916666666666668</v>
      </c>
      <c r="BG60" s="25">
        <v>0.22996800462487665</v>
      </c>
      <c r="BH60" s="25">
        <v>7.132094424912104E-2</v>
      </c>
      <c r="BI60" s="25">
        <v>0.13947719194312796</v>
      </c>
      <c r="BJ60" s="25">
        <v>0.1583266709691091</v>
      </c>
      <c r="BK60" s="25">
        <v>0.90150118514616806</v>
      </c>
      <c r="BL60" s="25">
        <v>0.84512385628207987</v>
      </c>
      <c r="BM60" s="25">
        <v>0.8607416679705836</v>
      </c>
      <c r="BN60" s="25">
        <v>0.81981192221868027</v>
      </c>
      <c r="BO60" s="25">
        <v>0.84155429382540814</v>
      </c>
      <c r="BP60" s="25">
        <v>0.17830671260048023</v>
      </c>
      <c r="BQ60" s="25">
        <v>0.13026435733819508</v>
      </c>
      <c r="BR60" s="25">
        <v>0.91314993518651877</v>
      </c>
      <c r="BS60" s="25">
        <v>0.65860521631617652</v>
      </c>
      <c r="BT60" s="25">
        <v>0.95407519555892006</v>
      </c>
      <c r="BU60" s="25">
        <v>0.34114967911117244</v>
      </c>
      <c r="BV60" s="25">
        <v>0.67682494684620831</v>
      </c>
      <c r="BW60" s="25">
        <v>0.13477449707981831</v>
      </c>
      <c r="BX60" s="25">
        <v>0.20184073235554681</v>
      </c>
      <c r="BY60" s="25">
        <v>6.5388358191170337E-2</v>
      </c>
      <c r="BZ60" s="25">
        <v>0.11716317685123008</v>
      </c>
      <c r="CA60" s="25">
        <v>0.21599897606553181</v>
      </c>
      <c r="CB60" s="25">
        <v>0.59268057784911721</v>
      </c>
      <c r="CC60" s="25">
        <v>0.58908386508659982</v>
      </c>
      <c r="CD60" s="25">
        <v>7.5640112307756774E-2</v>
      </c>
      <c r="CE60" s="25">
        <v>9.1457837936711181E-2</v>
      </c>
      <c r="CF60" s="25">
        <v>9.7018764916894137E-2</v>
      </c>
      <c r="CG60" s="25">
        <v>6.925889055271589E-2</v>
      </c>
      <c r="CH60" s="25">
        <v>4.8612360318613872E-2</v>
      </c>
      <c r="CI60" s="25">
        <v>6.310426193906743E-2</v>
      </c>
      <c r="CJ60" s="25">
        <v>5.8751585432143504E-2</v>
      </c>
      <c r="CK60" s="25">
        <v>4.9364488381050196E-2</v>
      </c>
      <c r="CL60" s="25">
        <v>0.10670446026986506</v>
      </c>
      <c r="CM60" s="25">
        <v>4.0704146952407462E-2</v>
      </c>
      <c r="CN60" s="25">
        <v>0.64581939121088605</v>
      </c>
      <c r="CO60" s="25">
        <v>0.16163527680153794</v>
      </c>
      <c r="CP60" s="25">
        <v>0.19881081839548181</v>
      </c>
      <c r="CQ60" s="25">
        <v>2.3915540064070276E-2</v>
      </c>
      <c r="CR60" s="25">
        <v>0.10894932014833128</v>
      </c>
      <c r="CS60" s="25">
        <v>6.2212635522506672E-2</v>
      </c>
      <c r="CT60" s="25">
        <v>0.17776060639511351</v>
      </c>
      <c r="CU60" s="25">
        <v>4.1690435444000758E-2</v>
      </c>
      <c r="CV60" s="25">
        <v>0.36812195254828251</v>
      </c>
      <c r="CW60" s="25">
        <v>0.80299765807962531</v>
      </c>
      <c r="CX60" s="25">
        <v>0.90390851681174267</v>
      </c>
      <c r="CY60" s="25">
        <v>0.48403275669275803</v>
      </c>
      <c r="CZ60" s="25">
        <v>0.80102511154541101</v>
      </c>
      <c r="DA60" s="25">
        <v>0.90389143144361261</v>
      </c>
      <c r="DB60" s="25">
        <v>0.77918619952298707</v>
      </c>
      <c r="DC60" s="25">
        <v>0.7814846381752506</v>
      </c>
      <c r="DD60" s="25">
        <v>0.33448799425397086</v>
      </c>
      <c r="DE60" s="25">
        <v>0.72513681138270702</v>
      </c>
      <c r="DF60" s="25">
        <v>7.0906587587375558E-2</v>
      </c>
      <c r="DG60" s="25">
        <v>4.6391752577319589E-2</v>
      </c>
      <c r="DH60" s="25">
        <v>0.16265215495023988</v>
      </c>
      <c r="DI60" s="25">
        <v>9.9926573659969292E-2</v>
      </c>
      <c r="DJ60" s="25">
        <v>0.10991625428245147</v>
      </c>
      <c r="DK60" s="25">
        <v>0.22728709442467052</v>
      </c>
      <c r="DL60" s="25">
        <v>2.0075093867334168E-2</v>
      </c>
      <c r="DM60" s="25">
        <v>2.322814032081489E-2</v>
      </c>
      <c r="DN60" s="25">
        <v>4.7312871527356547E-2</v>
      </c>
      <c r="DO60" s="25">
        <v>7.9781844833904589E-2</v>
      </c>
      <c r="DP60" s="25">
        <v>6.2349133828288598E-2</v>
      </c>
      <c r="DQ60" s="25">
        <v>3.40911908362879E-2</v>
      </c>
      <c r="DR60" s="25">
        <v>2.5455257489719992E-2</v>
      </c>
      <c r="DS60" s="25">
        <v>2.34375E-2</v>
      </c>
      <c r="DT60" s="25">
        <v>0.4550442477876106</v>
      </c>
      <c r="DU60" s="25">
        <v>0.18274721971746319</v>
      </c>
      <c r="DV60" s="25">
        <v>5.6068207221023625E-2</v>
      </c>
      <c r="DW60" s="25">
        <v>5.0250953017974068E-2</v>
      </c>
      <c r="DX60" s="25">
        <v>9.1094553840695411E-2</v>
      </c>
      <c r="DY60" s="25">
        <v>3.6949078458512419E-2</v>
      </c>
      <c r="DZ60" s="25">
        <v>4.3215346111396102E-2</v>
      </c>
      <c r="EA60" s="25">
        <v>0.62894044386669323</v>
      </c>
      <c r="EB60" s="25">
        <v>2.2271986970684041E-2</v>
      </c>
      <c r="EC60" s="25">
        <v>7.0600932352015353E-2</v>
      </c>
      <c r="ED60" s="25">
        <v>2.3369350612054422E-2</v>
      </c>
      <c r="EE60" s="25">
        <v>6.8749506190954546E-2</v>
      </c>
      <c r="EF60" s="25">
        <v>0.15748406694859729</v>
      </c>
      <c r="EG60" s="25">
        <v>0.16341500302480338</v>
      </c>
      <c r="EH60" s="25">
        <v>3.9756257347728148E-2</v>
      </c>
      <c r="EI60" s="25">
        <v>4.5839023998347314E-2</v>
      </c>
      <c r="EJ60" s="25">
        <v>5.873773534871387E-2</v>
      </c>
      <c r="EK60" s="25">
        <v>0.28230447688859273</v>
      </c>
      <c r="EL60" s="25">
        <v>9.9061977361417461E-2</v>
      </c>
      <c r="EM60" s="25">
        <v>0.12821962558110314</v>
      </c>
      <c r="EN60" s="25">
        <v>7.0574366549255765E-2</v>
      </c>
      <c r="EO60" s="25">
        <v>4.4395844723892838E-2</v>
      </c>
      <c r="EP60" s="25">
        <v>0.63858737196147375</v>
      </c>
      <c r="EQ60" s="25">
        <v>5.7386814932486103E-2</v>
      </c>
      <c r="ER60" s="25">
        <v>6.5886965478286874E-2</v>
      </c>
      <c r="ES60" s="25">
        <v>8.0538924795654748E-2</v>
      </c>
      <c r="ET60" s="25">
        <v>3.6631336201161914E-2</v>
      </c>
      <c r="EU60" s="25">
        <v>5.0432081485962996E-2</v>
      </c>
      <c r="EV60" s="25">
        <v>3.5993240705970708E-2</v>
      </c>
      <c r="EW60" s="25">
        <v>5.8917054819061267E-2</v>
      </c>
      <c r="EX60" s="25">
        <v>0.1472941831902555</v>
      </c>
      <c r="EY60" s="26">
        <v>0.10543635645649599</v>
      </c>
    </row>
    <row r="61" spans="1:156" ht="40.5" x14ac:dyDescent="0.25">
      <c r="A61" s="3"/>
      <c r="B61" s="3"/>
      <c r="C61" s="27" t="s">
        <v>179</v>
      </c>
      <c r="D61" s="1" t="s">
        <v>189</v>
      </c>
      <c r="E61" s="1" t="s">
        <v>185</v>
      </c>
      <c r="F61" s="1" t="s">
        <v>188</v>
      </c>
      <c r="G61" s="1" t="s">
        <v>189</v>
      </c>
      <c r="H61" s="1" t="s">
        <v>188</v>
      </c>
      <c r="I61" s="1" t="s">
        <v>187</v>
      </c>
      <c r="J61" s="1" t="s">
        <v>187</v>
      </c>
      <c r="K61" s="1" t="s">
        <v>187</v>
      </c>
      <c r="L61" s="1" t="s">
        <v>186</v>
      </c>
      <c r="M61" s="1" t="s">
        <v>187</v>
      </c>
      <c r="N61" s="1" t="s">
        <v>187</v>
      </c>
      <c r="O61" s="1" t="s">
        <v>188</v>
      </c>
      <c r="P61" s="1" t="s">
        <v>187</v>
      </c>
      <c r="Q61" s="1" t="s">
        <v>188</v>
      </c>
      <c r="R61" s="1" t="s">
        <v>188</v>
      </c>
      <c r="S61" s="1" t="s">
        <v>186</v>
      </c>
      <c r="T61" s="1" t="s">
        <v>186</v>
      </c>
      <c r="U61" s="1" t="s">
        <v>186</v>
      </c>
      <c r="V61" s="1" t="s">
        <v>188</v>
      </c>
      <c r="W61" s="1" t="s">
        <v>189</v>
      </c>
      <c r="X61" s="1" t="s">
        <v>188</v>
      </c>
      <c r="Y61" s="1" t="s">
        <v>189</v>
      </c>
      <c r="Z61" s="1" t="s">
        <v>185</v>
      </c>
      <c r="AA61" s="1" t="s">
        <v>189</v>
      </c>
      <c r="AB61" s="1" t="s">
        <v>186</v>
      </c>
      <c r="AC61" s="1" t="s">
        <v>186</v>
      </c>
      <c r="AD61" s="1" t="s">
        <v>185</v>
      </c>
      <c r="AE61" s="1" t="s">
        <v>185</v>
      </c>
      <c r="AF61" s="1" t="s">
        <v>186</v>
      </c>
      <c r="AG61" s="1" t="s">
        <v>185</v>
      </c>
      <c r="AH61" s="1" t="s">
        <v>185</v>
      </c>
      <c r="AI61" s="1" t="s">
        <v>189</v>
      </c>
      <c r="AJ61" s="1" t="s">
        <v>185</v>
      </c>
      <c r="AK61" s="1" t="s">
        <v>185</v>
      </c>
      <c r="AL61" s="1" t="s">
        <v>185</v>
      </c>
      <c r="AM61" s="1" t="s">
        <v>185</v>
      </c>
      <c r="AN61" s="1" t="s">
        <v>186</v>
      </c>
      <c r="AO61" s="1" t="s">
        <v>189</v>
      </c>
      <c r="AP61" s="1" t="s">
        <v>189</v>
      </c>
      <c r="AQ61" s="1" t="s">
        <v>185</v>
      </c>
      <c r="AR61" s="1" t="s">
        <v>185</v>
      </c>
      <c r="AS61" s="1" t="s">
        <v>188</v>
      </c>
      <c r="AT61" s="1" t="s">
        <v>188</v>
      </c>
      <c r="AU61" s="1" t="s">
        <v>186</v>
      </c>
      <c r="AV61" s="1" t="s">
        <v>185</v>
      </c>
      <c r="AW61" s="1" t="s">
        <v>185</v>
      </c>
      <c r="AX61" s="1" t="s">
        <v>185</v>
      </c>
      <c r="AY61" s="1" t="s">
        <v>189</v>
      </c>
      <c r="AZ61" s="1" t="s">
        <v>185</v>
      </c>
      <c r="BA61" s="1" t="s">
        <v>189</v>
      </c>
      <c r="BB61" s="1" t="s">
        <v>189</v>
      </c>
      <c r="BC61" s="1" t="s">
        <v>189</v>
      </c>
      <c r="BD61" s="1" t="s">
        <v>185</v>
      </c>
      <c r="BE61" s="1" t="s">
        <v>188</v>
      </c>
      <c r="BF61" s="1" t="s">
        <v>187</v>
      </c>
      <c r="BG61" s="1" t="s">
        <v>188</v>
      </c>
      <c r="BH61" s="1" t="s">
        <v>189</v>
      </c>
      <c r="BI61" s="1" t="s">
        <v>186</v>
      </c>
      <c r="BJ61" s="1" t="s">
        <v>186</v>
      </c>
      <c r="BK61" s="1" t="s">
        <v>187</v>
      </c>
      <c r="BL61" s="1" t="s">
        <v>187</v>
      </c>
      <c r="BM61" s="1" t="s">
        <v>187</v>
      </c>
      <c r="BN61" s="1" t="s">
        <v>187</v>
      </c>
      <c r="BO61" s="1" t="s">
        <v>187</v>
      </c>
      <c r="BP61" s="1" t="s">
        <v>186</v>
      </c>
      <c r="BQ61" s="1" t="s">
        <v>186</v>
      </c>
      <c r="BR61" s="1" t="s">
        <v>187</v>
      </c>
      <c r="BS61" s="1" t="s">
        <v>187</v>
      </c>
      <c r="BT61" s="1" t="s">
        <v>187</v>
      </c>
      <c r="BU61" s="1" t="s">
        <v>188</v>
      </c>
      <c r="BV61" s="1" t="s">
        <v>187</v>
      </c>
      <c r="BW61" s="1" t="s">
        <v>186</v>
      </c>
      <c r="BX61" s="1" t="s">
        <v>188</v>
      </c>
      <c r="BY61" s="1" t="s">
        <v>189</v>
      </c>
      <c r="BZ61" s="1" t="s">
        <v>186</v>
      </c>
      <c r="CA61" s="1" t="s">
        <v>188</v>
      </c>
      <c r="CB61" s="1" t="s">
        <v>187</v>
      </c>
      <c r="CC61" s="1" t="s">
        <v>187</v>
      </c>
      <c r="CD61" s="1" t="s">
        <v>189</v>
      </c>
      <c r="CE61" s="1" t="s">
        <v>189</v>
      </c>
      <c r="CF61" s="1" t="s">
        <v>189</v>
      </c>
      <c r="CG61" s="1" t="s">
        <v>189</v>
      </c>
      <c r="CH61" s="1" t="s">
        <v>185</v>
      </c>
      <c r="CI61" s="1" t="s">
        <v>189</v>
      </c>
      <c r="CJ61" s="1" t="s">
        <v>189</v>
      </c>
      <c r="CK61" s="1" t="s">
        <v>185</v>
      </c>
      <c r="CL61" s="1" t="s">
        <v>186</v>
      </c>
      <c r="CM61" s="1" t="s">
        <v>185</v>
      </c>
      <c r="CN61" s="1" t="s">
        <v>187</v>
      </c>
      <c r="CO61" s="1" t="s">
        <v>186</v>
      </c>
      <c r="CP61" s="1" t="s">
        <v>186</v>
      </c>
      <c r="CQ61" s="1" t="s">
        <v>185</v>
      </c>
      <c r="CR61" s="1" t="s">
        <v>186</v>
      </c>
      <c r="CS61" s="1" t="s">
        <v>189</v>
      </c>
      <c r="CT61" s="1" t="s">
        <v>186</v>
      </c>
      <c r="CU61" s="1" t="s">
        <v>185</v>
      </c>
      <c r="CV61" s="1" t="s">
        <v>188</v>
      </c>
      <c r="CW61" s="1" t="s">
        <v>187</v>
      </c>
      <c r="CX61" s="1" t="s">
        <v>187</v>
      </c>
      <c r="CY61" s="1" t="s">
        <v>188</v>
      </c>
      <c r="CZ61" s="1" t="s">
        <v>187</v>
      </c>
      <c r="DA61" s="1" t="s">
        <v>187</v>
      </c>
      <c r="DB61" s="1" t="s">
        <v>187</v>
      </c>
      <c r="DC61" s="1" t="s">
        <v>187</v>
      </c>
      <c r="DD61" s="1" t="s">
        <v>188</v>
      </c>
      <c r="DE61" s="1" t="s">
        <v>187</v>
      </c>
      <c r="DF61" s="1" t="s">
        <v>189</v>
      </c>
      <c r="DG61" s="1" t="s">
        <v>185</v>
      </c>
      <c r="DH61" s="1" t="s">
        <v>186</v>
      </c>
      <c r="DI61" s="1" t="s">
        <v>189</v>
      </c>
      <c r="DJ61" s="1" t="s">
        <v>186</v>
      </c>
      <c r="DK61" s="1" t="s">
        <v>188</v>
      </c>
      <c r="DL61" s="1" t="s">
        <v>185</v>
      </c>
      <c r="DM61" s="1" t="s">
        <v>185</v>
      </c>
      <c r="DN61" s="1" t="s">
        <v>185</v>
      </c>
      <c r="DO61" s="1" t="s">
        <v>189</v>
      </c>
      <c r="DP61" s="1" t="s">
        <v>189</v>
      </c>
      <c r="DQ61" s="1" t="s">
        <v>185</v>
      </c>
      <c r="DR61" s="1" t="s">
        <v>185</v>
      </c>
      <c r="DS61" s="1" t="s">
        <v>185</v>
      </c>
      <c r="DT61" s="1" t="s">
        <v>188</v>
      </c>
      <c r="DU61" s="1" t="s">
        <v>186</v>
      </c>
      <c r="DV61" s="1" t="s">
        <v>189</v>
      </c>
      <c r="DW61" s="1" t="s">
        <v>189</v>
      </c>
      <c r="DX61" s="1" t="s">
        <v>189</v>
      </c>
      <c r="DY61" s="1" t="s">
        <v>185</v>
      </c>
      <c r="DZ61" s="1" t="s">
        <v>185</v>
      </c>
      <c r="EA61" s="1" t="s">
        <v>187</v>
      </c>
      <c r="EB61" s="1" t="s">
        <v>185</v>
      </c>
      <c r="EC61" s="1" t="s">
        <v>189</v>
      </c>
      <c r="ED61" s="1" t="s">
        <v>185</v>
      </c>
      <c r="EE61" s="1" t="s">
        <v>189</v>
      </c>
      <c r="EF61" s="1" t="s">
        <v>186</v>
      </c>
      <c r="EG61" s="1" t="s">
        <v>186</v>
      </c>
      <c r="EH61" s="1" t="s">
        <v>185</v>
      </c>
      <c r="EI61" s="1" t="s">
        <v>185</v>
      </c>
      <c r="EJ61" s="1" t="s">
        <v>189</v>
      </c>
      <c r="EK61" s="1" t="s">
        <v>188</v>
      </c>
      <c r="EL61" s="1" t="s">
        <v>189</v>
      </c>
      <c r="EM61" s="1" t="s">
        <v>186</v>
      </c>
      <c r="EN61" s="1" t="s">
        <v>189</v>
      </c>
      <c r="EO61" s="1" t="s">
        <v>185</v>
      </c>
      <c r="EP61" s="1" t="s">
        <v>187</v>
      </c>
      <c r="EQ61" s="1" t="s">
        <v>189</v>
      </c>
      <c r="ER61" s="1" t="s">
        <v>189</v>
      </c>
      <c r="ES61" s="1" t="s">
        <v>189</v>
      </c>
      <c r="ET61" s="1" t="s">
        <v>185</v>
      </c>
      <c r="EU61" s="1" t="s">
        <v>189</v>
      </c>
      <c r="EV61" s="1" t="s">
        <v>185</v>
      </c>
      <c r="EW61" s="1" t="s">
        <v>189</v>
      </c>
      <c r="EX61" s="1" t="s">
        <v>186</v>
      </c>
      <c r="EY61" s="1" t="s">
        <v>186</v>
      </c>
    </row>
    <row r="62" spans="1:156" x14ac:dyDescent="0.25">
      <c r="A62" s="3"/>
      <c r="B62" s="3"/>
      <c r="C62" s="27"/>
      <c r="D62" s="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</row>
    <row r="63" spans="1:156" x14ac:dyDescent="0.25">
      <c r="A63" s="27"/>
      <c r="B63" s="27" t="s">
        <v>167</v>
      </c>
      <c r="C63" s="27">
        <v>2004</v>
      </c>
      <c r="D63" s="15">
        <v>1044.7208484237333</v>
      </c>
      <c r="E63" s="27"/>
      <c r="F63" s="27">
        <v>775.45674635300713</v>
      </c>
      <c r="G63" s="27"/>
      <c r="H63" s="27">
        <v>862.09272002134026</v>
      </c>
      <c r="I63" s="27">
        <v>3461.3331336944552</v>
      </c>
      <c r="J63" s="27">
        <v>3138.9143118677457</v>
      </c>
      <c r="K63" s="27"/>
      <c r="L63" s="27">
        <v>1068.3181607135784</v>
      </c>
      <c r="M63" s="27"/>
      <c r="N63" s="27"/>
      <c r="O63" s="27"/>
      <c r="P63" s="27">
        <v>4872.1126511414841</v>
      </c>
      <c r="Q63" s="27">
        <v>3770.4651415168591</v>
      </c>
      <c r="R63" s="27">
        <v>2378.1217893064018</v>
      </c>
      <c r="S63" s="27">
        <v>2243.9850550199299</v>
      </c>
      <c r="T63" s="27">
        <v>1449.6310144327911</v>
      </c>
      <c r="U63" s="27">
        <v>1683.920036338297</v>
      </c>
      <c r="V63" s="27">
        <v>437.02576215713549</v>
      </c>
      <c r="W63" s="27">
        <v>1568.663835025405</v>
      </c>
      <c r="X63" s="27">
        <v>926.33016298312543</v>
      </c>
      <c r="Y63" s="27"/>
      <c r="Z63" s="27">
        <v>505.86809595644024</v>
      </c>
      <c r="AA63" s="27"/>
      <c r="AB63" s="27">
        <v>837.51678291388555</v>
      </c>
      <c r="AC63" s="27"/>
      <c r="AD63" s="27">
        <v>818.33225794476471</v>
      </c>
      <c r="AE63" s="27">
        <v>1571.0165679211163</v>
      </c>
      <c r="AF63" s="27">
        <v>795.02200140926868</v>
      </c>
      <c r="AG63" s="27">
        <v>590.018706330854</v>
      </c>
      <c r="AH63" s="27"/>
      <c r="AI63" s="27"/>
      <c r="AJ63" s="27">
        <v>670.41423684330096</v>
      </c>
      <c r="AK63" s="27"/>
      <c r="AL63" s="27">
        <v>855.57375674796151</v>
      </c>
      <c r="AM63" s="27">
        <v>1236.9316362653194</v>
      </c>
      <c r="AN63" s="27"/>
      <c r="AO63" s="27"/>
      <c r="AP63" s="27">
        <v>1634.04744568877</v>
      </c>
      <c r="AQ63" s="27"/>
      <c r="AR63" s="27">
        <v>1131.8632625837654</v>
      </c>
      <c r="AS63" s="27"/>
      <c r="AT63" s="27"/>
      <c r="AU63" s="27">
        <v>1369.3584964939178</v>
      </c>
      <c r="AV63" s="27">
        <v>1926.4107990288212</v>
      </c>
      <c r="AW63" s="27">
        <v>1368.7343342813379</v>
      </c>
      <c r="AX63" s="27">
        <v>2378.074484398534</v>
      </c>
      <c r="AY63" s="27">
        <v>1642.2404941332661</v>
      </c>
      <c r="AZ63" s="27">
        <v>2016.8710627787311</v>
      </c>
      <c r="BA63" s="27">
        <v>1918.4893479069983</v>
      </c>
      <c r="BB63" s="27"/>
      <c r="BC63" s="27">
        <v>1611.0431899691941</v>
      </c>
      <c r="BD63" s="27"/>
      <c r="BE63" s="27">
        <v>482.83331045426524</v>
      </c>
      <c r="BF63" s="27">
        <v>2778.9441356118232</v>
      </c>
      <c r="BG63" s="27">
        <v>1387.4733378060266</v>
      </c>
      <c r="BH63" s="27"/>
      <c r="BI63" s="27">
        <v>1055.4623738532523</v>
      </c>
      <c r="BJ63" s="27">
        <v>1123.8844153585821</v>
      </c>
      <c r="BK63" s="27">
        <v>2694.2387424494559</v>
      </c>
      <c r="BL63" s="27">
        <v>4775.1007446035555</v>
      </c>
      <c r="BM63" s="27">
        <v>2661.5146988275769</v>
      </c>
      <c r="BN63" s="27"/>
      <c r="BO63" s="27"/>
      <c r="BP63" s="27">
        <v>1335.9365515228142</v>
      </c>
      <c r="BQ63" s="27"/>
      <c r="BR63" s="27">
        <v>2519.7015481975036</v>
      </c>
      <c r="BS63" s="27">
        <v>1822.6933241045051</v>
      </c>
      <c r="BT63" s="27">
        <v>3808.8844369539283</v>
      </c>
      <c r="BU63" s="27">
        <v>1152.3522861478671</v>
      </c>
      <c r="BV63" s="27">
        <v>719.23181441615009</v>
      </c>
      <c r="BW63" s="27"/>
      <c r="BX63" s="27"/>
      <c r="BY63" s="27">
        <v>987.77981663912749</v>
      </c>
      <c r="BZ63" s="27">
        <v>1180.3613981533406</v>
      </c>
      <c r="CA63" s="27">
        <v>1077.2481761226397</v>
      </c>
      <c r="CB63" s="27">
        <v>1302.1228611085858</v>
      </c>
      <c r="CC63" s="27"/>
      <c r="CD63" s="27">
        <v>1743.5180813735417</v>
      </c>
      <c r="CE63" s="27">
        <v>1549.4426359132972</v>
      </c>
      <c r="CF63" s="27">
        <v>1569.9490267975668</v>
      </c>
      <c r="CG63" s="27"/>
      <c r="CH63" s="27">
        <v>1270.0588532140728</v>
      </c>
      <c r="CI63" s="27"/>
      <c r="CJ63" s="27"/>
      <c r="CK63" s="27">
        <v>1620.0974236081988</v>
      </c>
      <c r="CL63" s="27">
        <v>1419.8021858684958</v>
      </c>
      <c r="CM63" s="27"/>
      <c r="CN63" s="27"/>
      <c r="CO63" s="27"/>
      <c r="CP63" s="27">
        <v>278.44569816790215</v>
      </c>
      <c r="CQ63" s="27">
        <v>1115.2843517498818</v>
      </c>
      <c r="CR63" s="27"/>
      <c r="CS63" s="27"/>
      <c r="CT63" s="27"/>
      <c r="CU63" s="27"/>
      <c r="CV63" s="1">
        <v>1325.8887482180692</v>
      </c>
      <c r="CW63" s="27"/>
      <c r="CX63" s="27"/>
      <c r="CY63" s="27">
        <v>1712.3012915190659</v>
      </c>
      <c r="CZ63" s="27">
        <v>1851.1253127150292</v>
      </c>
      <c r="DA63" s="27">
        <v>3467.6335600584212</v>
      </c>
      <c r="DB63" s="27">
        <v>1560.3059183630987</v>
      </c>
      <c r="DC63" s="27"/>
      <c r="DD63" s="27">
        <v>1229.3724006287762</v>
      </c>
      <c r="DE63" s="27">
        <v>2544.0968182791239</v>
      </c>
      <c r="DF63" s="27"/>
      <c r="DG63" s="27">
        <v>1496.6411676528112</v>
      </c>
      <c r="DH63" s="27">
        <v>1196.3221439481404</v>
      </c>
      <c r="DI63" s="27"/>
      <c r="DJ63" s="27">
        <v>1002.8783661186212</v>
      </c>
      <c r="DK63" s="27">
        <v>1334.5653511898277</v>
      </c>
      <c r="DL63" s="27"/>
      <c r="DM63" s="27"/>
      <c r="DN63" s="27">
        <v>932.37181325050972</v>
      </c>
      <c r="DO63" s="27"/>
      <c r="DP63" s="27"/>
      <c r="DQ63" s="27">
        <v>550.38192128725643</v>
      </c>
      <c r="DR63" s="27"/>
      <c r="DS63" s="27"/>
      <c r="DT63" s="27"/>
      <c r="DU63" s="27">
        <v>9016.9044143803421</v>
      </c>
      <c r="DV63" s="27"/>
      <c r="DW63" s="27">
        <v>1302.9236286010062</v>
      </c>
      <c r="DX63" s="27">
        <v>1293.8872362470231</v>
      </c>
      <c r="DY63" s="27">
        <v>669.26448123957732</v>
      </c>
      <c r="DZ63" s="27">
        <v>779.24563789178205</v>
      </c>
      <c r="EA63" s="27"/>
      <c r="EB63" s="27">
        <v>526.9137481480833</v>
      </c>
      <c r="EC63" s="27"/>
      <c r="ED63" s="27"/>
      <c r="EE63" s="27"/>
      <c r="EF63" s="27">
        <v>704.1459256634862</v>
      </c>
      <c r="EG63" s="27"/>
      <c r="EH63" s="27">
        <v>1119.0114944750369</v>
      </c>
      <c r="EI63" s="27"/>
      <c r="EJ63" s="27">
        <v>1333.8792948688681</v>
      </c>
      <c r="EK63" s="27">
        <v>2540.9207622036229</v>
      </c>
      <c r="EL63" s="27">
        <v>2439.5211250045295</v>
      </c>
      <c r="EM63" s="27"/>
      <c r="EN63" s="27">
        <v>1581.5164857103048</v>
      </c>
      <c r="EO63" s="27"/>
      <c r="EP63" s="27"/>
      <c r="EQ63" s="27"/>
      <c r="ER63" s="27"/>
      <c r="ES63" s="27">
        <v>1592.0627627585216</v>
      </c>
      <c r="ET63" s="27"/>
      <c r="EU63" s="27">
        <v>1596.2997973943218</v>
      </c>
      <c r="EV63" s="27"/>
      <c r="EW63" s="27">
        <v>1523.0044593106206</v>
      </c>
      <c r="EX63" s="27">
        <v>401.83602417638554</v>
      </c>
      <c r="EY63" s="27"/>
      <c r="EZ63" s="27"/>
    </row>
    <row r="64" spans="1:156" ht="15" customHeight="1" x14ac:dyDescent="0.25">
      <c r="A64" s="35" t="s">
        <v>184</v>
      </c>
      <c r="B64" s="27" t="s">
        <v>167</v>
      </c>
      <c r="C64" s="27">
        <v>2005</v>
      </c>
      <c r="D64" s="15">
        <v>957.954366714299</v>
      </c>
      <c r="E64" s="27"/>
      <c r="F64" s="27">
        <v>833.3238957278204</v>
      </c>
      <c r="G64" s="27"/>
      <c r="H64" s="27">
        <v>539.19679740161541</v>
      </c>
      <c r="I64" s="27">
        <v>2212.8753610774274</v>
      </c>
      <c r="J64" s="27">
        <v>1629.362589796197</v>
      </c>
      <c r="K64" s="27"/>
      <c r="L64" s="27">
        <v>825.7495476462949</v>
      </c>
      <c r="M64" s="27"/>
      <c r="N64" s="27"/>
      <c r="O64" s="27"/>
      <c r="P64" s="27">
        <v>2818.9889567174323</v>
      </c>
      <c r="Q64" s="27">
        <v>1620.4290875133688</v>
      </c>
      <c r="R64" s="27">
        <v>1151.0389157877917</v>
      </c>
      <c r="S64" s="27">
        <v>1113.4419333878441</v>
      </c>
      <c r="T64" s="27">
        <v>943.12775015237946</v>
      </c>
      <c r="U64" s="27">
        <v>1332.4787481049034</v>
      </c>
      <c r="V64" s="27">
        <v>347.91040287523947</v>
      </c>
      <c r="W64" s="27">
        <v>855.07985968870685</v>
      </c>
      <c r="X64" s="27">
        <v>693.51875187644703</v>
      </c>
      <c r="Y64" s="27"/>
      <c r="Z64" s="27">
        <v>292.49718052945036</v>
      </c>
      <c r="AA64" s="27"/>
      <c r="AB64" s="27"/>
      <c r="AC64" s="27"/>
      <c r="AD64" s="27">
        <v>783.08346034664055</v>
      </c>
      <c r="AE64" s="27">
        <v>980.43734251191756</v>
      </c>
      <c r="AF64" s="27">
        <v>814.0945337516207</v>
      </c>
      <c r="AG64" s="27"/>
      <c r="AH64" s="27">
        <v>423.17183471003267</v>
      </c>
      <c r="AI64" s="27"/>
      <c r="AJ64" s="27">
        <v>424.11672688055933</v>
      </c>
      <c r="AK64" s="27"/>
      <c r="AL64" s="27">
        <v>628.62246360288975</v>
      </c>
      <c r="AM64" s="27">
        <v>507.27325442648993</v>
      </c>
      <c r="AN64" s="27"/>
      <c r="AO64" s="27"/>
      <c r="AP64" s="27">
        <v>999.1849689257607</v>
      </c>
      <c r="AQ64" s="27"/>
      <c r="AR64" s="27">
        <v>926.64614059558096</v>
      </c>
      <c r="AS64" s="27"/>
      <c r="AT64" s="27"/>
      <c r="AU64" s="27">
        <v>899.84752853944474</v>
      </c>
      <c r="AV64" s="27">
        <v>712.37388534423019</v>
      </c>
      <c r="AW64" s="27">
        <v>384.75208225034282</v>
      </c>
      <c r="AX64" s="27">
        <v>742.74636850689626</v>
      </c>
      <c r="AY64" s="27">
        <v>834.13170562769881</v>
      </c>
      <c r="AZ64" s="27">
        <v>1672.7240086117004</v>
      </c>
      <c r="BA64" s="27">
        <v>795.74150181434857</v>
      </c>
      <c r="BB64" s="27"/>
      <c r="BC64" s="27">
        <v>805.18321134626353</v>
      </c>
      <c r="BD64" s="27"/>
      <c r="BE64" s="27">
        <v>303.76407142741903</v>
      </c>
      <c r="BF64" s="27">
        <v>2023.7957258415702</v>
      </c>
      <c r="BG64" s="27">
        <v>819.27991331086571</v>
      </c>
      <c r="BH64" s="27"/>
      <c r="BI64" s="27">
        <v>535.90605662388407</v>
      </c>
      <c r="BJ64" s="27">
        <v>509.66177987033478</v>
      </c>
      <c r="BK64" s="27">
        <v>2872.0150007236884</v>
      </c>
      <c r="BL64" s="27">
        <v>2298.3947453906212</v>
      </c>
      <c r="BM64" s="27">
        <v>1651.6620973486615</v>
      </c>
      <c r="BN64" s="27"/>
      <c r="BO64" s="27"/>
      <c r="BP64" s="27">
        <v>644.55025254310647</v>
      </c>
      <c r="BQ64" s="27"/>
      <c r="BR64" s="27">
        <v>2174.5302806881496</v>
      </c>
      <c r="BS64" s="27">
        <v>1268.9117282666223</v>
      </c>
      <c r="BT64" s="27">
        <v>3209.0008618989991</v>
      </c>
      <c r="BU64" s="27">
        <v>740.04086369077027</v>
      </c>
      <c r="BV64" s="27">
        <v>555.69699565273731</v>
      </c>
      <c r="BW64" s="27"/>
      <c r="BX64" s="27"/>
      <c r="BY64" s="27">
        <v>683.75587484908101</v>
      </c>
      <c r="BZ64" s="27">
        <v>784.65300872882267</v>
      </c>
      <c r="CA64" s="27">
        <v>727.15649468267566</v>
      </c>
      <c r="CB64" s="27">
        <v>1095.0000423738686</v>
      </c>
      <c r="CC64" s="27"/>
      <c r="CD64" s="27"/>
      <c r="CE64" s="27">
        <v>1077.98343048742</v>
      </c>
      <c r="CF64" s="27">
        <v>894.62045246398873</v>
      </c>
      <c r="CG64" s="27"/>
      <c r="CH64" s="27">
        <v>742.53889254869841</v>
      </c>
      <c r="CI64" s="27"/>
      <c r="CJ64" s="27"/>
      <c r="CK64" s="27">
        <v>603.79154845141295</v>
      </c>
      <c r="CL64" s="27">
        <v>461.63771853209738</v>
      </c>
      <c r="CM64" s="27"/>
      <c r="CN64" s="27"/>
      <c r="CO64" s="27"/>
      <c r="CP64" s="27">
        <v>115.63517936298517</v>
      </c>
      <c r="CQ64" s="27">
        <v>517.44910614509433</v>
      </c>
      <c r="CR64" s="27"/>
      <c r="CS64" s="27"/>
      <c r="CT64" s="27"/>
      <c r="CU64" s="27"/>
      <c r="CV64" s="1">
        <v>916.67948776120988</v>
      </c>
      <c r="CW64" s="27"/>
      <c r="CX64" s="27"/>
      <c r="CY64" s="27">
        <v>1359.032220044</v>
      </c>
      <c r="CZ64" s="27">
        <v>1423.5968423497839</v>
      </c>
      <c r="DA64" s="27">
        <v>3477.3542533310601</v>
      </c>
      <c r="DB64" s="27">
        <v>1899.3328807950656</v>
      </c>
      <c r="DC64" s="27"/>
      <c r="DD64" s="27">
        <v>926.87587528376673</v>
      </c>
      <c r="DE64" s="27">
        <v>2439.3897931591837</v>
      </c>
      <c r="DF64" s="27"/>
      <c r="DG64" s="27">
        <v>1158.3189744087456</v>
      </c>
      <c r="DH64" s="27">
        <v>745.81523180559998</v>
      </c>
      <c r="DI64" s="27"/>
      <c r="DJ64" s="27">
        <v>745.0986900030889</v>
      </c>
      <c r="DK64" s="27">
        <v>997.69868043938095</v>
      </c>
      <c r="DL64" s="27"/>
      <c r="DM64" s="27"/>
      <c r="DN64" s="27">
        <v>602.30985665071773</v>
      </c>
      <c r="DO64" s="27"/>
      <c r="DP64" s="27"/>
      <c r="DQ64" s="27">
        <v>301.87582761162327</v>
      </c>
      <c r="DR64" s="27"/>
      <c r="DS64" s="27"/>
      <c r="DT64" s="27"/>
      <c r="DU64" s="27">
        <v>2487.0464792773641</v>
      </c>
      <c r="DV64" s="27"/>
      <c r="DW64" s="27">
        <v>396.47640070805255</v>
      </c>
      <c r="DX64" s="27">
        <v>528.75301701358046</v>
      </c>
      <c r="DY64" s="27">
        <v>451.91023996326328</v>
      </c>
      <c r="DZ64" s="27">
        <v>397.01789922592536</v>
      </c>
      <c r="EA64" s="27"/>
      <c r="EB64" s="27">
        <v>510.50995181335622</v>
      </c>
      <c r="EC64" s="27"/>
      <c r="ED64" s="27"/>
      <c r="EE64" s="27"/>
      <c r="EF64" s="27">
        <v>377.00174255090769</v>
      </c>
      <c r="EG64" s="27"/>
      <c r="EH64" s="27">
        <v>838.82223068277483</v>
      </c>
      <c r="EI64" s="27"/>
      <c r="EJ64" s="27">
        <v>559.37975015375787</v>
      </c>
      <c r="EK64" s="27">
        <v>1431.6031731907651</v>
      </c>
      <c r="EL64" s="27">
        <v>1099.3223450539799</v>
      </c>
      <c r="EM64" s="27"/>
      <c r="EN64" s="27">
        <v>870.41852829304401</v>
      </c>
      <c r="EO64" s="27"/>
      <c r="EP64" s="27"/>
      <c r="EQ64" s="27"/>
      <c r="ER64" s="27"/>
      <c r="ES64" s="27">
        <v>700.66414978587795</v>
      </c>
      <c r="ET64" s="27"/>
      <c r="EU64" s="27">
        <v>884.52016444564856</v>
      </c>
      <c r="EV64" s="27"/>
      <c r="EW64" s="27">
        <v>743.85648537980035</v>
      </c>
      <c r="EX64" s="27">
        <v>202.81710421249514</v>
      </c>
      <c r="EY64" s="27"/>
      <c r="EZ64" s="27"/>
    </row>
    <row r="65" spans="1:156" x14ac:dyDescent="0.25">
      <c r="A65" s="34"/>
      <c r="B65" s="27" t="s">
        <v>167</v>
      </c>
      <c r="C65" s="27">
        <v>2006</v>
      </c>
      <c r="D65" s="15">
        <v>997.22640491227128</v>
      </c>
      <c r="E65" s="27"/>
      <c r="F65" s="27">
        <v>823.72615434310512</v>
      </c>
      <c r="G65" s="27"/>
      <c r="H65" s="27">
        <v>463.05273868671549</v>
      </c>
      <c r="I65" s="27">
        <v>2580.0529539853146</v>
      </c>
      <c r="J65" s="27">
        <v>2053.1523382021924</v>
      </c>
      <c r="K65" s="27">
        <v>1702.8446386009907</v>
      </c>
      <c r="L65" s="27">
        <v>878.96369154598949</v>
      </c>
      <c r="M65" s="27"/>
      <c r="N65" s="27"/>
      <c r="O65" s="27"/>
      <c r="P65" s="27">
        <v>2765.3931832334697</v>
      </c>
      <c r="Q65" s="27">
        <v>1489.2886704493415</v>
      </c>
      <c r="R65" s="27">
        <v>1270.346158626731</v>
      </c>
      <c r="S65" s="27">
        <v>1712.6986442497162</v>
      </c>
      <c r="T65" s="27">
        <v>1169.7642328832592</v>
      </c>
      <c r="U65" s="27">
        <v>1294.2726072163639</v>
      </c>
      <c r="V65" s="27">
        <v>453.60470248290699</v>
      </c>
      <c r="W65" s="27">
        <v>916.8724905791247</v>
      </c>
      <c r="X65" s="27">
        <v>583.15778870892404</v>
      </c>
      <c r="Y65" s="27"/>
      <c r="Z65" s="27">
        <v>420.55472714899406</v>
      </c>
      <c r="AA65" s="27"/>
      <c r="AB65" s="27"/>
      <c r="AC65" s="27"/>
      <c r="AD65" s="27">
        <v>394.91057658835086</v>
      </c>
      <c r="AE65" s="27">
        <v>544.14788021430536</v>
      </c>
      <c r="AF65" s="27">
        <v>454.93999638553584</v>
      </c>
      <c r="AG65" s="27"/>
      <c r="AH65" s="27">
        <v>486.99469575895887</v>
      </c>
      <c r="AI65" s="27"/>
      <c r="AJ65" s="27">
        <v>772.56294113575336</v>
      </c>
      <c r="AK65" s="27"/>
      <c r="AL65" s="27"/>
      <c r="AM65" s="27"/>
      <c r="AN65" s="27"/>
      <c r="AO65" s="27"/>
      <c r="AP65" s="27">
        <v>976.60603319651932</v>
      </c>
      <c r="AQ65" s="27"/>
      <c r="AR65" s="27">
        <v>953.41093487915111</v>
      </c>
      <c r="AS65" s="27"/>
      <c r="AT65" s="27"/>
      <c r="AU65" s="27">
        <v>1106.2710244133605</v>
      </c>
      <c r="AV65" s="27">
        <v>1405.7521492830426</v>
      </c>
      <c r="AW65" s="27">
        <v>499.521859879202</v>
      </c>
      <c r="AX65" s="27">
        <v>683.21349752033666</v>
      </c>
      <c r="AY65" s="27">
        <v>1020.7693761087849</v>
      </c>
      <c r="AZ65" s="27">
        <v>1600.9184526730978</v>
      </c>
      <c r="BA65" s="27">
        <v>634.70536634646544</v>
      </c>
      <c r="BB65" s="27"/>
      <c r="BC65" s="27">
        <v>685.05228149270613</v>
      </c>
      <c r="BD65" s="27"/>
      <c r="BE65" s="27">
        <v>320.20872006308798</v>
      </c>
      <c r="BF65" s="27">
        <v>4112.3759244060984</v>
      </c>
      <c r="BG65" s="27">
        <v>1448.6289134487106</v>
      </c>
      <c r="BH65" s="27"/>
      <c r="BI65" s="27">
        <v>1073.5953531763203</v>
      </c>
      <c r="BJ65" s="27">
        <v>761.39711018806861</v>
      </c>
      <c r="BK65" s="27">
        <v>4307.0098438695331</v>
      </c>
      <c r="BL65" s="27">
        <v>3924.7021956212984</v>
      </c>
      <c r="BM65" s="27">
        <v>2355.7002110413</v>
      </c>
      <c r="BN65" s="27"/>
      <c r="BO65" s="27"/>
      <c r="BP65" s="27">
        <v>479.46105398742282</v>
      </c>
      <c r="BQ65" s="27"/>
      <c r="BR65" s="27">
        <v>2274.8238610076014</v>
      </c>
      <c r="BS65" s="27">
        <v>1719.054264909817</v>
      </c>
      <c r="BT65" s="27">
        <v>3113.9962625998196</v>
      </c>
      <c r="BU65" s="27">
        <v>1008.423864442022</v>
      </c>
      <c r="BV65" s="27">
        <v>544.13335874897996</v>
      </c>
      <c r="BW65" s="27"/>
      <c r="BX65" s="27"/>
      <c r="BY65" s="27">
        <v>640.84050276445771</v>
      </c>
      <c r="BZ65" s="27">
        <v>734.18090368509706</v>
      </c>
      <c r="CA65" s="27">
        <v>963.27947653092758</v>
      </c>
      <c r="CB65" s="27">
        <v>1813.0548956898438</v>
      </c>
      <c r="CC65" s="27"/>
      <c r="CD65" s="27"/>
      <c r="CE65" s="27">
        <v>866.16466999873194</v>
      </c>
      <c r="CF65" s="27">
        <v>645.06851777873555</v>
      </c>
      <c r="CG65" s="27"/>
      <c r="CH65" s="27">
        <v>641.23097588686824</v>
      </c>
      <c r="CI65" s="27"/>
      <c r="CJ65" s="27"/>
      <c r="CK65" s="27">
        <v>502.86992988874783</v>
      </c>
      <c r="CL65" s="27">
        <v>333.83089943112122</v>
      </c>
      <c r="CM65" s="27"/>
      <c r="CN65" s="27"/>
      <c r="CO65" s="27"/>
      <c r="CP65" s="27">
        <v>85.607198162443694</v>
      </c>
      <c r="CQ65" s="27">
        <v>896.69216029266579</v>
      </c>
      <c r="CR65" s="27"/>
      <c r="CS65" s="27"/>
      <c r="CT65" s="27"/>
      <c r="CU65" s="27"/>
      <c r="CV65" s="1">
        <v>902.41440908710888</v>
      </c>
      <c r="CW65" s="27"/>
      <c r="CX65" s="27"/>
      <c r="CY65" s="27">
        <v>1831.2887421023911</v>
      </c>
      <c r="CZ65" s="27">
        <v>2268.8776651710441</v>
      </c>
      <c r="DA65" s="27">
        <v>3714.2522189416622</v>
      </c>
      <c r="DB65" s="27">
        <v>2523.6572283616074</v>
      </c>
      <c r="DC65" s="27"/>
      <c r="DD65" s="27"/>
      <c r="DE65" s="27">
        <v>2364.7686456392539</v>
      </c>
      <c r="DF65" s="27"/>
      <c r="DG65" s="27">
        <v>937.15973533459669</v>
      </c>
      <c r="DH65" s="27">
        <v>678.89312443734434</v>
      </c>
      <c r="DI65" s="27"/>
      <c r="DJ65" s="27"/>
      <c r="DK65" s="27"/>
      <c r="DL65" s="27"/>
      <c r="DM65" s="27"/>
      <c r="DN65" s="27">
        <v>397.04557809437756</v>
      </c>
      <c r="DO65" s="27"/>
      <c r="DP65" s="27"/>
      <c r="DQ65" s="27">
        <v>407.50304227703634</v>
      </c>
      <c r="DR65" s="27"/>
      <c r="DS65" s="27"/>
      <c r="DT65" s="27"/>
      <c r="DU65" s="27">
        <v>2546.8639727493605</v>
      </c>
      <c r="DV65" s="27"/>
      <c r="DW65" s="27">
        <v>468.4900311588998</v>
      </c>
      <c r="DX65" s="27">
        <v>792.66333323406877</v>
      </c>
      <c r="DY65" s="27">
        <v>946.65117216277724</v>
      </c>
      <c r="DZ65" s="27">
        <v>380.02025638653612</v>
      </c>
      <c r="EA65" s="27"/>
      <c r="EB65" s="27">
        <v>416.98640546786305</v>
      </c>
      <c r="EC65" s="27"/>
      <c r="ED65" s="27"/>
      <c r="EE65" s="27"/>
      <c r="EF65" s="27">
        <v>388.90670166692888</v>
      </c>
      <c r="EG65" s="27"/>
      <c r="EH65" s="27">
        <v>877.41619999559339</v>
      </c>
      <c r="EI65" s="27"/>
      <c r="EJ65" s="27">
        <v>897.8868655320141</v>
      </c>
      <c r="EK65" s="27">
        <v>767.41608386833332</v>
      </c>
      <c r="EL65" s="27">
        <v>1384.3510684753157</v>
      </c>
      <c r="EM65" s="27"/>
      <c r="EN65" s="27">
        <v>622.99724419500319</v>
      </c>
      <c r="EO65" s="27"/>
      <c r="EP65" s="27"/>
      <c r="EQ65" s="27"/>
      <c r="ER65" s="27"/>
      <c r="ES65" s="27">
        <v>838.12276642017628</v>
      </c>
      <c r="ET65" s="27"/>
      <c r="EU65" s="27">
        <v>495.49177696153475</v>
      </c>
      <c r="EV65" s="27"/>
      <c r="EW65" s="27">
        <v>409.30259585299899</v>
      </c>
      <c r="EX65" s="27">
        <v>198.27708710283699</v>
      </c>
      <c r="EY65" s="27"/>
      <c r="EZ65" s="27"/>
    </row>
    <row r="66" spans="1:156" x14ac:dyDescent="0.25">
      <c r="A66" s="34"/>
      <c r="B66" s="27" t="s">
        <v>167</v>
      </c>
      <c r="C66" s="27">
        <v>2007</v>
      </c>
      <c r="D66" s="15">
        <v>460.42872832411257</v>
      </c>
      <c r="E66" s="27"/>
      <c r="F66" s="27">
        <v>479.5671445228906</v>
      </c>
      <c r="G66" s="27"/>
      <c r="H66" s="27">
        <v>390.31677682831429</v>
      </c>
      <c r="I66" s="27">
        <v>2816.9802264508708</v>
      </c>
      <c r="J66" s="27">
        <v>2199.4912339263497</v>
      </c>
      <c r="K66" s="27">
        <v>1716.9686920641898</v>
      </c>
      <c r="L66" s="27">
        <v>711.32053191793329</v>
      </c>
      <c r="M66" s="27"/>
      <c r="N66" s="27"/>
      <c r="O66" s="27"/>
      <c r="P66" s="27">
        <v>3224.7075710046797</v>
      </c>
      <c r="Q66" s="27">
        <v>1589.474030635133</v>
      </c>
      <c r="R66" s="27">
        <v>1136.6031639852154</v>
      </c>
      <c r="S66" s="27">
        <v>1414.393528225911</v>
      </c>
      <c r="T66" s="27">
        <v>1057.1082636143863</v>
      </c>
      <c r="U66" s="27">
        <v>1175.9937717352286</v>
      </c>
      <c r="V66" s="27">
        <v>348.34293163107446</v>
      </c>
      <c r="W66" s="27">
        <v>1086.5712158513691</v>
      </c>
      <c r="X66" s="27">
        <v>685.01116147242055</v>
      </c>
      <c r="Y66" s="27"/>
      <c r="Z66" s="27">
        <v>461.68115491783084</v>
      </c>
      <c r="AA66" s="27"/>
      <c r="AB66" s="27"/>
      <c r="AC66" s="27"/>
      <c r="AD66" s="27">
        <v>634.11200522076331</v>
      </c>
      <c r="AE66" s="27">
        <v>797.01484025766194</v>
      </c>
      <c r="AF66" s="27">
        <v>583.0428143348355</v>
      </c>
      <c r="AG66" s="27"/>
      <c r="AH66" s="27">
        <v>815.72848086239026</v>
      </c>
      <c r="AI66" s="27"/>
      <c r="AJ66" s="27">
        <v>621.99352097156907</v>
      </c>
      <c r="AK66" s="27"/>
      <c r="AL66" s="27">
        <v>731.98486037049418</v>
      </c>
      <c r="AM66" s="27">
        <v>747.39684116126909</v>
      </c>
      <c r="AN66" s="27"/>
      <c r="AO66" s="27"/>
      <c r="AP66" s="27">
        <v>548.2212702662996</v>
      </c>
      <c r="AQ66" s="27"/>
      <c r="AR66" s="27">
        <v>952.62918070330579</v>
      </c>
      <c r="AS66" s="27"/>
      <c r="AT66" s="27"/>
      <c r="AU66" s="27">
        <v>724.51421399870708</v>
      </c>
      <c r="AV66" s="27">
        <v>1281.0086499334484</v>
      </c>
      <c r="AW66" s="27">
        <v>448.8561205980821</v>
      </c>
      <c r="AX66" s="27">
        <v>534.73879602061322</v>
      </c>
      <c r="AY66" s="27">
        <v>550.20954639714989</v>
      </c>
      <c r="AZ66" s="27">
        <v>1112.2650430395634</v>
      </c>
      <c r="BA66" s="27">
        <v>687.38555880226795</v>
      </c>
      <c r="BB66" s="27"/>
      <c r="BC66" s="27">
        <v>456.33789101182373</v>
      </c>
      <c r="BD66" s="27"/>
      <c r="BE66" s="27">
        <v>365.10815397845505</v>
      </c>
      <c r="BF66" s="27">
        <v>2000.0976313003266</v>
      </c>
      <c r="BG66" s="27">
        <v>960.96257144380024</v>
      </c>
      <c r="BH66" s="27"/>
      <c r="BI66" s="27">
        <v>836.42444267869723</v>
      </c>
      <c r="BJ66" s="27">
        <v>745.1233110564167</v>
      </c>
      <c r="BK66" s="27">
        <v>2953.6232587191153</v>
      </c>
      <c r="BL66" s="27">
        <v>2510.2041701288213</v>
      </c>
      <c r="BM66" s="27">
        <v>1598.4479534489683</v>
      </c>
      <c r="BN66" s="27"/>
      <c r="BO66" s="27"/>
      <c r="BP66" s="27">
        <v>834.51989391146321</v>
      </c>
      <c r="BQ66" s="27"/>
      <c r="BR66" s="27">
        <v>1920.8959436051073</v>
      </c>
      <c r="BS66" s="27">
        <v>1240.1638103737337</v>
      </c>
      <c r="BT66" s="27">
        <v>2552.7171877447572</v>
      </c>
      <c r="BU66" s="27">
        <v>690.12092869915136</v>
      </c>
      <c r="BV66" s="27">
        <v>468.32729460213312</v>
      </c>
      <c r="BW66" s="27"/>
      <c r="BX66" s="27"/>
      <c r="BY66" s="27">
        <v>794.81746310870074</v>
      </c>
      <c r="BZ66" s="27">
        <v>777.01945140521946</v>
      </c>
      <c r="CA66" s="27">
        <v>584.46868049830118</v>
      </c>
      <c r="CB66" s="27">
        <v>1020.2516748473985</v>
      </c>
      <c r="CC66" s="27"/>
      <c r="CD66" s="27"/>
      <c r="CE66" s="27">
        <v>1030.8429428024567</v>
      </c>
      <c r="CF66" s="27">
        <v>830.22259680221396</v>
      </c>
      <c r="CG66" s="27"/>
      <c r="CH66" s="27">
        <v>719.24442815138434</v>
      </c>
      <c r="CI66" s="27"/>
      <c r="CJ66" s="27"/>
      <c r="CK66" s="27">
        <v>394.05943882506642</v>
      </c>
      <c r="CL66" s="27">
        <v>554.62441479455788</v>
      </c>
      <c r="CM66" s="27"/>
      <c r="CN66" s="27"/>
      <c r="CO66" s="27">
        <v>235.75513973260405</v>
      </c>
      <c r="CP66" s="27">
        <v>95.637641953060466</v>
      </c>
      <c r="CQ66" s="27">
        <v>797.36088599111372</v>
      </c>
      <c r="CR66" s="27"/>
      <c r="CS66" s="27"/>
      <c r="CT66" s="27"/>
      <c r="CU66" s="27"/>
      <c r="CV66" s="1">
        <v>775.72786551600723</v>
      </c>
      <c r="CW66" s="27"/>
      <c r="CX66" s="27"/>
      <c r="CY66" s="27">
        <v>1160.6802996681693</v>
      </c>
      <c r="CZ66" s="27">
        <v>1211.5858761226941</v>
      </c>
      <c r="DA66" s="27">
        <v>2736.2205991852043</v>
      </c>
      <c r="DB66" s="27">
        <v>1633.721309883342</v>
      </c>
      <c r="DC66" s="27"/>
      <c r="DD66" s="27">
        <v>1275.8501893974108</v>
      </c>
      <c r="DE66" s="27">
        <v>1716.8391298296146</v>
      </c>
      <c r="DF66" s="27"/>
      <c r="DG66" s="27">
        <v>1268.5183432718895</v>
      </c>
      <c r="DH66" s="27">
        <v>775.70029501966781</v>
      </c>
      <c r="DI66" s="27"/>
      <c r="DJ66" s="27">
        <v>801.08140760567164</v>
      </c>
      <c r="DK66" s="27">
        <v>1080.6295978230617</v>
      </c>
      <c r="DL66" s="27"/>
      <c r="DM66" s="27"/>
      <c r="DN66" s="27">
        <v>468.68511931933926</v>
      </c>
      <c r="DO66" s="27"/>
      <c r="DP66" s="27"/>
      <c r="DQ66" s="27">
        <v>514.53213492690259</v>
      </c>
      <c r="DR66" s="27"/>
      <c r="DS66" s="27"/>
      <c r="DT66" s="27"/>
      <c r="DU66" s="27">
        <v>4151.1874083277044</v>
      </c>
      <c r="DV66" s="27"/>
      <c r="DW66" s="27">
        <v>396.77893009756951</v>
      </c>
      <c r="DX66" s="27">
        <v>1112.9488044662457</v>
      </c>
      <c r="DY66" s="27">
        <v>513.24037750803586</v>
      </c>
      <c r="DZ66" s="27">
        <v>846.44876065376627</v>
      </c>
      <c r="EA66" s="27"/>
      <c r="EB66" s="27">
        <v>969.1968671773235</v>
      </c>
      <c r="EC66" s="27"/>
      <c r="ED66" s="27"/>
      <c r="EE66" s="27"/>
      <c r="EF66" s="27">
        <v>305.55152087635742</v>
      </c>
      <c r="EG66" s="27"/>
      <c r="EH66" s="27">
        <v>1230.2547755202017</v>
      </c>
      <c r="EI66" s="27"/>
      <c r="EJ66" s="27">
        <v>1179.1955637364531</v>
      </c>
      <c r="EK66" s="27">
        <v>1457.2895852115514</v>
      </c>
      <c r="EL66" s="27">
        <v>1067.9994952120421</v>
      </c>
      <c r="EM66" s="27"/>
      <c r="EN66" s="27">
        <v>923.45311526546789</v>
      </c>
      <c r="EO66" s="27"/>
      <c r="EP66" s="27"/>
      <c r="EQ66" s="27"/>
      <c r="ER66" s="27"/>
      <c r="ES66" s="27">
        <v>753.84452836583887</v>
      </c>
      <c r="ET66" s="27"/>
      <c r="EU66" s="27">
        <v>796.91269437458322</v>
      </c>
      <c r="EV66" s="27"/>
      <c r="EW66" s="27">
        <v>816.97658141487466</v>
      </c>
      <c r="EX66" s="27">
        <v>124.24216756952697</v>
      </c>
      <c r="EY66" s="27"/>
      <c r="EZ66" s="27"/>
    </row>
    <row r="67" spans="1:156" x14ac:dyDescent="0.25">
      <c r="A67" s="27"/>
      <c r="B67" s="27" t="s">
        <v>167</v>
      </c>
      <c r="C67" s="27">
        <v>2008</v>
      </c>
      <c r="D67" s="15">
        <v>605.56190453643717</v>
      </c>
      <c r="E67" s="27"/>
      <c r="F67" s="27">
        <v>669.43194351107161</v>
      </c>
      <c r="G67" s="27"/>
      <c r="H67" s="27">
        <v>407.39411868314914</v>
      </c>
      <c r="I67" s="27">
        <v>1671.7306421254009</v>
      </c>
      <c r="J67" s="27">
        <v>1491.8280923070342</v>
      </c>
      <c r="K67" s="27">
        <v>1389.411257640086</v>
      </c>
      <c r="L67" s="27">
        <v>621.45668206791231</v>
      </c>
      <c r="M67" s="27"/>
      <c r="N67" s="27"/>
      <c r="O67" s="27"/>
      <c r="P67" s="27">
        <v>2334.563366730416</v>
      </c>
      <c r="Q67" s="27">
        <v>840.22377389916755</v>
      </c>
      <c r="R67" s="27">
        <v>693.4521054141328</v>
      </c>
      <c r="S67" s="27">
        <v>1405.5777599671833</v>
      </c>
      <c r="T67" s="27">
        <v>816.91382483014854</v>
      </c>
      <c r="U67" s="27">
        <v>978.32205084001578</v>
      </c>
      <c r="V67" s="27">
        <v>306.67506117450398</v>
      </c>
      <c r="W67" s="27">
        <v>393.45724292367771</v>
      </c>
      <c r="X67" s="27">
        <v>358.4357524119136</v>
      </c>
      <c r="Y67" s="27">
        <v>446.95151106342331</v>
      </c>
      <c r="Z67" s="27">
        <v>194.97137569568636</v>
      </c>
      <c r="AA67" s="27"/>
      <c r="AB67" s="27"/>
      <c r="AC67" s="27"/>
      <c r="AD67" s="27">
        <v>183.17640104452838</v>
      </c>
      <c r="AE67" s="27">
        <v>352.86758976439432</v>
      </c>
      <c r="AF67" s="27">
        <v>203.62972528222406</v>
      </c>
      <c r="AG67" s="27"/>
      <c r="AH67" s="27">
        <v>254.09249046882326</v>
      </c>
      <c r="AI67" s="27"/>
      <c r="AJ67" s="27">
        <v>164.64208275867676</v>
      </c>
      <c r="AK67" s="27"/>
      <c r="AL67" s="27">
        <v>416.04498381133789</v>
      </c>
      <c r="AM67" s="27">
        <v>274.17133453468642</v>
      </c>
      <c r="AN67" s="27"/>
      <c r="AO67" s="27"/>
      <c r="AP67" s="27">
        <v>839.67763996727069</v>
      </c>
      <c r="AQ67" s="27"/>
      <c r="AR67" s="27">
        <v>1028.1620775395056</v>
      </c>
      <c r="AS67" s="27"/>
      <c r="AT67" s="27"/>
      <c r="AU67" s="27">
        <v>900.3210036066256</v>
      </c>
      <c r="AV67" s="27">
        <v>1232.7443590493081</v>
      </c>
      <c r="AW67" s="27">
        <v>401.15237656204579</v>
      </c>
      <c r="AX67" s="27">
        <v>878.81455262176485</v>
      </c>
      <c r="AY67" s="27">
        <v>717.08111016712598</v>
      </c>
      <c r="AZ67" s="27">
        <v>1240.3494720437068</v>
      </c>
      <c r="BA67" s="27">
        <v>613.12200017331634</v>
      </c>
      <c r="BB67" s="27"/>
      <c r="BC67" s="27">
        <v>719.74549774441766</v>
      </c>
      <c r="BD67" s="27"/>
      <c r="BE67" s="27">
        <v>436.88447661210932</v>
      </c>
      <c r="BF67" s="27">
        <v>1878.6314324968932</v>
      </c>
      <c r="BG67" s="27">
        <v>658.04071166679307</v>
      </c>
      <c r="BH67" s="27"/>
      <c r="BI67" s="27">
        <v>424.55208713100092</v>
      </c>
      <c r="BJ67" s="27">
        <v>397.05113652084134</v>
      </c>
      <c r="BK67" s="27">
        <v>2439.9925843499568</v>
      </c>
      <c r="BL67" s="27">
        <v>2624.6357203364496</v>
      </c>
      <c r="BM67" s="27">
        <v>2280.4984510599402</v>
      </c>
      <c r="BN67" s="27"/>
      <c r="BO67" s="27"/>
      <c r="BP67" s="27">
        <v>616.38024637849014</v>
      </c>
      <c r="BQ67" s="27"/>
      <c r="BR67" s="27">
        <v>2179.2241099358498</v>
      </c>
      <c r="BS67" s="27">
        <v>1193.5181086260559</v>
      </c>
      <c r="BT67" s="27">
        <v>3592.0516967196941</v>
      </c>
      <c r="BU67" s="27">
        <v>866.44784294729345</v>
      </c>
      <c r="BV67" s="27">
        <v>782.76449484319312</v>
      </c>
      <c r="BW67" s="27"/>
      <c r="BX67" s="27"/>
      <c r="BY67" s="27">
        <v>362.1345661625503</v>
      </c>
      <c r="BZ67" s="27">
        <v>412.3627898319009</v>
      </c>
      <c r="CA67" s="27">
        <v>534.89482141787289</v>
      </c>
      <c r="CB67" s="27">
        <v>1018.1602381381001</v>
      </c>
      <c r="CC67" s="27"/>
      <c r="CD67" s="27"/>
      <c r="CE67" s="27"/>
      <c r="CF67" s="27">
        <v>1087.9263722281696</v>
      </c>
      <c r="CG67" s="27"/>
      <c r="CH67" s="27">
        <v>1249.2908618008619</v>
      </c>
      <c r="CI67" s="27"/>
      <c r="CJ67" s="27"/>
      <c r="CK67" s="27">
        <v>821.59839516383272</v>
      </c>
      <c r="CL67" s="27">
        <v>633.83046331219521</v>
      </c>
      <c r="CM67" s="27"/>
      <c r="CN67" s="27"/>
      <c r="CO67" s="27">
        <v>417.87204806157689</v>
      </c>
      <c r="CP67" s="27">
        <v>130.01190773771245</v>
      </c>
      <c r="CQ67" s="27">
        <v>401.84889777550649</v>
      </c>
      <c r="CR67" s="27"/>
      <c r="CS67" s="27"/>
      <c r="CT67" s="27"/>
      <c r="CU67" s="27"/>
      <c r="CV67" s="1">
        <v>690.72059825884241</v>
      </c>
      <c r="CW67" s="27"/>
      <c r="CX67" s="27"/>
      <c r="CY67" s="27">
        <v>1155.2769188346317</v>
      </c>
      <c r="CZ67" s="27">
        <v>1519.2999612541635</v>
      </c>
      <c r="DA67" s="27">
        <v>3360.5007836416539</v>
      </c>
      <c r="DB67" s="27">
        <v>2154.7969937730204</v>
      </c>
      <c r="DC67" s="27"/>
      <c r="DD67" s="27">
        <v>2024.2456488764287</v>
      </c>
      <c r="DE67" s="27">
        <v>2850.7886324520832</v>
      </c>
      <c r="DF67" s="27"/>
      <c r="DG67" s="27">
        <v>1848.4491083913931</v>
      </c>
      <c r="DH67" s="27">
        <v>1121.811853782945</v>
      </c>
      <c r="DI67" s="27"/>
      <c r="DJ67" s="27">
        <v>742.70108645982373</v>
      </c>
      <c r="DK67" s="27">
        <v>912.43823189839623</v>
      </c>
      <c r="DL67" s="27"/>
      <c r="DM67" s="27"/>
      <c r="DN67" s="27">
        <v>482.58322884171679</v>
      </c>
      <c r="DO67" s="27"/>
      <c r="DP67" s="27"/>
      <c r="DQ67" s="27">
        <v>216.90814014390509</v>
      </c>
      <c r="DR67" s="27"/>
      <c r="DS67" s="27"/>
      <c r="DT67" s="27"/>
      <c r="DU67" s="27">
        <v>538.77814137185442</v>
      </c>
      <c r="DV67" s="27"/>
      <c r="DW67" s="27">
        <v>124.5658927524856</v>
      </c>
      <c r="DX67" s="27">
        <v>201.53637394390645</v>
      </c>
      <c r="DY67" s="27">
        <v>274.81206071207635</v>
      </c>
      <c r="DZ67" s="27">
        <v>396.46372950047623</v>
      </c>
      <c r="EA67" s="27"/>
      <c r="EB67" s="27">
        <v>353.53925561664698</v>
      </c>
      <c r="EC67" s="27"/>
      <c r="ED67" s="27"/>
      <c r="EE67" s="27"/>
      <c r="EF67" s="27">
        <v>201.03697967038605</v>
      </c>
      <c r="EG67" s="27"/>
      <c r="EH67" s="27">
        <v>1052.83417169366</v>
      </c>
      <c r="EI67" s="27"/>
      <c r="EJ67" s="27">
        <v>951.67343897622629</v>
      </c>
      <c r="EK67" s="27">
        <v>1118.5922793028742</v>
      </c>
      <c r="EL67" s="27">
        <v>1560.8033175691846</v>
      </c>
      <c r="EM67" s="27"/>
      <c r="EN67" s="27">
        <v>1462.004960173535</v>
      </c>
      <c r="EO67" s="27"/>
      <c r="EP67" s="27"/>
      <c r="EQ67" s="27"/>
      <c r="ER67" s="27"/>
      <c r="ES67" s="27">
        <v>705.8341290295366</v>
      </c>
      <c r="ET67" s="27"/>
      <c r="EU67" s="27">
        <v>445.08205518190516</v>
      </c>
      <c r="EV67" s="27"/>
      <c r="EW67" s="27">
        <v>466.21307696029709</v>
      </c>
      <c r="EX67" s="27">
        <v>139.95081375147242</v>
      </c>
      <c r="EY67" s="27"/>
      <c r="EZ67" s="27"/>
    </row>
    <row r="68" spans="1:156" ht="15.75" thickBot="1" x14ac:dyDescent="0.3">
      <c r="B68" s="27"/>
      <c r="C68" s="27"/>
      <c r="D68" s="1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</row>
    <row r="69" spans="1:156" ht="16.5" thickTop="1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</row>
    <row r="70" spans="1:156" ht="15.75" thickTop="1" x14ac:dyDescent="0.25">
      <c r="A70" s="3"/>
      <c r="B70" s="3"/>
      <c r="C70" s="27"/>
      <c r="D70" s="1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</row>
    <row r="71" spans="1:156" x14ac:dyDescent="0.25">
      <c r="A71" s="3"/>
      <c r="B71" s="3"/>
      <c r="C71" s="27" t="s">
        <v>152</v>
      </c>
      <c r="D71" s="6">
        <v>1447680</v>
      </c>
      <c r="E71" s="6">
        <v>1448500</v>
      </c>
      <c r="F71" s="6">
        <v>1449360</v>
      </c>
      <c r="G71" s="6">
        <v>1449500</v>
      </c>
      <c r="H71" s="6">
        <v>1452500</v>
      </c>
      <c r="I71" s="6">
        <v>1465798</v>
      </c>
      <c r="J71" s="6">
        <v>1467048</v>
      </c>
      <c r="K71" s="6">
        <v>1467086</v>
      </c>
      <c r="L71" s="6">
        <v>1469500</v>
      </c>
      <c r="M71" s="6">
        <v>1475510</v>
      </c>
      <c r="N71" s="6">
        <v>1475550</v>
      </c>
      <c r="O71" s="6">
        <v>1476500</v>
      </c>
      <c r="P71" s="6">
        <v>1477800</v>
      </c>
      <c r="Q71" s="7">
        <v>1478000</v>
      </c>
      <c r="R71" s="6">
        <v>1480000</v>
      </c>
      <c r="S71" s="6">
        <v>1480300</v>
      </c>
      <c r="T71" s="6">
        <v>1480500</v>
      </c>
      <c r="U71" s="6">
        <v>1480675</v>
      </c>
      <c r="V71" s="6">
        <v>1480685</v>
      </c>
      <c r="W71" s="6">
        <v>1483200</v>
      </c>
      <c r="X71" s="6">
        <v>1483700</v>
      </c>
      <c r="Y71" s="6">
        <v>1484000</v>
      </c>
      <c r="Z71" s="6">
        <v>1484100</v>
      </c>
      <c r="AA71" s="6">
        <v>1484300</v>
      </c>
      <c r="AB71" s="6">
        <v>1484500</v>
      </c>
      <c r="AC71" s="6">
        <v>1484800</v>
      </c>
      <c r="AD71" s="6">
        <v>1485500</v>
      </c>
      <c r="AE71" s="6">
        <v>1486000</v>
      </c>
      <c r="AF71" s="6">
        <v>1486500</v>
      </c>
      <c r="AG71" s="6">
        <v>1487500</v>
      </c>
      <c r="AH71" s="6">
        <v>1488500</v>
      </c>
      <c r="AI71" s="6">
        <v>1489000</v>
      </c>
      <c r="AJ71" s="6">
        <v>1490000</v>
      </c>
      <c r="AK71" s="6">
        <v>1492000</v>
      </c>
      <c r="AL71" s="6">
        <v>1493000</v>
      </c>
      <c r="AM71" s="6">
        <v>1493500</v>
      </c>
      <c r="AN71" s="6">
        <v>1496000</v>
      </c>
      <c r="AO71" s="6">
        <v>1496200</v>
      </c>
      <c r="AP71" s="6">
        <v>1516500</v>
      </c>
      <c r="AQ71" s="6">
        <v>1517000</v>
      </c>
      <c r="AR71" s="6">
        <v>1534300</v>
      </c>
      <c r="AS71" s="6">
        <v>1537000</v>
      </c>
      <c r="AT71" s="6">
        <v>1537500</v>
      </c>
      <c r="AU71" s="6">
        <v>1538000</v>
      </c>
      <c r="AV71" s="6">
        <v>1542810</v>
      </c>
      <c r="AW71" s="6">
        <v>1545600</v>
      </c>
      <c r="AX71" s="6">
        <v>1547700</v>
      </c>
      <c r="AY71" s="6">
        <v>1549500</v>
      </c>
      <c r="AZ71" s="6">
        <v>1552500</v>
      </c>
      <c r="BA71" s="6">
        <v>1557500</v>
      </c>
      <c r="BB71" s="6">
        <v>1561000</v>
      </c>
      <c r="BC71" s="6">
        <v>1567500</v>
      </c>
      <c r="BD71" s="6">
        <v>1568500</v>
      </c>
      <c r="BE71" s="6">
        <v>1569800</v>
      </c>
      <c r="BF71" s="6">
        <v>1581500</v>
      </c>
      <c r="BG71" s="6">
        <v>1581700</v>
      </c>
      <c r="BH71" s="6">
        <v>1583000</v>
      </c>
      <c r="BI71" s="6">
        <v>1584050</v>
      </c>
      <c r="BJ71" s="6">
        <v>1584500</v>
      </c>
      <c r="BK71" s="6">
        <v>1585095</v>
      </c>
      <c r="BL71" s="6">
        <v>1585100</v>
      </c>
      <c r="BM71" s="6">
        <v>1585200</v>
      </c>
      <c r="BN71" s="6">
        <v>1585300</v>
      </c>
      <c r="BO71" s="6">
        <v>1585400</v>
      </c>
      <c r="BP71" s="6">
        <v>1585500</v>
      </c>
      <c r="BQ71" s="6">
        <v>1588000</v>
      </c>
      <c r="BR71" s="6">
        <v>1589100</v>
      </c>
      <c r="BS71" s="6">
        <v>1589300</v>
      </c>
      <c r="BT71" s="6">
        <v>1589330</v>
      </c>
      <c r="BU71" s="6">
        <v>1589440</v>
      </c>
      <c r="BV71" s="6">
        <v>1589500</v>
      </c>
      <c r="BW71" s="6">
        <v>1590000</v>
      </c>
      <c r="BX71" s="6">
        <v>1590500</v>
      </c>
      <c r="BY71" s="6">
        <v>1591000</v>
      </c>
      <c r="BZ71" s="6">
        <v>1591400</v>
      </c>
      <c r="CA71" s="6">
        <v>1591700</v>
      </c>
      <c r="CB71" s="6">
        <v>1593500</v>
      </c>
      <c r="CC71" s="6">
        <v>1594500</v>
      </c>
      <c r="CD71" s="6">
        <v>1594930</v>
      </c>
      <c r="CE71" s="7">
        <v>1594936</v>
      </c>
      <c r="CF71" s="6">
        <v>1595200</v>
      </c>
      <c r="CG71" s="6">
        <v>1595300</v>
      </c>
      <c r="CH71" s="6">
        <v>1596500</v>
      </c>
      <c r="CI71" s="6">
        <v>1597000</v>
      </c>
      <c r="CJ71" s="6">
        <v>1603500</v>
      </c>
      <c r="CK71" s="6">
        <v>1613050</v>
      </c>
      <c r="CL71" s="6">
        <v>1613900</v>
      </c>
      <c r="CM71" s="6">
        <v>1614090</v>
      </c>
      <c r="CN71" s="6">
        <v>1616000</v>
      </c>
      <c r="CO71" s="6">
        <v>1617000</v>
      </c>
      <c r="CP71" s="6">
        <v>1617800</v>
      </c>
      <c r="CQ71" s="6">
        <v>1620500</v>
      </c>
      <c r="CR71" s="6">
        <v>1636210</v>
      </c>
      <c r="CS71" s="6">
        <v>1640500</v>
      </c>
      <c r="CT71" s="6">
        <v>1641000</v>
      </c>
      <c r="CU71" s="6">
        <v>1641500</v>
      </c>
      <c r="CV71" s="6">
        <v>1645000</v>
      </c>
      <c r="CW71" s="7">
        <v>1645200</v>
      </c>
      <c r="CX71" s="6">
        <v>1646550</v>
      </c>
      <c r="CY71" s="6">
        <v>1650500</v>
      </c>
      <c r="CZ71" s="6">
        <v>1651000</v>
      </c>
      <c r="DA71" s="6">
        <v>1652500</v>
      </c>
      <c r="DB71" s="6">
        <v>1653000</v>
      </c>
      <c r="DC71" s="6">
        <v>1653500</v>
      </c>
      <c r="DD71" s="6">
        <v>1653600</v>
      </c>
      <c r="DE71" s="6">
        <v>1654000</v>
      </c>
      <c r="DF71" s="6">
        <v>1655500</v>
      </c>
      <c r="DG71" s="7">
        <v>1658500</v>
      </c>
      <c r="DH71" s="6">
        <v>1660400</v>
      </c>
      <c r="DI71" s="6">
        <v>1661000</v>
      </c>
      <c r="DJ71" s="6">
        <v>1661050</v>
      </c>
      <c r="DK71" s="6">
        <v>1661500</v>
      </c>
      <c r="DL71" s="6">
        <v>1661800</v>
      </c>
      <c r="DM71" s="6">
        <v>1662500</v>
      </c>
      <c r="DN71" s="6">
        <v>1662800</v>
      </c>
      <c r="DO71" s="6">
        <v>1665000</v>
      </c>
      <c r="DP71" s="6">
        <v>1668500</v>
      </c>
      <c r="DQ71" s="6">
        <v>1669000</v>
      </c>
      <c r="DR71" s="6">
        <v>1670000</v>
      </c>
      <c r="DS71" s="6">
        <v>1671500</v>
      </c>
      <c r="DT71" s="6">
        <v>1673500</v>
      </c>
      <c r="DU71" s="6">
        <v>1673550</v>
      </c>
      <c r="DV71" s="6">
        <v>2017000</v>
      </c>
      <c r="DW71" s="6">
        <v>2018500</v>
      </c>
      <c r="DX71" s="6">
        <v>2022500</v>
      </c>
      <c r="DY71" s="6">
        <v>2027500</v>
      </c>
      <c r="DZ71" s="6">
        <v>2036500</v>
      </c>
      <c r="EA71" s="6">
        <v>2038000</v>
      </c>
      <c r="EB71" s="7">
        <v>2038850</v>
      </c>
      <c r="EC71" s="6">
        <v>2043500</v>
      </c>
      <c r="ED71" s="6">
        <v>2044000</v>
      </c>
      <c r="EE71" s="6">
        <v>2051600</v>
      </c>
      <c r="EF71" s="6">
        <v>2055100</v>
      </c>
      <c r="EG71" s="6">
        <v>2076500</v>
      </c>
      <c r="EH71" s="6">
        <v>3011800</v>
      </c>
      <c r="EI71" s="6">
        <v>3022540</v>
      </c>
      <c r="EJ71" s="6">
        <v>3026500</v>
      </c>
      <c r="EK71" s="6">
        <v>3049800</v>
      </c>
      <c r="EL71" s="6">
        <v>3052500</v>
      </c>
      <c r="EM71" s="6">
        <v>3062400</v>
      </c>
      <c r="EN71" s="6">
        <v>3076600</v>
      </c>
      <c r="EO71" s="6">
        <v>3083000</v>
      </c>
      <c r="EP71" s="7">
        <v>3084000</v>
      </c>
      <c r="EQ71" s="6">
        <v>3101000</v>
      </c>
      <c r="ER71" s="6">
        <v>3111150</v>
      </c>
      <c r="ES71" s="6">
        <v>3165000</v>
      </c>
      <c r="ET71" s="6">
        <v>3178500</v>
      </c>
      <c r="EU71" s="6">
        <v>3206600</v>
      </c>
      <c r="EV71" s="6">
        <v>3208700</v>
      </c>
      <c r="EW71" s="6">
        <v>3213500</v>
      </c>
      <c r="EX71" s="6">
        <v>3478400</v>
      </c>
      <c r="EY71" s="7">
        <v>4213040</v>
      </c>
    </row>
    <row r="72" spans="1:156" ht="27" x14ac:dyDescent="0.25">
      <c r="A72" s="3"/>
      <c r="B72" s="3"/>
      <c r="C72" s="27" t="s">
        <v>180</v>
      </c>
      <c r="D72" s="25">
        <v>7.9557722444715304E-2</v>
      </c>
      <c r="E72" s="25">
        <v>2.0798436627582358E-2</v>
      </c>
      <c r="F72" s="25">
        <v>0.2315843779193798</v>
      </c>
      <c r="G72" s="25">
        <v>5.0271625574592561E-2</v>
      </c>
      <c r="H72" s="25">
        <v>0.38389711064129667</v>
      </c>
      <c r="I72" s="25">
        <v>0.83884049507680825</v>
      </c>
      <c r="J72" s="25">
        <v>0.77810969467504953</v>
      </c>
      <c r="K72" s="25">
        <v>0.8713709850336635</v>
      </c>
      <c r="L72" s="25">
        <v>0.11417835750941357</v>
      </c>
      <c r="M72" s="25">
        <v>0.6963604181647215</v>
      </c>
      <c r="N72" s="25">
        <v>0.92401699473290577</v>
      </c>
      <c r="O72" s="25">
        <v>0.38109309017938853</v>
      </c>
      <c r="P72" s="25">
        <v>0.82412659072494165</v>
      </c>
      <c r="Q72" s="25">
        <v>0.4772032433869467</v>
      </c>
      <c r="R72" s="25">
        <v>0.30209152151394714</v>
      </c>
      <c r="S72" s="25">
        <v>0.15733862583876759</v>
      </c>
      <c r="T72" s="25">
        <v>0.22598280715865673</v>
      </c>
      <c r="U72" s="25">
        <v>0.12916598927003739</v>
      </c>
      <c r="V72" s="25">
        <v>0.25670394420394421</v>
      </c>
      <c r="W72" s="25">
        <v>5.5703601822401791E-2</v>
      </c>
      <c r="X72" s="25">
        <v>0.27008299360982896</v>
      </c>
      <c r="Y72" s="25">
        <v>7.1299885352404876E-2</v>
      </c>
      <c r="Z72" s="25">
        <v>3.6093159370808439E-2</v>
      </c>
      <c r="AA72" s="25">
        <v>6.2335216572504709E-2</v>
      </c>
      <c r="AB72" s="25">
        <v>0.16014669926650366</v>
      </c>
      <c r="AC72" s="25">
        <v>0.10817843866171004</v>
      </c>
      <c r="AD72" s="25">
        <v>4.5295459516890096E-2</v>
      </c>
      <c r="AE72" s="25">
        <v>6.2390286717378583E-2</v>
      </c>
      <c r="AF72" s="25">
        <v>0.2192788673953551</v>
      </c>
      <c r="AG72" s="25">
        <v>4.3248901843261217E-2</v>
      </c>
      <c r="AH72" s="25">
        <v>4.4149604553182051E-2</v>
      </c>
      <c r="AI72" s="25">
        <v>5.2617615847187833E-2</v>
      </c>
      <c r="AJ72" s="25">
        <v>3.9856957087126138E-2</v>
      </c>
      <c r="AK72" s="25">
        <v>4.5433711470150108E-2</v>
      </c>
      <c r="AL72" s="25">
        <v>4.8139194268471297E-2</v>
      </c>
      <c r="AM72" s="25">
        <v>4.7510098014292575E-2</v>
      </c>
      <c r="AN72" s="25">
        <v>0.12492336645803333</v>
      </c>
      <c r="AO72" s="25">
        <v>0.11341130604288499</v>
      </c>
      <c r="AP72" s="25">
        <v>5.5460409887537823E-2</v>
      </c>
      <c r="AQ72" s="25">
        <v>4.5140314852840521E-2</v>
      </c>
      <c r="AR72" s="25">
        <v>4.3560450398619215E-2</v>
      </c>
      <c r="AS72" s="25">
        <v>0.24342481720885875</v>
      </c>
      <c r="AT72" s="25">
        <v>0.29224193873212645</v>
      </c>
      <c r="AU72" s="25">
        <v>0.18590414486253012</v>
      </c>
      <c r="AV72" s="25">
        <v>4.7562425683709865E-3</v>
      </c>
      <c r="AW72" s="25">
        <v>3.862454537256906E-3</v>
      </c>
      <c r="AX72" s="25">
        <v>4.6543974350914695E-2</v>
      </c>
      <c r="AY72" s="25">
        <v>5.0234898087522656E-2</v>
      </c>
      <c r="AZ72" s="25">
        <v>2.4858924858924859E-2</v>
      </c>
      <c r="BA72" s="25">
        <v>7.593238320345104E-2</v>
      </c>
      <c r="BB72" s="25">
        <v>5.925523499080243E-2</v>
      </c>
      <c r="BC72" s="25">
        <v>6.0295552767321903E-2</v>
      </c>
      <c r="BD72" s="25">
        <v>2.6258310348675925E-2</v>
      </c>
      <c r="BE72" s="25">
        <v>0.46377760390885719</v>
      </c>
      <c r="BF72" s="25">
        <v>0.70912500000000001</v>
      </c>
      <c r="BG72" s="25">
        <v>0.26052807320063393</v>
      </c>
      <c r="BH72" s="25">
        <v>9.4090071990624483E-2</v>
      </c>
      <c r="BI72" s="25">
        <v>0.14303169431279622</v>
      </c>
      <c r="BJ72" s="25">
        <v>0.16809385746072417</v>
      </c>
      <c r="BK72" s="25">
        <v>0.91967342638925464</v>
      </c>
      <c r="BL72" s="25">
        <v>0.86822137915643827</v>
      </c>
      <c r="BM72" s="25">
        <v>0.87529338131747769</v>
      </c>
      <c r="BN72" s="25">
        <v>0.84706726171501434</v>
      </c>
      <c r="BO72" s="25">
        <v>0.86000709723207946</v>
      </c>
      <c r="BP72" s="25">
        <v>0.18780666040296481</v>
      </c>
      <c r="BQ72" s="25">
        <v>0.16061987237921604</v>
      </c>
      <c r="BR72" s="25">
        <v>0.92539248163618038</v>
      </c>
      <c r="BS72" s="25">
        <v>0.69845770136749763</v>
      </c>
      <c r="BT72" s="25">
        <v>0.96057279838506182</v>
      </c>
      <c r="BU72" s="25">
        <v>0.36592367676488857</v>
      </c>
      <c r="BV72" s="25">
        <v>0.71892274982282067</v>
      </c>
      <c r="BW72" s="25">
        <v>0.15728423101881894</v>
      </c>
      <c r="BX72" s="25">
        <v>0.19056993798602226</v>
      </c>
      <c r="BY72" s="25">
        <v>6.9082279109487027E-2</v>
      </c>
      <c r="BZ72" s="25">
        <v>0.12863988767474513</v>
      </c>
      <c r="CA72" s="25">
        <v>0.22909253807756302</v>
      </c>
      <c r="CB72" s="25">
        <v>0.627369869296033</v>
      </c>
      <c r="CC72" s="25">
        <v>0.61995214220601635</v>
      </c>
      <c r="CD72" s="25">
        <v>9.6173993211247533E-2</v>
      </c>
      <c r="CE72" s="25">
        <v>0.10938357417230657</v>
      </c>
      <c r="CF72" s="25">
        <v>0.10019150791042003</v>
      </c>
      <c r="CG72" s="25">
        <v>7.6411487656541488E-2</v>
      </c>
      <c r="CH72" s="25">
        <v>4.864114205947747E-2</v>
      </c>
      <c r="CI72" s="25">
        <v>6.310426193906743E-2</v>
      </c>
      <c r="CJ72" s="25">
        <v>5.8751585432143504E-2</v>
      </c>
      <c r="CK72" s="25">
        <v>4.9364488381050196E-2</v>
      </c>
      <c r="CL72" s="25">
        <v>0.10670446026986506</v>
      </c>
      <c r="CM72" s="25">
        <v>4.0704146952407462E-2</v>
      </c>
      <c r="CN72" s="25">
        <v>0.66394922025511549</v>
      </c>
      <c r="CO72" s="25">
        <v>0.17323000210267039</v>
      </c>
      <c r="CP72" s="25">
        <v>0.22033184831795699</v>
      </c>
      <c r="CQ72" s="25">
        <v>2.3915540064070276E-2</v>
      </c>
      <c r="CR72" s="25">
        <v>0.10894932014833128</v>
      </c>
      <c r="CS72" s="25">
        <v>6.2212635522506672E-2</v>
      </c>
      <c r="CT72" s="25">
        <v>0.18570850351400081</v>
      </c>
      <c r="CU72" s="25">
        <v>4.2308423654687205E-2</v>
      </c>
      <c r="CV72" s="25">
        <v>0.3918273814388058</v>
      </c>
      <c r="CW72" s="25">
        <v>0.83868852459016396</v>
      </c>
      <c r="CX72" s="25">
        <v>0.912015702338283</v>
      </c>
      <c r="CY72" s="25">
        <v>0.55408472012102872</v>
      </c>
      <c r="CZ72" s="25">
        <v>0.81309536978993813</v>
      </c>
      <c r="DA72" s="25">
        <v>0.912859448162747</v>
      </c>
      <c r="DB72" s="25">
        <v>0.80317049099432514</v>
      </c>
      <c r="DC72" s="25">
        <v>0.79686675595600476</v>
      </c>
      <c r="DD72" s="25">
        <v>0.38574766567565849</v>
      </c>
      <c r="DE72" s="25">
        <v>0.7423276176577891</v>
      </c>
      <c r="DF72" s="25">
        <v>0.14655263715314551</v>
      </c>
      <c r="DG72" s="25">
        <v>5.0132287200072984E-2</v>
      </c>
      <c r="DH72" s="25">
        <v>0.18603544665159985</v>
      </c>
      <c r="DI72" s="25">
        <v>0.10259662238835859</v>
      </c>
      <c r="DJ72" s="25">
        <v>0.11052531404644081</v>
      </c>
      <c r="DK72" s="25">
        <v>0.25337034644825263</v>
      </c>
      <c r="DL72" s="25">
        <v>2.1176470588235293E-2</v>
      </c>
      <c r="DM72" s="25">
        <v>2.322814032081489E-2</v>
      </c>
      <c r="DN72" s="25">
        <v>4.7312871527356547E-2</v>
      </c>
      <c r="DO72" s="25">
        <v>0.10539136433206148</v>
      </c>
      <c r="DP72" s="25">
        <v>6.0887112126403957E-2</v>
      </c>
      <c r="DQ72" s="25">
        <v>3.5541616046413607E-2</v>
      </c>
      <c r="DR72" s="25">
        <v>2.6532210691208147E-2</v>
      </c>
      <c r="DS72" s="25">
        <v>3.5794005102040817E-2</v>
      </c>
      <c r="DT72" s="25">
        <v>0.50176991150442474</v>
      </c>
      <c r="DU72" s="25">
        <v>0.20999310454569564</v>
      </c>
      <c r="DV72" s="25">
        <v>5.6068207221023625E-2</v>
      </c>
      <c r="DW72" s="25">
        <v>5.0985204333088584E-2</v>
      </c>
      <c r="DX72" s="25">
        <v>9.0690477598407343E-2</v>
      </c>
      <c r="DY72" s="25">
        <v>3.5798062213156553E-2</v>
      </c>
      <c r="DZ72" s="25">
        <v>5.7796639151859973E-2</v>
      </c>
      <c r="EA72" s="25">
        <v>0.6387843462034406</v>
      </c>
      <c r="EB72" s="25">
        <v>2.231270358306189E-2</v>
      </c>
      <c r="EC72" s="25">
        <v>7.1230494806109754E-2</v>
      </c>
      <c r="ED72" s="25">
        <v>2.2238575582438885E-2</v>
      </c>
      <c r="EE72" s="25">
        <v>6.9088118107836605E-2</v>
      </c>
      <c r="EF72" s="25">
        <v>0.20373458812317588</v>
      </c>
      <c r="EG72" s="25">
        <v>0.16224289171203871</v>
      </c>
      <c r="EH72" s="25">
        <v>3.7279343797395649E-2</v>
      </c>
      <c r="EI72" s="25">
        <v>4.6550596228667182E-2</v>
      </c>
      <c r="EJ72" s="25">
        <v>6.1256961018297536E-2</v>
      </c>
      <c r="EK72" s="25">
        <v>0.29145211122554066</v>
      </c>
      <c r="EL72" s="25">
        <v>9.9764888382577507E-2</v>
      </c>
      <c r="EM72" s="25">
        <v>0.13205176529714788</v>
      </c>
      <c r="EN72" s="25">
        <v>7.1966253834791508E-2</v>
      </c>
      <c r="EO72" s="25">
        <v>4.4395844723892838E-2</v>
      </c>
      <c r="EP72" s="25">
        <v>0.64844824950313407</v>
      </c>
      <c r="EQ72" s="25">
        <v>5.837966640189933E-2</v>
      </c>
      <c r="ER72" s="25">
        <v>6.6983420274445954E-2</v>
      </c>
      <c r="ES72" s="25">
        <v>8.0865171808692488E-2</v>
      </c>
      <c r="ET72" s="25">
        <v>3.6631336201161914E-2</v>
      </c>
      <c r="EU72" s="25">
        <v>5.2201945043930539E-2</v>
      </c>
      <c r="EV72" s="25">
        <v>3.6199774690165852E-2</v>
      </c>
      <c r="EW72" s="25">
        <v>5.8917054819061267E-2</v>
      </c>
      <c r="EX72" s="25">
        <v>0.16580566740104841</v>
      </c>
      <c r="EY72" s="26">
        <v>0.10543635645649599</v>
      </c>
    </row>
    <row r="73" spans="1:156" ht="40.5" x14ac:dyDescent="0.25">
      <c r="A73" s="3"/>
      <c r="B73" s="3"/>
      <c r="C73" s="27" t="s">
        <v>181</v>
      </c>
      <c r="D73" s="1" t="s">
        <v>189</v>
      </c>
      <c r="E73" s="1" t="s">
        <v>185</v>
      </c>
      <c r="F73" s="1" t="s">
        <v>188</v>
      </c>
      <c r="G73" s="1" t="s">
        <v>189</v>
      </c>
      <c r="H73" s="1" t="s">
        <v>188</v>
      </c>
      <c r="I73" s="1" t="s">
        <v>187</v>
      </c>
      <c r="J73" s="1" t="s">
        <v>187</v>
      </c>
      <c r="K73" s="1" t="s">
        <v>187</v>
      </c>
      <c r="L73" s="1" t="s">
        <v>186</v>
      </c>
      <c r="M73" s="1" t="s">
        <v>187</v>
      </c>
      <c r="N73" s="1" t="s">
        <v>187</v>
      </c>
      <c r="O73" s="1" t="s">
        <v>188</v>
      </c>
      <c r="P73" s="1" t="s">
        <v>187</v>
      </c>
      <c r="Q73" s="1" t="s">
        <v>188</v>
      </c>
      <c r="R73" s="1" t="s">
        <v>188</v>
      </c>
      <c r="S73" s="1" t="s">
        <v>186</v>
      </c>
      <c r="T73" s="1" t="s">
        <v>188</v>
      </c>
      <c r="U73" s="1" t="s">
        <v>186</v>
      </c>
      <c r="V73" s="1" t="s">
        <v>188</v>
      </c>
      <c r="W73" s="1" t="s">
        <v>189</v>
      </c>
      <c r="X73" s="1" t="s">
        <v>188</v>
      </c>
      <c r="Y73" s="1" t="s">
        <v>189</v>
      </c>
      <c r="Z73" s="1" t="s">
        <v>185</v>
      </c>
      <c r="AA73" s="1" t="s">
        <v>189</v>
      </c>
      <c r="AB73" s="1" t="s">
        <v>186</v>
      </c>
      <c r="AC73" s="1" t="s">
        <v>186</v>
      </c>
      <c r="AD73" s="1" t="s">
        <v>185</v>
      </c>
      <c r="AE73" s="1" t="s">
        <v>189</v>
      </c>
      <c r="AF73" s="1" t="s">
        <v>188</v>
      </c>
      <c r="AG73" s="1" t="s">
        <v>185</v>
      </c>
      <c r="AH73" s="1" t="s">
        <v>185</v>
      </c>
      <c r="AI73" s="1" t="s">
        <v>189</v>
      </c>
      <c r="AJ73" s="1" t="s">
        <v>185</v>
      </c>
      <c r="AK73" s="1" t="s">
        <v>185</v>
      </c>
      <c r="AL73" s="1" t="s">
        <v>185</v>
      </c>
      <c r="AM73" s="1" t="s">
        <v>185</v>
      </c>
      <c r="AN73" s="1" t="s">
        <v>186</v>
      </c>
      <c r="AO73" s="1" t="s">
        <v>186</v>
      </c>
      <c r="AP73" s="1" t="s">
        <v>189</v>
      </c>
      <c r="AQ73" s="1" t="s">
        <v>185</v>
      </c>
      <c r="AR73" s="1" t="s">
        <v>185</v>
      </c>
      <c r="AS73" s="1" t="s">
        <v>188</v>
      </c>
      <c r="AT73" s="1" t="s">
        <v>188</v>
      </c>
      <c r="AU73" s="1" t="s">
        <v>186</v>
      </c>
      <c r="AV73" s="1" t="s">
        <v>185</v>
      </c>
      <c r="AW73" s="1" t="s">
        <v>185</v>
      </c>
      <c r="AX73" s="1" t="s">
        <v>185</v>
      </c>
      <c r="AY73" s="1" t="s">
        <v>189</v>
      </c>
      <c r="AZ73" s="1" t="s">
        <v>185</v>
      </c>
      <c r="BA73" s="1" t="s">
        <v>189</v>
      </c>
      <c r="BB73" s="1" t="s">
        <v>189</v>
      </c>
      <c r="BC73" s="1" t="s">
        <v>189</v>
      </c>
      <c r="BD73" s="1" t="s">
        <v>185</v>
      </c>
      <c r="BE73" s="1" t="s">
        <v>188</v>
      </c>
      <c r="BF73" s="1" t="s">
        <v>187</v>
      </c>
      <c r="BG73" s="1" t="s">
        <v>188</v>
      </c>
      <c r="BH73" s="1" t="s">
        <v>189</v>
      </c>
      <c r="BI73" s="1" t="s">
        <v>186</v>
      </c>
      <c r="BJ73" s="1" t="s">
        <v>186</v>
      </c>
      <c r="BK73" s="1" t="s">
        <v>187</v>
      </c>
      <c r="BL73" s="1" t="s">
        <v>187</v>
      </c>
      <c r="BM73" s="1" t="s">
        <v>187</v>
      </c>
      <c r="BN73" s="1" t="s">
        <v>187</v>
      </c>
      <c r="BO73" s="1" t="s">
        <v>187</v>
      </c>
      <c r="BP73" s="1" t="s">
        <v>186</v>
      </c>
      <c r="BQ73" s="1" t="s">
        <v>186</v>
      </c>
      <c r="BR73" s="1" t="s">
        <v>187</v>
      </c>
      <c r="BS73" s="1" t="s">
        <v>187</v>
      </c>
      <c r="BT73" s="1" t="s">
        <v>187</v>
      </c>
      <c r="BU73" s="1" t="s">
        <v>188</v>
      </c>
      <c r="BV73" s="1" t="s">
        <v>187</v>
      </c>
      <c r="BW73" s="1" t="s">
        <v>186</v>
      </c>
      <c r="BX73" s="1" t="s">
        <v>186</v>
      </c>
      <c r="BY73" s="1" t="s">
        <v>189</v>
      </c>
      <c r="BZ73" s="1" t="s">
        <v>186</v>
      </c>
      <c r="CA73" s="1" t="s">
        <v>188</v>
      </c>
      <c r="CB73" s="1" t="s">
        <v>187</v>
      </c>
      <c r="CC73" s="1" t="s">
        <v>187</v>
      </c>
      <c r="CD73" s="1" t="s">
        <v>189</v>
      </c>
      <c r="CE73" s="1" t="s">
        <v>186</v>
      </c>
      <c r="CF73" s="1" t="s">
        <v>186</v>
      </c>
      <c r="CG73" s="1" t="s">
        <v>189</v>
      </c>
      <c r="CH73" s="1" t="s">
        <v>185</v>
      </c>
      <c r="CI73" s="1" t="s">
        <v>189</v>
      </c>
      <c r="CJ73" s="1" t="s">
        <v>189</v>
      </c>
      <c r="CK73" s="1" t="s">
        <v>185</v>
      </c>
      <c r="CL73" s="1" t="s">
        <v>186</v>
      </c>
      <c r="CM73" s="1" t="s">
        <v>185</v>
      </c>
      <c r="CN73" s="1" t="s">
        <v>187</v>
      </c>
      <c r="CO73" s="1" t="s">
        <v>186</v>
      </c>
      <c r="CP73" s="1" t="s">
        <v>188</v>
      </c>
      <c r="CQ73" s="1" t="s">
        <v>185</v>
      </c>
      <c r="CR73" s="1" t="s">
        <v>186</v>
      </c>
      <c r="CS73" s="1" t="s">
        <v>189</v>
      </c>
      <c r="CT73" s="1" t="s">
        <v>186</v>
      </c>
      <c r="CU73" s="1" t="s">
        <v>185</v>
      </c>
      <c r="CV73" s="1" t="s">
        <v>188</v>
      </c>
      <c r="CW73" s="1" t="s">
        <v>187</v>
      </c>
      <c r="CX73" s="1" t="s">
        <v>187</v>
      </c>
      <c r="CY73" s="1" t="s">
        <v>187</v>
      </c>
      <c r="CZ73" s="1" t="s">
        <v>187</v>
      </c>
      <c r="DA73" s="1" t="s">
        <v>187</v>
      </c>
      <c r="DB73" s="1" t="s">
        <v>187</v>
      </c>
      <c r="DC73" s="1" t="s">
        <v>187</v>
      </c>
      <c r="DD73" s="1" t="s">
        <v>188</v>
      </c>
      <c r="DE73" s="1" t="s">
        <v>187</v>
      </c>
      <c r="DF73" s="1" t="s">
        <v>186</v>
      </c>
      <c r="DG73" s="1" t="s">
        <v>189</v>
      </c>
      <c r="DH73" s="1" t="s">
        <v>186</v>
      </c>
      <c r="DI73" s="1" t="s">
        <v>186</v>
      </c>
      <c r="DJ73" s="1" t="s">
        <v>186</v>
      </c>
      <c r="DK73" s="1" t="s">
        <v>188</v>
      </c>
      <c r="DL73" s="1" t="s">
        <v>185</v>
      </c>
      <c r="DM73" s="1" t="s">
        <v>185</v>
      </c>
      <c r="DN73" s="1" t="s">
        <v>185</v>
      </c>
      <c r="DO73" s="1" t="s">
        <v>186</v>
      </c>
      <c r="DP73" s="1" t="s">
        <v>189</v>
      </c>
      <c r="DQ73" s="1" t="s">
        <v>185</v>
      </c>
      <c r="DR73" s="1" t="s">
        <v>185</v>
      </c>
      <c r="DS73" s="1" t="s">
        <v>185</v>
      </c>
      <c r="DT73" s="1" t="s">
        <v>187</v>
      </c>
      <c r="DU73" s="1" t="s">
        <v>188</v>
      </c>
      <c r="DV73" s="1" t="s">
        <v>189</v>
      </c>
      <c r="DW73" s="1" t="s">
        <v>189</v>
      </c>
      <c r="DX73" s="1" t="s">
        <v>189</v>
      </c>
      <c r="DY73" s="1" t="s">
        <v>185</v>
      </c>
      <c r="DZ73" s="1" t="s">
        <v>189</v>
      </c>
      <c r="EA73" s="1" t="s">
        <v>187</v>
      </c>
      <c r="EB73" s="1" t="s">
        <v>185</v>
      </c>
      <c r="EC73" s="1" t="s">
        <v>189</v>
      </c>
      <c r="ED73" s="1" t="s">
        <v>185</v>
      </c>
      <c r="EE73" s="1" t="s">
        <v>189</v>
      </c>
      <c r="EF73" s="1" t="s">
        <v>188</v>
      </c>
      <c r="EG73" s="1" t="s">
        <v>186</v>
      </c>
      <c r="EH73" s="1" t="s">
        <v>185</v>
      </c>
      <c r="EI73" s="1" t="s">
        <v>185</v>
      </c>
      <c r="EJ73" s="1" t="s">
        <v>189</v>
      </c>
      <c r="EK73" s="1" t="s">
        <v>188</v>
      </c>
      <c r="EL73" s="1" t="s">
        <v>189</v>
      </c>
      <c r="EM73" s="1" t="s">
        <v>186</v>
      </c>
      <c r="EN73" s="1" t="s">
        <v>189</v>
      </c>
      <c r="EO73" s="1" t="s">
        <v>185</v>
      </c>
      <c r="EP73" s="1" t="s">
        <v>187</v>
      </c>
      <c r="EQ73" s="1" t="s">
        <v>189</v>
      </c>
      <c r="ER73" s="1" t="s">
        <v>189</v>
      </c>
      <c r="ES73" s="1" t="s">
        <v>189</v>
      </c>
      <c r="ET73" s="1" t="s">
        <v>185</v>
      </c>
      <c r="EU73" s="1" t="s">
        <v>189</v>
      </c>
      <c r="EV73" s="1" t="s">
        <v>185</v>
      </c>
      <c r="EW73" s="1" t="s">
        <v>189</v>
      </c>
      <c r="EX73" s="1" t="s">
        <v>186</v>
      </c>
      <c r="EY73" s="1" t="s">
        <v>186</v>
      </c>
    </row>
    <row r="74" spans="1:156" x14ac:dyDescent="0.25">
      <c r="A74" s="3"/>
      <c r="B74" s="3"/>
      <c r="C74" s="27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</row>
    <row r="75" spans="1:156" x14ac:dyDescent="0.25">
      <c r="A75" s="27"/>
      <c r="B75" s="27" t="s">
        <v>167</v>
      </c>
      <c r="C75" s="27">
        <v>2009</v>
      </c>
      <c r="D75" s="15">
        <v>439.21624021209811</v>
      </c>
      <c r="E75" s="27"/>
      <c r="F75" s="27">
        <v>631.53138311420082</v>
      </c>
      <c r="G75" s="27"/>
      <c r="H75" s="27">
        <v>357.76048317282812</v>
      </c>
      <c r="I75" s="27">
        <v>1798.94267748384</v>
      </c>
      <c r="J75" s="27">
        <v>2010.9977603539378</v>
      </c>
      <c r="K75" s="27">
        <v>1689.2463536254265</v>
      </c>
      <c r="L75" s="27">
        <v>708.06442171428102</v>
      </c>
      <c r="M75" s="27"/>
      <c r="N75" s="27"/>
      <c r="O75" s="27"/>
      <c r="P75" s="27">
        <v>2155.9646201591586</v>
      </c>
      <c r="Q75" s="27">
        <v>730.14997054174864</v>
      </c>
      <c r="R75" s="27">
        <v>877.09929628713257</v>
      </c>
      <c r="S75" s="27">
        <v>1282.1549577970973</v>
      </c>
      <c r="T75" s="27">
        <v>777.64686707565397</v>
      </c>
      <c r="U75" s="27">
        <v>1252.9695521772983</v>
      </c>
      <c r="V75" s="27">
        <v>321.44750717733723</v>
      </c>
      <c r="W75" s="27">
        <v>434.51445603219128</v>
      </c>
      <c r="X75" s="27">
        <v>560.77531924891946</v>
      </c>
      <c r="Y75" s="27"/>
      <c r="Z75" s="27">
        <v>576.72149994601762</v>
      </c>
      <c r="AA75" s="27"/>
      <c r="AB75" s="27"/>
      <c r="AC75" s="27"/>
      <c r="AD75" s="27">
        <v>347.26673282960462</v>
      </c>
      <c r="AE75" s="27">
        <v>396.25413372307816</v>
      </c>
      <c r="AF75" s="27">
        <v>460.13860890496755</v>
      </c>
      <c r="AG75" s="27"/>
      <c r="AH75" s="27">
        <v>655.72787704090513</v>
      </c>
      <c r="AI75" s="27"/>
      <c r="AJ75" s="27">
        <v>181.40701655405604</v>
      </c>
      <c r="AK75" s="27"/>
      <c r="AL75" s="27">
        <v>352.44916044021807</v>
      </c>
      <c r="AM75" s="27">
        <v>322.90510121937007</v>
      </c>
      <c r="AN75" s="27"/>
      <c r="AO75" s="27"/>
      <c r="AP75" s="27">
        <v>345.73709091289129</v>
      </c>
      <c r="AQ75" s="27"/>
      <c r="AR75" s="27">
        <v>679.48838615837019</v>
      </c>
      <c r="AS75" s="27"/>
      <c r="AT75" s="27"/>
      <c r="AU75" s="27">
        <v>522.90185990202417</v>
      </c>
      <c r="AV75" s="27">
        <v>946.620211055357</v>
      </c>
      <c r="AW75" s="27">
        <v>296.05550740038962</v>
      </c>
      <c r="AX75" s="27">
        <v>403.59489138618028</v>
      </c>
      <c r="AY75" s="27">
        <v>369.39014385119577</v>
      </c>
      <c r="AZ75" s="27">
        <v>744.78560519779239</v>
      </c>
      <c r="BA75" s="27">
        <v>482.33915432346498</v>
      </c>
      <c r="BB75" s="27"/>
      <c r="BC75" s="27">
        <v>418.10352861989389</v>
      </c>
      <c r="BD75" s="27"/>
      <c r="BE75" s="27">
        <v>317.80669273428271</v>
      </c>
      <c r="BF75" s="27">
        <v>1694.8423771433249</v>
      </c>
      <c r="BG75" s="27">
        <v>606.9164860284028</v>
      </c>
      <c r="BH75" s="27"/>
      <c r="BI75" s="27">
        <v>473.40774293743465</v>
      </c>
      <c r="BJ75" s="27">
        <v>374.89438081134648</v>
      </c>
      <c r="BK75" s="3">
        <v>2715.3807566368509</v>
      </c>
      <c r="BL75" s="27">
        <v>2545.7094021459989</v>
      </c>
      <c r="BM75" s="27">
        <v>2034.0544384419525</v>
      </c>
      <c r="BN75" s="27"/>
      <c r="BO75" s="27"/>
      <c r="BP75" s="27">
        <v>617.76526096319992</v>
      </c>
      <c r="BQ75" s="27"/>
      <c r="BR75" s="27">
        <v>1891.2295969857232</v>
      </c>
      <c r="BS75" s="27">
        <v>1201.9847088235433</v>
      </c>
      <c r="BT75" s="27">
        <v>3042.6632811168884</v>
      </c>
      <c r="BU75" s="27">
        <v>802.74169574401037</v>
      </c>
      <c r="BV75" s="27">
        <v>445.11971776056618</v>
      </c>
      <c r="BW75" s="27"/>
      <c r="BX75" s="27"/>
      <c r="BY75" s="27">
        <v>348.75907672191437</v>
      </c>
      <c r="BZ75" s="27">
        <v>346.19402437451453</v>
      </c>
      <c r="CA75" s="27">
        <v>575.65878334157503</v>
      </c>
      <c r="CB75" s="27">
        <v>826.10757287650847</v>
      </c>
      <c r="CC75" s="27"/>
      <c r="CD75" s="27"/>
      <c r="CE75" s="27"/>
      <c r="CF75" s="27">
        <v>750.45055213286787</v>
      </c>
      <c r="CG75" s="27"/>
      <c r="CH75" s="27">
        <v>825.51556623864508</v>
      </c>
      <c r="CI75" s="27"/>
      <c r="CJ75" s="27"/>
      <c r="CK75" s="27">
        <v>551.12073588078806</v>
      </c>
      <c r="CL75" s="27">
        <v>536.65962102615595</v>
      </c>
      <c r="CM75" s="27"/>
      <c r="CN75" s="27"/>
      <c r="CO75" s="27">
        <v>185.74326289943957</v>
      </c>
      <c r="CP75" s="27">
        <v>82.144055464209643</v>
      </c>
      <c r="CQ75" s="27">
        <v>494.04257273441641</v>
      </c>
      <c r="CR75" s="27"/>
      <c r="CS75" s="27"/>
      <c r="CT75" s="27"/>
      <c r="CU75" s="27"/>
      <c r="CV75" s="1">
        <v>602.53163330385905</v>
      </c>
      <c r="CW75" s="27"/>
      <c r="CX75" s="27"/>
      <c r="CY75" s="27">
        <v>1143.8570281753105</v>
      </c>
      <c r="CZ75" s="27">
        <v>1336.4317514792674</v>
      </c>
      <c r="DA75" s="27">
        <v>2678.3185426086334</v>
      </c>
      <c r="DB75" s="27">
        <v>1102.7218558329214</v>
      </c>
      <c r="DC75" s="27"/>
      <c r="DD75" s="27">
        <v>821.19662707952352</v>
      </c>
      <c r="DE75" s="27">
        <v>1446.8680807672799</v>
      </c>
      <c r="DF75" s="27"/>
      <c r="DG75" s="27">
        <v>609.08196792277226</v>
      </c>
      <c r="DH75" s="27">
        <v>539.69404642041502</v>
      </c>
      <c r="DI75" s="27"/>
      <c r="DJ75" s="27">
        <v>517.39680647640591</v>
      </c>
      <c r="DK75" s="27">
        <v>541.12132578001024</v>
      </c>
      <c r="DL75" s="27"/>
      <c r="DM75" s="27"/>
      <c r="DN75" s="27">
        <v>214.96967212688497</v>
      </c>
      <c r="DO75" s="27"/>
      <c r="DP75" s="27"/>
      <c r="DQ75" s="27">
        <v>264.99785369403958</v>
      </c>
      <c r="DR75" s="27"/>
      <c r="DS75" s="27"/>
      <c r="DT75" s="27"/>
      <c r="DU75" s="27">
        <v>584.96362429771807</v>
      </c>
      <c r="DV75" s="27"/>
      <c r="DW75" s="27">
        <v>319.1452344491542</v>
      </c>
      <c r="DX75" s="27">
        <v>356.53476412794731</v>
      </c>
      <c r="DY75" s="27">
        <v>314.23119312844273</v>
      </c>
      <c r="DZ75" s="27">
        <v>315.08712267178953</v>
      </c>
      <c r="EA75" s="27"/>
      <c r="EB75" s="27">
        <v>365.66341996085782</v>
      </c>
      <c r="EC75" s="27"/>
      <c r="ED75" s="27"/>
      <c r="EE75" s="27"/>
      <c r="EF75" s="27">
        <v>247.71866217921567</v>
      </c>
      <c r="EG75" s="27"/>
      <c r="EH75" s="27">
        <v>871.59418863337248</v>
      </c>
      <c r="EI75" s="27"/>
      <c r="EJ75" s="27">
        <v>929.27065352387706</v>
      </c>
      <c r="EK75" s="27">
        <v>631.65096742943479</v>
      </c>
      <c r="EL75" s="27">
        <v>1454.3313889722165</v>
      </c>
      <c r="EM75" s="27"/>
      <c r="EN75" s="27">
        <v>893.07534784297286</v>
      </c>
      <c r="EO75" s="27"/>
      <c r="EP75" s="27"/>
      <c r="EQ75" s="27"/>
      <c r="ER75" s="27"/>
      <c r="ES75" s="27">
        <v>628.84531471313176</v>
      </c>
      <c r="ET75" s="27"/>
      <c r="EU75" s="27">
        <v>1044.1594369937056</v>
      </c>
      <c r="EV75" s="27"/>
      <c r="EW75" s="27">
        <v>1441.2338492337901</v>
      </c>
      <c r="EX75" s="27">
        <v>370.33780089598213</v>
      </c>
      <c r="EY75" s="27"/>
    </row>
    <row r="76" spans="1:156" ht="15" customHeight="1" x14ac:dyDescent="0.25">
      <c r="A76" s="35" t="s">
        <v>184</v>
      </c>
      <c r="B76" s="27" t="s">
        <v>167</v>
      </c>
      <c r="C76" s="27">
        <v>2010</v>
      </c>
      <c r="D76" s="15">
        <v>632.90242047100594</v>
      </c>
      <c r="E76" s="27"/>
      <c r="F76" s="27">
        <v>531.85883883394365</v>
      </c>
      <c r="G76" s="27"/>
      <c r="H76" s="27">
        <v>398.56795869141348</v>
      </c>
      <c r="I76" s="27">
        <v>2255.4230530959226</v>
      </c>
      <c r="J76" s="27">
        <v>2169.5182070912806</v>
      </c>
      <c r="K76" s="27">
        <v>1803.3859125767474</v>
      </c>
      <c r="L76" s="27">
        <v>535.02542232017277</v>
      </c>
      <c r="M76" s="27"/>
      <c r="N76" s="27"/>
      <c r="O76" s="27"/>
      <c r="P76" s="27">
        <v>4013.8943681637511</v>
      </c>
      <c r="Q76" s="27">
        <v>1994.693246901561</v>
      </c>
      <c r="R76" s="27">
        <v>1193.412093137707</v>
      </c>
      <c r="S76" s="27">
        <v>1527.1890163983223</v>
      </c>
      <c r="T76" s="27">
        <v>964.39017009483314</v>
      </c>
      <c r="U76" s="27">
        <v>1029.6657423765128</v>
      </c>
      <c r="V76" s="27">
        <v>153.86227468928709</v>
      </c>
      <c r="W76" s="27">
        <v>1069.3093864139562</v>
      </c>
      <c r="X76" s="27">
        <v>1069.1789128636417</v>
      </c>
      <c r="Y76" s="27"/>
      <c r="Z76" s="27">
        <v>1224.515599037539</v>
      </c>
      <c r="AA76" s="27"/>
      <c r="AB76" s="27"/>
      <c r="AC76" s="27"/>
      <c r="AD76" s="27">
        <v>1219.6610671595267</v>
      </c>
      <c r="AE76" s="27">
        <v>1230.14471276123</v>
      </c>
      <c r="AF76" s="27">
        <v>1164.6529401800658</v>
      </c>
      <c r="AG76" s="27"/>
      <c r="AH76" s="27">
        <v>1620.5582957145546</v>
      </c>
      <c r="AI76" s="27"/>
      <c r="AJ76" s="27">
        <v>783.89755378638597</v>
      </c>
      <c r="AK76" s="27">
        <v>2481.8121589157349</v>
      </c>
      <c r="AL76" s="27">
        <v>928.76239071226769</v>
      </c>
      <c r="AM76" s="27">
        <v>961.43711720505587</v>
      </c>
      <c r="AN76" s="27"/>
      <c r="AO76" s="27"/>
      <c r="AP76" s="27">
        <v>764.23579997846525</v>
      </c>
      <c r="AQ76" s="27"/>
      <c r="AR76" s="27">
        <v>616.88633465575299</v>
      </c>
      <c r="AS76" s="27"/>
      <c r="AT76" s="27"/>
      <c r="AU76" s="27">
        <v>442.11477089266094</v>
      </c>
      <c r="AV76" s="27">
        <v>968.41109832115399</v>
      </c>
      <c r="AW76" s="27">
        <v>412.32322862538592</v>
      </c>
      <c r="AX76" s="27">
        <v>618.60537280946699</v>
      </c>
      <c r="AY76" s="27">
        <v>633.76351565631228</v>
      </c>
      <c r="AZ76" s="27">
        <v>1046.8317690385352</v>
      </c>
      <c r="BA76" s="27">
        <v>859.57132442056547</v>
      </c>
      <c r="BB76" s="27"/>
      <c r="BC76" s="27">
        <v>807.12552759860193</v>
      </c>
      <c r="BD76" s="27"/>
      <c r="BE76" s="27"/>
      <c r="BF76" s="27">
        <v>2592.6155756426128</v>
      </c>
      <c r="BG76" s="27">
        <v>1151.5127871535874</v>
      </c>
      <c r="BH76" s="27">
        <v>633.91030654099177</v>
      </c>
      <c r="BI76" s="27">
        <v>953.22665799895651</v>
      </c>
      <c r="BJ76" s="27">
        <v>862.99779906026845</v>
      </c>
      <c r="BK76" s="27"/>
      <c r="BL76" s="27">
        <v>3110.1219678311172</v>
      </c>
      <c r="BM76" s="27">
        <v>2396.9224351889507</v>
      </c>
      <c r="BN76" s="27"/>
      <c r="BO76" s="27"/>
      <c r="BP76" s="27">
        <v>698.26580630933086</v>
      </c>
      <c r="BQ76" s="27"/>
      <c r="BR76" s="27">
        <v>2565.476498801439</v>
      </c>
      <c r="BS76" s="27">
        <v>1598.0944224301284</v>
      </c>
      <c r="BT76" s="27">
        <v>4088.1621447287803</v>
      </c>
      <c r="BU76" s="27">
        <v>1053.5133488713163</v>
      </c>
      <c r="BV76" s="27">
        <v>797.00761298459884</v>
      </c>
      <c r="BW76" s="27"/>
      <c r="BX76" s="27"/>
      <c r="BY76" s="27">
        <v>622.00911822064404</v>
      </c>
      <c r="BZ76" s="27">
        <v>686.95044627193886</v>
      </c>
      <c r="CA76" s="27">
        <v>810.83573596494318</v>
      </c>
      <c r="CB76" s="27">
        <v>1422.4980887712884</v>
      </c>
      <c r="CC76" s="27"/>
      <c r="CD76" s="27"/>
      <c r="CE76" s="27"/>
      <c r="CF76" s="27">
        <v>1001.4530366338662</v>
      </c>
      <c r="CG76" s="27"/>
      <c r="CH76" s="27">
        <v>911.06407625189252</v>
      </c>
      <c r="CI76" s="27"/>
      <c r="CJ76" s="27"/>
      <c r="CK76" s="27">
        <v>788.10768776006</v>
      </c>
      <c r="CL76" s="27">
        <v>995.43582427308172</v>
      </c>
      <c r="CM76" s="27"/>
      <c r="CN76" s="27"/>
      <c r="CO76" s="27">
        <v>338.03931721060007</v>
      </c>
      <c r="CP76" s="27">
        <v>114.59201320876105</v>
      </c>
      <c r="CQ76" s="27">
        <v>1333.3234388758781</v>
      </c>
      <c r="CR76" s="27"/>
      <c r="CS76" s="27"/>
      <c r="CT76" s="27"/>
      <c r="CU76" s="27">
        <v>907.29020407745384</v>
      </c>
      <c r="CV76" s="1">
        <v>809.86921724571073</v>
      </c>
      <c r="CW76" s="27"/>
      <c r="CX76" s="27"/>
      <c r="CY76" s="27">
        <v>1533.5746120349941</v>
      </c>
      <c r="CZ76" s="27">
        <v>1529.4892184773075</v>
      </c>
      <c r="DA76" s="27">
        <v>2960.4168554483172</v>
      </c>
      <c r="DB76" s="27">
        <v>1800.4157929531996</v>
      </c>
      <c r="DC76" s="27"/>
      <c r="DD76" s="27">
        <v>1401.2786209560231</v>
      </c>
      <c r="DE76" s="27">
        <v>1847.0094979611506</v>
      </c>
      <c r="DF76" s="27"/>
      <c r="DG76" s="27">
        <v>1092.8802427273713</v>
      </c>
      <c r="DH76" s="27">
        <v>944.92127262069437</v>
      </c>
      <c r="DI76" s="27"/>
      <c r="DJ76" s="27">
        <v>1267.7334941033516</v>
      </c>
      <c r="DK76" s="27">
        <v>1737.0094334058163</v>
      </c>
      <c r="DL76" s="27"/>
      <c r="DM76" s="27"/>
      <c r="DN76" s="27">
        <v>926.61293757244562</v>
      </c>
      <c r="DO76" s="27"/>
      <c r="DP76" s="27"/>
      <c r="DQ76" s="27">
        <v>812.68869441650531</v>
      </c>
      <c r="DR76" s="27"/>
      <c r="DS76" s="27"/>
      <c r="DT76" s="27"/>
      <c r="DU76" s="27">
        <v>1798.8132923597452</v>
      </c>
      <c r="DV76" s="27"/>
      <c r="DW76" s="27">
        <v>882.35023601844171</v>
      </c>
      <c r="DX76" s="27">
        <v>1096.5297395536063</v>
      </c>
      <c r="DY76" s="27">
        <v>848.89946726024061</v>
      </c>
      <c r="DZ76" s="27">
        <v>855.82240834538516</v>
      </c>
      <c r="EA76" s="27"/>
      <c r="EB76" s="27">
        <v>1063.2391579583712</v>
      </c>
      <c r="EC76" s="27"/>
      <c r="ED76" s="27"/>
      <c r="EE76" s="27"/>
      <c r="EF76" s="27">
        <v>709.45369540117349</v>
      </c>
      <c r="EG76" s="27"/>
      <c r="EH76" s="27">
        <v>736.90617312642917</v>
      </c>
      <c r="EI76" s="27"/>
      <c r="EJ76" s="27">
        <v>703.29210806616311</v>
      </c>
      <c r="EK76" s="27">
        <v>1058.3768445489509</v>
      </c>
      <c r="EL76" s="27">
        <v>1105.5126757097244</v>
      </c>
      <c r="EM76" s="27"/>
      <c r="EN76" s="27">
        <v>839.06952112759404</v>
      </c>
      <c r="EO76" s="27"/>
      <c r="EP76" s="27"/>
      <c r="EQ76" s="27"/>
      <c r="ER76" s="27"/>
      <c r="ES76" s="27">
        <v>916.93102267771678</v>
      </c>
      <c r="ET76" s="27"/>
      <c r="EU76" s="27">
        <v>893.97655650803415</v>
      </c>
      <c r="EV76" s="27"/>
      <c r="EW76" s="27">
        <v>1226.7748412695214</v>
      </c>
      <c r="EX76" s="27">
        <v>367.20726622232922</v>
      </c>
      <c r="EY76" s="27"/>
    </row>
    <row r="77" spans="1:156" x14ac:dyDescent="0.25">
      <c r="A77" s="34"/>
      <c r="B77" s="27" t="s">
        <v>167</v>
      </c>
      <c r="C77" s="27">
        <v>2011</v>
      </c>
      <c r="D77" s="15">
        <v>1221.863261616842</v>
      </c>
      <c r="E77" s="27"/>
      <c r="F77" s="27">
        <v>1327.5275958623993</v>
      </c>
      <c r="G77" s="27"/>
      <c r="H77" s="27">
        <v>1327.0949785681482</v>
      </c>
      <c r="I77" s="27">
        <v>4033.3958765841476</v>
      </c>
      <c r="J77" s="27">
        <v>3720.5822749145786</v>
      </c>
      <c r="K77" s="27">
        <v>3130.4733724944067</v>
      </c>
      <c r="L77" s="27">
        <v>1485.4374749063099</v>
      </c>
      <c r="M77" s="27"/>
      <c r="N77" s="27"/>
      <c r="O77" s="27"/>
      <c r="P77" s="27">
        <v>3752.0037409340766</v>
      </c>
      <c r="Q77" s="27">
        <v>2410.7564673699803</v>
      </c>
      <c r="R77" s="27">
        <v>1760.5673066048139</v>
      </c>
      <c r="S77" s="27">
        <v>2666.8396270758008</v>
      </c>
      <c r="T77" s="27">
        <v>1684.0882287207667</v>
      </c>
      <c r="U77" s="27">
        <v>1826.3038302209754</v>
      </c>
      <c r="V77" s="27">
        <v>461.31157849596605</v>
      </c>
      <c r="W77" s="27">
        <v>1968.634971784777</v>
      </c>
      <c r="X77" s="27">
        <v>919.14505385616758</v>
      </c>
      <c r="Y77" s="27"/>
      <c r="Z77" s="27">
        <v>934.04037977050166</v>
      </c>
      <c r="AA77" s="27"/>
      <c r="AB77" s="27"/>
      <c r="AC77" s="27"/>
      <c r="AD77" s="27">
        <v>121.2180272587256</v>
      </c>
      <c r="AE77" s="27">
        <v>179.49795914165446</v>
      </c>
      <c r="AF77" s="27">
        <v>428.01773296797523</v>
      </c>
      <c r="AG77" s="27"/>
      <c r="AH77" s="27">
        <v>927.20529000610441</v>
      </c>
      <c r="AI77" s="27"/>
      <c r="AJ77" s="27">
        <v>320.13628970055782</v>
      </c>
      <c r="AK77" s="27">
        <v>1743.5136685904765</v>
      </c>
      <c r="AL77" s="27">
        <v>951.12853850361205</v>
      </c>
      <c r="AM77" s="27">
        <v>2046.8170987056178</v>
      </c>
      <c r="AN77" s="27"/>
      <c r="AO77" s="27"/>
      <c r="AP77" s="27">
        <v>2566.5923111384818</v>
      </c>
      <c r="AQ77" s="27"/>
      <c r="AR77" s="27">
        <v>1589.3473844515729</v>
      </c>
      <c r="AS77" s="27"/>
      <c r="AT77" s="27"/>
      <c r="AU77" s="27">
        <v>2313.9951786519209</v>
      </c>
      <c r="AV77" s="27">
        <v>1856.1479296310129</v>
      </c>
      <c r="AW77" s="27">
        <v>1164.1285070835922</v>
      </c>
      <c r="AX77" s="27">
        <v>1394.1743700740835</v>
      </c>
      <c r="AY77" s="27">
        <v>2148.1223067498245</v>
      </c>
      <c r="AZ77" s="27">
        <v>3232.122013712637</v>
      </c>
      <c r="BA77" s="27">
        <v>1262.7861147788892</v>
      </c>
      <c r="BB77" s="27"/>
      <c r="BC77" s="27">
        <v>2195.4027207257659</v>
      </c>
      <c r="BD77" s="27"/>
      <c r="BE77" s="27"/>
      <c r="BF77" s="27">
        <v>3408.1316995927241</v>
      </c>
      <c r="BG77" s="27">
        <v>1276.3366540079551</v>
      </c>
      <c r="BH77" s="27"/>
      <c r="BI77" s="27">
        <v>1221.6042672462663</v>
      </c>
      <c r="BJ77" s="27">
        <v>1238.6660697759733</v>
      </c>
      <c r="BK77" s="27"/>
      <c r="BL77" s="27">
        <v>4321.359095644184</v>
      </c>
      <c r="BM77" s="27">
        <v>3025.0367069514605</v>
      </c>
      <c r="BN77" s="27"/>
      <c r="BO77" s="27"/>
      <c r="BP77" s="27">
        <v>861.92356056862502</v>
      </c>
      <c r="BQ77" s="27"/>
      <c r="BR77" s="27">
        <v>2771.2504226564774</v>
      </c>
      <c r="BS77" s="27">
        <v>2064.2994437396578</v>
      </c>
      <c r="BT77" s="27">
        <v>4277.9978189448593</v>
      </c>
      <c r="BU77" s="27">
        <v>1375.1738436935723</v>
      </c>
      <c r="BV77" s="27">
        <v>1073.1697470958347</v>
      </c>
      <c r="BW77" s="27"/>
      <c r="BX77" s="27"/>
      <c r="BY77" s="27">
        <v>550.67464083786456</v>
      </c>
      <c r="BZ77" s="27">
        <v>646.34270982446787</v>
      </c>
      <c r="CA77" s="27">
        <v>644.95542406428717</v>
      </c>
      <c r="CB77" s="27">
        <v>1640.3469912911767</v>
      </c>
      <c r="CC77" s="27"/>
      <c r="CD77" s="27"/>
      <c r="CE77" s="27"/>
      <c r="CF77" s="27"/>
      <c r="CG77" s="27"/>
      <c r="CH77" s="27">
        <v>1560.7242375599383</v>
      </c>
      <c r="CI77" s="27"/>
      <c r="CJ77" s="27"/>
      <c r="CK77" s="27">
        <v>1282.2495033923626</v>
      </c>
      <c r="CL77" s="27">
        <v>1155.3041650736238</v>
      </c>
      <c r="CM77" s="27"/>
      <c r="CN77" s="27"/>
      <c r="CO77" s="27"/>
      <c r="CP77" s="27">
        <v>164.66821195627477</v>
      </c>
      <c r="CQ77" s="27">
        <v>1319.5831162862867</v>
      </c>
      <c r="CR77" s="27"/>
      <c r="CS77" s="27"/>
      <c r="CT77" s="27"/>
      <c r="CU77" s="27">
        <v>512.06021679281525</v>
      </c>
      <c r="CV77" s="1">
        <v>1265.7985184694721</v>
      </c>
      <c r="CW77" s="27"/>
      <c r="CX77" s="27"/>
      <c r="CY77" s="27">
        <v>1128.8430375750377</v>
      </c>
      <c r="CZ77" s="27">
        <v>1160.7685231172666</v>
      </c>
      <c r="DA77" s="27">
        <v>3822.8660876512131</v>
      </c>
      <c r="DB77" s="27">
        <v>2664.9219435501927</v>
      </c>
      <c r="DC77" s="27"/>
      <c r="DD77" s="27">
        <v>2653.9463043223905</v>
      </c>
      <c r="DE77" s="27">
        <v>3313.9831736829983</v>
      </c>
      <c r="DF77" s="27"/>
      <c r="DG77" s="27">
        <v>807.22085214771539</v>
      </c>
      <c r="DH77" s="27">
        <v>641.24259722419981</v>
      </c>
      <c r="DI77" s="27"/>
      <c r="DJ77" s="27">
        <v>1385.4633154909486</v>
      </c>
      <c r="DK77" s="27">
        <v>1596.0252109115629</v>
      </c>
      <c r="DL77" s="27"/>
      <c r="DM77" s="27"/>
      <c r="DN77" s="27">
        <v>761.91206835731839</v>
      </c>
      <c r="DO77" s="27"/>
      <c r="DP77" s="27"/>
      <c r="DQ77" s="27">
        <v>1065.5417072044049</v>
      </c>
      <c r="DR77" s="27"/>
      <c r="DS77" s="27"/>
      <c r="DT77" s="27"/>
      <c r="DU77" s="27">
        <v>2733.1503666193644</v>
      </c>
      <c r="DV77" s="27"/>
      <c r="DW77" s="27">
        <v>490.69103405116226</v>
      </c>
      <c r="DX77" s="27">
        <v>944.75572400379383</v>
      </c>
      <c r="DY77" s="27">
        <v>938.25906739368759</v>
      </c>
      <c r="DZ77" s="27">
        <v>278.81479427301826</v>
      </c>
      <c r="EA77" s="27"/>
      <c r="EB77" s="27">
        <v>303.59167587926555</v>
      </c>
      <c r="EC77" s="27"/>
      <c r="ED77" s="27"/>
      <c r="EE77" s="27"/>
      <c r="EF77" s="27">
        <v>424.51924412287775</v>
      </c>
      <c r="EG77" s="27"/>
      <c r="EH77" s="27">
        <v>1751.479086026377</v>
      </c>
      <c r="EI77" s="27"/>
      <c r="EJ77" s="27">
        <v>1626.754342758127</v>
      </c>
      <c r="EK77" s="27">
        <v>1435.4699448928193</v>
      </c>
      <c r="EL77" s="27">
        <v>1533.8344363390013</v>
      </c>
      <c r="EM77" s="27"/>
      <c r="EN77" s="27">
        <v>932.42279995040064</v>
      </c>
      <c r="EO77" s="27"/>
      <c r="EP77" s="27"/>
      <c r="EQ77" s="27"/>
      <c r="ER77" s="27"/>
      <c r="ES77" s="27">
        <v>1045.2730029840216</v>
      </c>
      <c r="ET77" s="27"/>
      <c r="EU77" s="27">
        <v>995.95395153269828</v>
      </c>
      <c r="EV77" s="27"/>
      <c r="EW77" s="27"/>
      <c r="EX77" s="27">
        <v>374.32886168845755</v>
      </c>
      <c r="EY77" s="27"/>
    </row>
    <row r="78" spans="1:156" x14ac:dyDescent="0.25">
      <c r="A78" s="34"/>
      <c r="B78" s="27" t="s">
        <v>167</v>
      </c>
      <c r="C78" s="27">
        <v>2012</v>
      </c>
      <c r="D78" s="15">
        <v>686.14207800133704</v>
      </c>
      <c r="E78" s="27"/>
      <c r="F78" s="27">
        <v>728.05836626254961</v>
      </c>
      <c r="G78" s="27"/>
      <c r="H78" s="27">
        <v>452.98988428411093</v>
      </c>
      <c r="I78" s="27">
        <v>1592.7566900072757</v>
      </c>
      <c r="J78" s="27">
        <v>1507.9003622090727</v>
      </c>
      <c r="K78" s="27">
        <v>1287.1327214872044</v>
      </c>
      <c r="L78" s="27">
        <v>723.15773505515756</v>
      </c>
      <c r="M78" s="27"/>
      <c r="N78" s="27"/>
      <c r="O78" s="27"/>
      <c r="P78" s="27">
        <v>1757.3640743013427</v>
      </c>
      <c r="Q78" s="27">
        <v>1389.8441300877673</v>
      </c>
      <c r="R78" s="27">
        <v>699.49767263962451</v>
      </c>
      <c r="S78" s="27">
        <v>1059.9509013011141</v>
      </c>
      <c r="T78" s="27">
        <v>808.87488249574187</v>
      </c>
      <c r="U78" s="27">
        <v>1042.993732989903</v>
      </c>
      <c r="V78" s="27">
        <v>246.38884768314136</v>
      </c>
      <c r="W78" s="27">
        <v>691.63545713455153</v>
      </c>
      <c r="X78" s="27">
        <v>380.68383484960492</v>
      </c>
      <c r="Y78" s="27"/>
      <c r="Z78" s="27">
        <v>216.39927717736427</v>
      </c>
      <c r="AA78" s="27"/>
      <c r="AB78" s="27"/>
      <c r="AC78" s="27"/>
      <c r="AD78" s="27">
        <v>104.41374840891986</v>
      </c>
      <c r="AE78" s="27">
        <v>144.63877672265008</v>
      </c>
      <c r="AF78" s="27">
        <v>278.37468189156266</v>
      </c>
      <c r="AG78" s="27"/>
      <c r="AH78" s="27">
        <v>289.69998627255734</v>
      </c>
      <c r="AI78" s="27"/>
      <c r="AJ78" s="27">
        <v>122.16757364316581</v>
      </c>
      <c r="AK78" s="27"/>
      <c r="AL78" s="27">
        <v>379.33632728071848</v>
      </c>
      <c r="AM78" s="27">
        <v>506.89838486138473</v>
      </c>
      <c r="AN78" s="27"/>
      <c r="AO78" s="27"/>
      <c r="AP78" s="27">
        <v>426.9374409876811</v>
      </c>
      <c r="AQ78" s="27"/>
      <c r="AR78" s="27">
        <v>745.01060232216798</v>
      </c>
      <c r="AS78" s="27"/>
      <c r="AT78" s="27"/>
      <c r="AU78" s="27">
        <v>570.93304204923572</v>
      </c>
      <c r="AV78" s="27">
        <v>675.81784685832326</v>
      </c>
      <c r="AW78" s="27">
        <v>404.66928143969909</v>
      </c>
      <c r="AX78" s="27">
        <v>724.19778547179931</v>
      </c>
      <c r="AY78" s="27">
        <v>705.4763856080549</v>
      </c>
      <c r="AZ78" s="27">
        <v>820.54353799670218</v>
      </c>
      <c r="BA78" s="27">
        <v>614.02948207934969</v>
      </c>
      <c r="BB78" s="27"/>
      <c r="BC78" s="27">
        <v>705.31163503619609</v>
      </c>
      <c r="BD78" s="27"/>
      <c r="BE78" s="27"/>
      <c r="BF78" s="27">
        <v>1394.0471186630234</v>
      </c>
      <c r="BG78" s="27">
        <v>524.74437135589483</v>
      </c>
      <c r="BH78" s="27"/>
      <c r="BI78" s="27">
        <v>511.06330263944426</v>
      </c>
      <c r="BJ78" s="27">
        <v>494.98361753561312</v>
      </c>
      <c r="BK78" s="27"/>
      <c r="BL78" s="27">
        <v>2078.6184296560573</v>
      </c>
      <c r="BM78" s="27">
        <v>2562.7048735398425</v>
      </c>
      <c r="BN78" s="27"/>
      <c r="BO78" s="27"/>
      <c r="BP78" s="27">
        <v>652.11842848813603</v>
      </c>
      <c r="BQ78" s="27"/>
      <c r="BR78" s="27">
        <v>1949.198498867006</v>
      </c>
      <c r="BS78" s="27">
        <v>1238.4266517486706</v>
      </c>
      <c r="BT78" s="27">
        <v>2641.7953351274427</v>
      </c>
      <c r="BU78" s="27">
        <v>979.1865888385812</v>
      </c>
      <c r="BV78" s="27">
        <v>387.15478769736217</v>
      </c>
      <c r="BW78" s="27"/>
      <c r="BX78" s="27"/>
      <c r="BY78" s="27">
        <v>554.48333572859713</v>
      </c>
      <c r="BZ78" s="27">
        <v>460.64887172313365</v>
      </c>
      <c r="CA78" s="27">
        <v>504.53301779133341</v>
      </c>
      <c r="CB78" s="27">
        <v>959.04655632474999</v>
      </c>
      <c r="CC78" s="27"/>
      <c r="CD78" s="27"/>
      <c r="CE78" s="27"/>
      <c r="CF78" s="27"/>
      <c r="CG78" s="27"/>
      <c r="CH78" s="27">
        <v>644.36198161807624</v>
      </c>
      <c r="CI78" s="27"/>
      <c r="CJ78" s="27"/>
      <c r="CK78" s="27">
        <v>799.77817083718674</v>
      </c>
      <c r="CL78" s="27">
        <v>476.97993801168235</v>
      </c>
      <c r="CM78" s="27"/>
      <c r="CN78" s="27"/>
      <c r="CO78" s="27">
        <v>239.3405628273706</v>
      </c>
      <c r="CP78" s="27">
        <v>142.80135273340929</v>
      </c>
      <c r="CQ78" s="27">
        <v>821.69058093205967</v>
      </c>
      <c r="CR78" s="27"/>
      <c r="CS78" s="27"/>
      <c r="CT78" s="27"/>
      <c r="CU78" s="27"/>
      <c r="CV78" s="1">
        <v>695.67356262221722</v>
      </c>
      <c r="CW78" s="27"/>
      <c r="CX78" s="27"/>
      <c r="CY78" s="27">
        <v>847.20332790699581</v>
      </c>
      <c r="CZ78" s="27">
        <v>828.90718105771907</v>
      </c>
      <c r="DA78" s="27">
        <v>2431.529706073426</v>
      </c>
      <c r="DB78" s="27">
        <v>1410.0008948887962</v>
      </c>
      <c r="DC78" s="27"/>
      <c r="DD78" s="27">
        <v>674.4689165427551</v>
      </c>
      <c r="DE78" s="27">
        <v>1916.3394966926382</v>
      </c>
      <c r="DF78" s="27"/>
      <c r="DG78" s="27">
        <v>753.22066457028052</v>
      </c>
      <c r="DH78" s="27">
        <v>931.33288997686952</v>
      </c>
      <c r="DI78" s="27"/>
      <c r="DJ78" s="27">
        <v>389.39197026491996</v>
      </c>
      <c r="DK78" s="27">
        <v>413.70625437963423</v>
      </c>
      <c r="DL78" s="27"/>
      <c r="DM78" s="27"/>
      <c r="DN78" s="27">
        <v>247.77624269878157</v>
      </c>
      <c r="DO78" s="27"/>
      <c r="DP78" s="27"/>
      <c r="DQ78" s="27">
        <v>399.55403746303188</v>
      </c>
      <c r="DR78" s="27"/>
      <c r="DS78" s="27"/>
      <c r="DT78" s="27"/>
      <c r="DU78" s="27">
        <v>1202.3325284089983</v>
      </c>
      <c r="DV78" s="27"/>
      <c r="DW78" s="27">
        <v>403.10475906273865</v>
      </c>
      <c r="DX78" s="27">
        <v>614.84784460845788</v>
      </c>
      <c r="DY78" s="27">
        <v>666.02596939604678</v>
      </c>
      <c r="DZ78" s="27">
        <v>312.2914080175442</v>
      </c>
      <c r="EA78" s="27"/>
      <c r="EB78" s="27">
        <v>332.74668802030186</v>
      </c>
      <c r="EC78" s="27"/>
      <c r="ED78" s="27"/>
      <c r="EE78" s="27"/>
      <c r="EF78" s="27">
        <v>307.09327312769761</v>
      </c>
      <c r="EG78" s="27"/>
      <c r="EH78" s="27">
        <v>705.96020580559946</v>
      </c>
      <c r="EI78" s="27"/>
      <c r="EJ78" s="27">
        <v>705.81106770318206</v>
      </c>
      <c r="EK78" s="27">
        <v>825.36650602006944</v>
      </c>
      <c r="EL78" s="27">
        <v>1744.3605648003472</v>
      </c>
      <c r="EM78" s="27"/>
      <c r="EN78" s="27">
        <v>627.00380099627205</v>
      </c>
      <c r="EO78" s="27"/>
      <c r="EP78" s="27"/>
      <c r="EQ78" s="27"/>
      <c r="ER78" s="27"/>
      <c r="ES78" s="27">
        <v>659.82134151329251</v>
      </c>
      <c r="ET78" s="27"/>
      <c r="EU78" s="27">
        <v>1124.6240089002249</v>
      </c>
      <c r="EV78" s="27"/>
      <c r="EW78" s="27">
        <v>813.6314446238315</v>
      </c>
      <c r="EX78" s="27">
        <v>303.19948806792911</v>
      </c>
      <c r="EY78" s="27"/>
    </row>
    <row r="79" spans="1:156" x14ac:dyDescent="0.25">
      <c r="A79" s="27"/>
      <c r="B79" s="27" t="s">
        <v>167</v>
      </c>
      <c r="C79" s="27">
        <v>2013</v>
      </c>
      <c r="D79" s="15">
        <v>627.39475657738876</v>
      </c>
      <c r="E79" s="27"/>
      <c r="F79" s="27">
        <v>809.72944815706228</v>
      </c>
      <c r="G79" s="27"/>
      <c r="H79" s="27">
        <v>378.92655838686363</v>
      </c>
      <c r="I79" s="27">
        <v>2082.9420875204773</v>
      </c>
      <c r="J79" s="27">
        <v>1631.125709021788</v>
      </c>
      <c r="K79" s="27">
        <v>1613.3684014331247</v>
      </c>
      <c r="L79" s="27">
        <v>574.47087164442019</v>
      </c>
      <c r="M79" s="27"/>
      <c r="N79" s="27"/>
      <c r="O79" s="27"/>
      <c r="P79" s="27">
        <v>3145.4213498994363</v>
      </c>
      <c r="Q79" s="27">
        <v>2245.9548595245269</v>
      </c>
      <c r="R79" s="27">
        <v>1315.0969892147184</v>
      </c>
      <c r="S79" s="27">
        <v>1762.5975754412204</v>
      </c>
      <c r="T79" s="27">
        <v>1244.8972594176164</v>
      </c>
      <c r="U79" s="27">
        <v>1295.0223864317518</v>
      </c>
      <c r="V79" s="27">
        <v>657.12914250124004</v>
      </c>
      <c r="W79" s="27">
        <v>1227.9884586114033</v>
      </c>
      <c r="X79" s="27">
        <v>1075.3093824194841</v>
      </c>
      <c r="Y79" s="27"/>
      <c r="Z79" s="27">
        <v>461.08646042888466</v>
      </c>
      <c r="AA79" s="27"/>
      <c r="AB79" s="27"/>
      <c r="AC79" s="27"/>
      <c r="AD79" s="27">
        <v>970.92998089768105</v>
      </c>
      <c r="AE79" s="27">
        <v>758.60088013007157</v>
      </c>
      <c r="AF79" s="27">
        <v>1021.3431572625046</v>
      </c>
      <c r="AG79" s="27"/>
      <c r="AH79" s="27">
        <v>656.26513522450705</v>
      </c>
      <c r="AI79" s="27"/>
      <c r="AJ79" s="27">
        <v>807.33838417420259</v>
      </c>
      <c r="AK79" s="27"/>
      <c r="AL79" s="27">
        <v>777.93270746358121</v>
      </c>
      <c r="AM79" s="27">
        <v>1070.6099140008439</v>
      </c>
      <c r="AN79" s="27"/>
      <c r="AO79" s="27"/>
      <c r="AP79" s="27">
        <v>579.87169089516453</v>
      </c>
      <c r="AQ79" s="27"/>
      <c r="AR79" s="27">
        <v>826.19072899936862</v>
      </c>
      <c r="AS79" s="27"/>
      <c r="AT79" s="27"/>
      <c r="AU79" s="27">
        <v>519.38462367851719</v>
      </c>
      <c r="AV79" s="27">
        <v>854.45260294512116</v>
      </c>
      <c r="AW79" s="27">
        <v>453.38277829344594</v>
      </c>
      <c r="AX79" s="27">
        <v>423.48684517725582</v>
      </c>
      <c r="AY79" s="27">
        <v>677.01941591642139</v>
      </c>
      <c r="AZ79" s="27">
        <v>990.18553644614872</v>
      </c>
      <c r="BA79" s="27">
        <v>574.41410330909139</v>
      </c>
      <c r="BB79" s="27"/>
      <c r="BC79" s="27">
        <v>565.98563451714313</v>
      </c>
      <c r="BD79" s="27"/>
      <c r="BE79" s="27"/>
      <c r="BF79" s="27">
        <v>2424.6162748663291</v>
      </c>
      <c r="BG79" s="27">
        <v>878.03337434494597</v>
      </c>
      <c r="BH79" s="27"/>
      <c r="BI79" s="27">
        <v>784.75294284418146</v>
      </c>
      <c r="BJ79" s="27">
        <v>824.96663804608272</v>
      </c>
      <c r="BK79" s="27"/>
      <c r="BL79" s="27">
        <v>3032.340860586407</v>
      </c>
      <c r="BM79" s="27">
        <v>2662.1687102044648</v>
      </c>
      <c r="BN79" s="27"/>
      <c r="BO79" s="27"/>
      <c r="BP79" s="27">
        <v>949.56919651283988</v>
      </c>
      <c r="BQ79" s="27"/>
      <c r="BR79" s="27">
        <v>2701.4149378585603</v>
      </c>
      <c r="BS79" s="27">
        <v>1923.8141038444683</v>
      </c>
      <c r="BT79" s="27">
        <v>3944.5851787559363</v>
      </c>
      <c r="BU79" s="27">
        <v>1270.9628118900068</v>
      </c>
      <c r="BV79" s="27">
        <v>473.86820395185055</v>
      </c>
      <c r="BW79" s="27"/>
      <c r="BX79" s="27"/>
      <c r="BY79" s="27">
        <v>1224.0399953479121</v>
      </c>
      <c r="BZ79" s="27">
        <v>1202.2678502543026</v>
      </c>
      <c r="CA79" s="27">
        <v>1014.1876741949671</v>
      </c>
      <c r="CB79" s="27">
        <v>1597.5271101045244</v>
      </c>
      <c r="CC79" s="27"/>
      <c r="CD79" s="27"/>
      <c r="CE79" s="27"/>
      <c r="CF79" s="27"/>
      <c r="CG79" s="27">
        <v>724.30258433613028</v>
      </c>
      <c r="CH79" s="27">
        <v>863.36155208339642</v>
      </c>
      <c r="CI79" s="27"/>
      <c r="CJ79" s="27"/>
      <c r="CK79" s="27">
        <v>602.35178259543557</v>
      </c>
      <c r="CL79" s="27">
        <v>773.31948561553372</v>
      </c>
      <c r="CM79" s="27"/>
      <c r="CN79" s="27"/>
      <c r="CO79" s="27">
        <v>219.72025831858127</v>
      </c>
      <c r="CP79" s="27">
        <v>96.672361417776855</v>
      </c>
      <c r="CQ79" s="27">
        <v>1128.9695914432716</v>
      </c>
      <c r="CR79" s="27"/>
      <c r="CS79" s="27"/>
      <c r="CT79" s="27"/>
      <c r="CU79" s="27"/>
      <c r="CV79" s="1">
        <v>1606.5797885122615</v>
      </c>
      <c r="CW79" s="27"/>
      <c r="CX79" s="27"/>
      <c r="CY79" s="27">
        <v>1514.6759889300461</v>
      </c>
      <c r="CZ79" s="27">
        <v>1375.6314012061875</v>
      </c>
      <c r="DA79" s="27">
        <v>3285.1181584934175</v>
      </c>
      <c r="DB79" s="27">
        <v>2342.4936782889313</v>
      </c>
      <c r="DC79" s="27"/>
      <c r="DD79" s="27">
        <v>914.95927503402618</v>
      </c>
      <c r="DE79" s="27">
        <v>2532.3698203245067</v>
      </c>
      <c r="DF79" s="27"/>
      <c r="DG79" s="27">
        <v>674.15406672294955</v>
      </c>
      <c r="DH79" s="27">
        <v>944.90074716518996</v>
      </c>
      <c r="DI79" s="27"/>
      <c r="DJ79" s="27">
        <v>634.34135968645739</v>
      </c>
      <c r="DK79" s="27">
        <v>806.64327441951241</v>
      </c>
      <c r="DL79" s="27"/>
      <c r="DM79" s="27"/>
      <c r="DN79" s="27">
        <v>756.42977399741847</v>
      </c>
      <c r="DO79" s="27"/>
      <c r="DP79" s="27"/>
      <c r="DQ79" s="27">
        <v>513.63092765118336</v>
      </c>
      <c r="DR79" s="27"/>
      <c r="DS79" s="27"/>
      <c r="DT79" s="27"/>
      <c r="DU79" s="27">
        <v>2541.2059350920877</v>
      </c>
      <c r="DV79" s="27"/>
      <c r="DW79" s="27">
        <v>829.48904307318458</v>
      </c>
      <c r="DX79" s="27">
        <v>724.36047801922746</v>
      </c>
      <c r="DY79" s="27">
        <v>953.16906809011152</v>
      </c>
      <c r="DZ79" s="27">
        <v>536.38075327323213</v>
      </c>
      <c r="EA79" s="27"/>
      <c r="EB79" s="27">
        <v>512.62231654192681</v>
      </c>
      <c r="EC79" s="27"/>
      <c r="ED79" s="27"/>
      <c r="EE79" s="27"/>
      <c r="EF79" s="27">
        <v>1124.4557945573736</v>
      </c>
      <c r="EG79" s="27"/>
      <c r="EH79" s="27">
        <v>779.75864544977742</v>
      </c>
      <c r="EI79" s="27"/>
      <c r="EJ79" s="27">
        <v>889.43640518059487</v>
      </c>
      <c r="EK79" s="27">
        <v>901.99354899874459</v>
      </c>
      <c r="EL79" s="27">
        <v>1074.5721862374141</v>
      </c>
      <c r="EM79" s="27"/>
      <c r="EN79" s="27">
        <v>842.22809071182428</v>
      </c>
      <c r="EO79" s="27"/>
      <c r="EP79" s="27"/>
      <c r="EQ79" s="27"/>
      <c r="ER79" s="27"/>
      <c r="ES79" s="27">
        <v>1309.7567524550245</v>
      </c>
      <c r="ET79" s="27"/>
      <c r="EU79" s="27"/>
      <c r="EV79" s="27"/>
      <c r="EW79" s="27">
        <v>658.25466857599292</v>
      </c>
      <c r="EX79" s="27">
        <v>344.21044752961808</v>
      </c>
      <c r="EY79" s="27"/>
    </row>
    <row r="80" spans="1:156" ht="15.75" thickBot="1" x14ac:dyDescent="0.3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</row>
    <row r="81" spans="1:155" ht="16.5" thickTop="1" thickBo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</row>
    <row r="82" spans="1:155" ht="15.75" thickTop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</row>
    <row r="84" spans="1:155" x14ac:dyDescent="0.25">
      <c r="C84" s="1" t="s">
        <v>191</v>
      </c>
      <c r="D84" s="1" t="str">
        <f>IF(COUNT(D15:D19,D27:D31,D39:D43,D51:D55,D63:D67,D75:D79) = 30, "Yes", "")</f>
        <v>Yes</v>
      </c>
      <c r="E84" s="1" t="str">
        <f t="shared" ref="E84:BP84" si="0">IF(COUNT(E15:E19,E27:E31,E39:E43,E51:E55,E63:E67,E75:E79) = 30, "Yes", "")</f>
        <v/>
      </c>
      <c r="F84" s="1" t="str">
        <f t="shared" si="0"/>
        <v>Yes</v>
      </c>
      <c r="G84" s="1" t="str">
        <f t="shared" si="0"/>
        <v/>
      </c>
      <c r="H84" s="1" t="str">
        <f t="shared" si="0"/>
        <v>Yes</v>
      </c>
      <c r="I84" s="1" t="str">
        <f t="shared" si="0"/>
        <v>Yes</v>
      </c>
      <c r="J84" s="1" t="str">
        <f t="shared" si="0"/>
        <v>Yes</v>
      </c>
      <c r="K84" s="1" t="str">
        <f t="shared" si="0"/>
        <v/>
      </c>
      <c r="L84" s="1" t="str">
        <f t="shared" si="0"/>
        <v>Yes</v>
      </c>
      <c r="M84" s="1" t="str">
        <f t="shared" si="0"/>
        <v/>
      </c>
      <c r="N84" s="1" t="str">
        <f t="shared" si="0"/>
        <v/>
      </c>
      <c r="O84" s="1" t="str">
        <f t="shared" si="0"/>
        <v/>
      </c>
      <c r="P84" s="1" t="str">
        <f t="shared" si="0"/>
        <v>Yes</v>
      </c>
      <c r="Q84" s="1" t="str">
        <f t="shared" si="0"/>
        <v>Yes</v>
      </c>
      <c r="R84" s="1" t="str">
        <f t="shared" si="0"/>
        <v>Yes</v>
      </c>
      <c r="S84" s="1" t="str">
        <f t="shared" si="0"/>
        <v>Yes</v>
      </c>
      <c r="T84" s="1" t="str">
        <f t="shared" si="0"/>
        <v>Yes</v>
      </c>
      <c r="U84" s="1" t="str">
        <f t="shared" si="0"/>
        <v>Yes</v>
      </c>
      <c r="V84" s="1" t="str">
        <f t="shared" si="0"/>
        <v/>
      </c>
      <c r="W84" s="1" t="str">
        <f t="shared" si="0"/>
        <v>Yes</v>
      </c>
      <c r="X84" s="1" t="str">
        <f t="shared" si="0"/>
        <v>Yes</v>
      </c>
      <c r="Y84" s="1" t="str">
        <f t="shared" si="0"/>
        <v/>
      </c>
      <c r="Z84" s="1" t="str">
        <f t="shared" si="0"/>
        <v>Yes</v>
      </c>
      <c r="AA84" s="1" t="str">
        <f t="shared" si="0"/>
        <v/>
      </c>
      <c r="AB84" s="1" t="str">
        <f t="shared" si="0"/>
        <v/>
      </c>
      <c r="AC84" s="1" t="str">
        <f t="shared" si="0"/>
        <v/>
      </c>
      <c r="AD84" s="1" t="str">
        <f t="shared" si="0"/>
        <v>Yes</v>
      </c>
      <c r="AE84" s="1" t="str">
        <f t="shared" si="0"/>
        <v/>
      </c>
      <c r="AF84" s="1" t="str">
        <f t="shared" si="0"/>
        <v/>
      </c>
      <c r="AG84" s="1" t="str">
        <f t="shared" si="0"/>
        <v/>
      </c>
      <c r="AH84" s="1" t="str">
        <f t="shared" si="0"/>
        <v/>
      </c>
      <c r="AI84" s="1" t="str">
        <f t="shared" si="0"/>
        <v/>
      </c>
      <c r="AJ84" s="1" t="str">
        <f t="shared" si="0"/>
        <v/>
      </c>
      <c r="AK84" s="1" t="str">
        <f t="shared" si="0"/>
        <v/>
      </c>
      <c r="AL84" s="1" t="str">
        <f t="shared" si="0"/>
        <v/>
      </c>
      <c r="AM84" s="1" t="str">
        <f t="shared" si="0"/>
        <v/>
      </c>
      <c r="AN84" s="1" t="str">
        <f t="shared" si="0"/>
        <v/>
      </c>
      <c r="AO84" s="1" t="str">
        <f t="shared" si="0"/>
        <v/>
      </c>
      <c r="AP84" s="1" t="str">
        <f t="shared" si="0"/>
        <v>Yes</v>
      </c>
      <c r="AQ84" s="1" t="str">
        <f t="shared" si="0"/>
        <v/>
      </c>
      <c r="AR84" s="1" t="str">
        <f t="shared" si="0"/>
        <v>Yes</v>
      </c>
      <c r="AS84" s="1" t="str">
        <f t="shared" si="0"/>
        <v/>
      </c>
      <c r="AT84" s="1" t="str">
        <f t="shared" si="0"/>
        <v/>
      </c>
      <c r="AU84" s="1" t="str">
        <f t="shared" si="0"/>
        <v>Yes</v>
      </c>
      <c r="AV84" s="1" t="str">
        <f t="shared" si="0"/>
        <v>Yes</v>
      </c>
      <c r="AW84" s="1" t="str">
        <f t="shared" si="0"/>
        <v>Yes</v>
      </c>
      <c r="AX84" s="1" t="str">
        <f t="shared" si="0"/>
        <v>Yes</v>
      </c>
      <c r="AY84" s="1" t="str">
        <f t="shared" si="0"/>
        <v>Yes</v>
      </c>
      <c r="AZ84" s="1" t="str">
        <f t="shared" si="0"/>
        <v>Yes</v>
      </c>
      <c r="BA84" s="1" t="str">
        <f t="shared" si="0"/>
        <v>Yes</v>
      </c>
      <c r="BB84" s="1" t="str">
        <f t="shared" si="0"/>
        <v/>
      </c>
      <c r="BC84" s="1" t="str">
        <f t="shared" si="0"/>
        <v>Yes</v>
      </c>
      <c r="BD84" s="1" t="str">
        <f t="shared" si="0"/>
        <v/>
      </c>
      <c r="BE84" s="1" t="str">
        <f t="shared" si="0"/>
        <v/>
      </c>
      <c r="BF84" s="1" t="str">
        <f t="shared" si="0"/>
        <v/>
      </c>
      <c r="BG84" s="1" t="str">
        <f t="shared" si="0"/>
        <v>Yes</v>
      </c>
      <c r="BH84" s="1" t="str">
        <f t="shared" si="0"/>
        <v/>
      </c>
      <c r="BI84" s="1" t="str">
        <f t="shared" si="0"/>
        <v/>
      </c>
      <c r="BJ84" s="1" t="str">
        <f t="shared" si="0"/>
        <v/>
      </c>
      <c r="BK84" s="1" t="str">
        <f>IF(COUNT(BK15:BK19,BK27:BK31,BK39:BK43,BK51:BK55,BK63:BK67,BK75:BK79) = 30, "Yes", "")</f>
        <v/>
      </c>
      <c r="BL84" s="1" t="str">
        <f t="shared" si="0"/>
        <v/>
      </c>
      <c r="BM84" s="1" t="str">
        <f t="shared" si="0"/>
        <v/>
      </c>
      <c r="BN84" s="1" t="str">
        <f t="shared" si="0"/>
        <v/>
      </c>
      <c r="BO84" s="1" t="str">
        <f t="shared" si="0"/>
        <v/>
      </c>
      <c r="BP84" s="1" t="str">
        <f t="shared" si="0"/>
        <v>Yes</v>
      </c>
      <c r="BQ84" s="1" t="str">
        <f t="shared" ref="BQ84:EB84" si="1">IF(COUNT(BQ15:BQ19,BQ27:BQ31,BQ39:BQ43,BQ51:BQ55,BQ63:BQ67,BQ75:BQ79) = 30, "Yes", "")</f>
        <v/>
      </c>
      <c r="BR84" s="1" t="str">
        <f t="shared" si="1"/>
        <v/>
      </c>
      <c r="BS84" s="1" t="str">
        <f t="shared" si="1"/>
        <v/>
      </c>
      <c r="BT84" s="1" t="str">
        <f t="shared" si="1"/>
        <v/>
      </c>
      <c r="BU84" s="1" t="str">
        <f t="shared" si="1"/>
        <v/>
      </c>
      <c r="BV84" s="1" t="str">
        <f t="shared" si="1"/>
        <v/>
      </c>
      <c r="BW84" s="1" t="str">
        <f t="shared" si="1"/>
        <v/>
      </c>
      <c r="BX84" s="1" t="str">
        <f t="shared" si="1"/>
        <v/>
      </c>
      <c r="BY84" s="1" t="str">
        <f t="shared" si="1"/>
        <v>Yes</v>
      </c>
      <c r="BZ84" s="1" t="str">
        <f t="shared" si="1"/>
        <v/>
      </c>
      <c r="CA84" s="1" t="str">
        <f t="shared" si="1"/>
        <v/>
      </c>
      <c r="CB84" s="1" t="str">
        <f t="shared" si="1"/>
        <v>Yes</v>
      </c>
      <c r="CC84" s="1" t="str">
        <f t="shared" si="1"/>
        <v/>
      </c>
      <c r="CD84" s="1" t="str">
        <f t="shared" si="1"/>
        <v/>
      </c>
      <c r="CE84" s="1" t="str">
        <f t="shared" si="1"/>
        <v/>
      </c>
      <c r="CF84" s="1" t="str">
        <f t="shared" si="1"/>
        <v/>
      </c>
      <c r="CG84" s="1" t="str">
        <f t="shared" si="1"/>
        <v/>
      </c>
      <c r="CH84" s="1" t="str">
        <f t="shared" si="1"/>
        <v>Yes</v>
      </c>
      <c r="CI84" s="1" t="str">
        <f t="shared" si="1"/>
        <v/>
      </c>
      <c r="CJ84" s="1" t="str">
        <f t="shared" si="1"/>
        <v/>
      </c>
      <c r="CK84" s="1" t="str">
        <f t="shared" si="1"/>
        <v/>
      </c>
      <c r="CL84" s="1" t="str">
        <f t="shared" si="1"/>
        <v/>
      </c>
      <c r="CM84" s="1" t="str">
        <f t="shared" si="1"/>
        <v/>
      </c>
      <c r="CN84" s="1" t="str">
        <f t="shared" si="1"/>
        <v/>
      </c>
      <c r="CO84" s="1" t="str">
        <f t="shared" si="1"/>
        <v/>
      </c>
      <c r="CP84" s="1" t="str">
        <f t="shared" si="1"/>
        <v>Yes</v>
      </c>
      <c r="CQ84" s="1" t="str">
        <f t="shared" si="1"/>
        <v>Yes</v>
      </c>
      <c r="CR84" s="1" t="str">
        <f t="shared" si="1"/>
        <v/>
      </c>
      <c r="CS84" s="1" t="str">
        <f t="shared" si="1"/>
        <v/>
      </c>
      <c r="CT84" s="1" t="str">
        <f t="shared" si="1"/>
        <v/>
      </c>
      <c r="CU84" s="1" t="str">
        <f t="shared" si="1"/>
        <v/>
      </c>
      <c r="CV84" s="1" t="str">
        <f t="shared" si="1"/>
        <v>Yes</v>
      </c>
      <c r="CW84" s="1" t="str">
        <f t="shared" si="1"/>
        <v/>
      </c>
      <c r="CX84" s="1" t="str">
        <f t="shared" si="1"/>
        <v/>
      </c>
      <c r="CY84" s="1" t="str">
        <f t="shared" si="1"/>
        <v/>
      </c>
      <c r="CZ84" s="1" t="str">
        <f t="shared" si="1"/>
        <v>Yes</v>
      </c>
      <c r="DA84" s="1" t="str">
        <f t="shared" si="1"/>
        <v/>
      </c>
      <c r="DB84" s="1" t="str">
        <f t="shared" si="1"/>
        <v/>
      </c>
      <c r="DC84" s="1" t="str">
        <f t="shared" si="1"/>
        <v/>
      </c>
      <c r="DD84" s="1" t="str">
        <f t="shared" si="1"/>
        <v/>
      </c>
      <c r="DE84" s="1" t="str">
        <f t="shared" si="1"/>
        <v>Yes</v>
      </c>
      <c r="DF84" s="1" t="str">
        <f t="shared" si="1"/>
        <v/>
      </c>
      <c r="DG84" s="1" t="str">
        <f t="shared" si="1"/>
        <v>Yes</v>
      </c>
      <c r="DH84" s="1" t="str">
        <f t="shared" si="1"/>
        <v/>
      </c>
      <c r="DI84" s="1" t="str">
        <f t="shared" si="1"/>
        <v/>
      </c>
      <c r="DJ84" s="1" t="str">
        <f t="shared" si="1"/>
        <v/>
      </c>
      <c r="DK84" s="1" t="str">
        <f t="shared" si="1"/>
        <v/>
      </c>
      <c r="DL84" s="1" t="str">
        <f t="shared" si="1"/>
        <v/>
      </c>
      <c r="DM84" s="1" t="str">
        <f t="shared" si="1"/>
        <v/>
      </c>
      <c r="DN84" s="1" t="str">
        <f t="shared" si="1"/>
        <v>Yes</v>
      </c>
      <c r="DO84" s="1" t="str">
        <f t="shared" si="1"/>
        <v/>
      </c>
      <c r="DP84" s="1" t="str">
        <f t="shared" si="1"/>
        <v/>
      </c>
      <c r="DQ84" s="1" t="str">
        <f t="shared" si="1"/>
        <v>Yes</v>
      </c>
      <c r="DR84" s="1" t="str">
        <f t="shared" si="1"/>
        <v/>
      </c>
      <c r="DS84" s="1" t="str">
        <f t="shared" si="1"/>
        <v/>
      </c>
      <c r="DT84" s="1" t="str">
        <f t="shared" si="1"/>
        <v/>
      </c>
      <c r="DU84" s="1" t="str">
        <f t="shared" si="1"/>
        <v/>
      </c>
      <c r="DV84" s="1" t="str">
        <f t="shared" si="1"/>
        <v/>
      </c>
      <c r="DW84" s="1" t="str">
        <f t="shared" si="1"/>
        <v>Yes</v>
      </c>
      <c r="DX84" s="1" t="str">
        <f t="shared" si="1"/>
        <v>Yes</v>
      </c>
      <c r="DY84" s="1" t="str">
        <f t="shared" si="1"/>
        <v>Yes</v>
      </c>
      <c r="DZ84" s="1" t="str">
        <f t="shared" si="1"/>
        <v>Yes</v>
      </c>
      <c r="EA84" s="1" t="str">
        <f t="shared" si="1"/>
        <v/>
      </c>
      <c r="EB84" s="1" t="str">
        <f t="shared" si="1"/>
        <v>Yes</v>
      </c>
      <c r="EC84" s="1" t="str">
        <f t="shared" ref="EC84:EY84" si="2">IF(COUNT(EC15:EC19,EC27:EC31,EC39:EC43,EC51:EC55,EC63:EC67,EC75:EC79) = 30, "Yes", "")</f>
        <v/>
      </c>
      <c r="ED84" s="1" t="str">
        <f t="shared" si="2"/>
        <v/>
      </c>
      <c r="EE84" s="1" t="str">
        <f t="shared" si="2"/>
        <v/>
      </c>
      <c r="EF84" s="1" t="str">
        <f t="shared" si="2"/>
        <v>Yes</v>
      </c>
      <c r="EG84" s="1" t="str">
        <f t="shared" si="2"/>
        <v/>
      </c>
      <c r="EH84" s="1" t="str">
        <f t="shared" si="2"/>
        <v>Yes</v>
      </c>
      <c r="EI84" s="1" t="str">
        <f t="shared" si="2"/>
        <v/>
      </c>
      <c r="EJ84" s="1" t="str">
        <f t="shared" si="2"/>
        <v>Yes</v>
      </c>
      <c r="EK84" s="1" t="str">
        <f t="shared" si="2"/>
        <v>Yes</v>
      </c>
      <c r="EL84" s="1" t="str">
        <f t="shared" si="2"/>
        <v>Yes</v>
      </c>
      <c r="EM84" s="1" t="str">
        <f t="shared" si="2"/>
        <v/>
      </c>
      <c r="EN84" s="1" t="str">
        <f t="shared" si="2"/>
        <v>Yes</v>
      </c>
      <c r="EO84" s="1" t="str">
        <f t="shared" si="2"/>
        <v/>
      </c>
      <c r="EP84" s="1" t="str">
        <f t="shared" si="2"/>
        <v/>
      </c>
      <c r="EQ84" s="1" t="str">
        <f t="shared" si="2"/>
        <v/>
      </c>
      <c r="ER84" s="1" t="str">
        <f t="shared" si="2"/>
        <v/>
      </c>
      <c r="ES84" s="1" t="str">
        <f t="shared" si="2"/>
        <v>Yes</v>
      </c>
      <c r="ET84" s="1" t="str">
        <f t="shared" si="2"/>
        <v/>
      </c>
      <c r="EU84" s="1" t="str">
        <f t="shared" si="2"/>
        <v/>
      </c>
      <c r="EV84" s="1" t="str">
        <f t="shared" si="2"/>
        <v/>
      </c>
      <c r="EW84" s="1" t="str">
        <f t="shared" si="2"/>
        <v/>
      </c>
      <c r="EX84" s="1" t="str">
        <f t="shared" si="2"/>
        <v>Yes</v>
      </c>
      <c r="EY84" s="1" t="str">
        <f t="shared" si="2"/>
        <v/>
      </c>
    </row>
  </sheetData>
  <mergeCells count="6">
    <mergeCell ref="A76:A78"/>
    <mergeCell ref="A16:A18"/>
    <mergeCell ref="A28:A30"/>
    <mergeCell ref="A40:A42"/>
    <mergeCell ref="A52:A54"/>
    <mergeCell ref="A64:A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Flashiness</vt:lpstr>
      <vt:lpstr>Flow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Landscape Ecology Branch</dc:creator>
  <cp:lastModifiedBy>Mangiante, Michael</cp:lastModifiedBy>
  <dcterms:created xsi:type="dcterms:W3CDTF">2015-04-13T19:15:22Z</dcterms:created>
  <dcterms:modified xsi:type="dcterms:W3CDTF">2016-01-06T16:25:03Z</dcterms:modified>
</cp:coreProperties>
</file>