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Documents\github\Mirto2023\docs\"/>
    </mc:Choice>
  </mc:AlternateContent>
  <xr:revisionPtr revIDLastSave="0" documentId="13_ncr:1_{380B36FD-5778-4F55-B1B9-4CB75BF0AE46}" xr6:coauthVersionLast="47" xr6:coauthVersionMax="47" xr10:uidLastSave="{00000000-0000-0000-0000-000000000000}"/>
  <bookViews>
    <workbookView xWindow="1970" yWindow="920" windowWidth="28800" windowHeight="15460" xr2:uid="{00000000-000D-0000-FFFF-FFFF00000000}"/>
  </bookViews>
  <sheets>
    <sheet name="Mirto2023" sheetId="7" r:id="rId1"/>
    <sheet name="Arduino Mirto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7" l="1"/>
  <c r="D8" i="7"/>
  <c r="D14" i="7"/>
  <c r="D21" i="7"/>
  <c r="D20" i="7"/>
  <c r="D26" i="7"/>
  <c r="D19" i="7"/>
  <c r="D13" i="7"/>
  <c r="D25" i="7"/>
  <c r="D7" i="7"/>
  <c r="D43" i="7"/>
  <c r="D42" i="7"/>
  <c r="D39" i="7"/>
  <c r="D38" i="7"/>
  <c r="D37" i="7"/>
  <c r="D35" i="7"/>
  <c r="D34" i="7"/>
  <c r="D33" i="7"/>
  <c r="D32" i="7"/>
  <c r="D31" i="7"/>
  <c r="D27" i="7"/>
  <c r="D24" i="7"/>
  <c r="D23" i="7"/>
  <c r="D22" i="7"/>
  <c r="D18" i="7"/>
  <c r="D17" i="7"/>
  <c r="D16" i="7"/>
  <c r="D15" i="7"/>
  <c r="D12" i="7"/>
  <c r="D11" i="7"/>
  <c r="D10" i="7"/>
  <c r="D5" i="7"/>
  <c r="D34" i="6"/>
  <c r="D33" i="6"/>
  <c r="D30" i="6"/>
  <c r="D29" i="6"/>
  <c r="D28" i="6"/>
  <c r="D26" i="6"/>
  <c r="D25" i="6"/>
  <c r="D24" i="6"/>
  <c r="D23" i="6"/>
  <c r="D22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</calcChain>
</file>

<file path=xl/sharedStrings.xml><?xml version="1.0" encoding="utf-8"?>
<sst xmlns="http://schemas.openxmlformats.org/spreadsheetml/2006/main" count="136" uniqueCount="75">
  <si>
    <t>Quantity (per robot)</t>
  </si>
  <si>
    <t>Total quantity</t>
  </si>
  <si>
    <t>Description</t>
  </si>
  <si>
    <t>order  link</t>
  </si>
  <si>
    <t>On hand</t>
  </si>
  <si>
    <t>100uF cap</t>
  </si>
  <si>
    <t>1K resistor</t>
  </si>
  <si>
    <t>330R resistor</t>
  </si>
  <si>
    <t>0.1uF cap</t>
  </si>
  <si>
    <t>Motor switch</t>
  </si>
  <si>
    <t>3mm red led</t>
  </si>
  <si>
    <t>3mm green led</t>
  </si>
  <si>
    <t>motor connectors</t>
  </si>
  <si>
    <t>JST ZH</t>
  </si>
  <si>
    <t>M3 8mm</t>
  </si>
  <si>
    <t>M3 12mm</t>
  </si>
  <si>
    <t>M3 nut</t>
  </si>
  <si>
    <t>1N4148</t>
  </si>
  <si>
    <t>drv8833 adafruit h-bridge</t>
  </si>
  <si>
    <t>1528-1795-ND</t>
  </si>
  <si>
    <t>digikey</t>
  </si>
  <si>
    <t>8 pin female header</t>
  </si>
  <si>
    <t>1175-1009-ND</t>
  </si>
  <si>
    <t>USB A plug</t>
  </si>
  <si>
    <t>CP-2189-ND</t>
  </si>
  <si>
    <t>DC barrel cable</t>
  </si>
  <si>
    <t>Packs of 100, adjust order quantity accordingly</t>
  </si>
  <si>
    <t>Nbr of Robots</t>
  </si>
  <si>
    <t>3mm orange led</t>
  </si>
  <si>
    <t>Arduino Robot</t>
  </si>
  <si>
    <t>PCB Components (Farnell unless indicated)</t>
  </si>
  <si>
    <t>*</t>
  </si>
  <si>
    <t>* Std 1/4 watt, we can use parts  in labs</t>
  </si>
  <si>
    <t>680 ohm</t>
  </si>
  <si>
    <t>4.7k resistor network</t>
  </si>
  <si>
    <t>STPS2L60 2A schottky</t>
  </si>
  <si>
    <t>6 pin female header</t>
  </si>
  <si>
    <t>DC Jack</t>
  </si>
  <si>
    <t>digikey (or https://www.aliexpress.com/item/CJMCU-8833-DRV8833-stepper-motor-drive-control-dual-channel-H-bridge-motor-drive-module-winder/32862868838.html</t>
  </si>
  <si>
    <t xml:space="preserve">20cm USBA to DC 2.1 barrel </t>
  </si>
  <si>
    <t>https://www.aliexpress.com/item/USB-to-5-5-2-1mm-DC-Power-Barrel-Jack-Plug-5-5-x-2-1/32879860036.html</t>
  </si>
  <si>
    <t xml:space="preserve">Male break-away headers </t>
  </si>
  <si>
    <t>We should have in labs</t>
  </si>
  <si>
    <t>Hardware</t>
  </si>
  <si>
    <t>M3 5mm button head</t>
  </si>
  <si>
    <t>M4 8mm</t>
  </si>
  <si>
    <t>1/10 scale wheels</t>
  </si>
  <si>
    <t>AliExpress</t>
  </si>
  <si>
    <t>https://www.aliexpress.com/item/4Pcs-lot-Rubber-63mm-Wheel-Flat-run-Tires-Wide-26mm-On-Road-For-1-10-RC/32759346320.html</t>
  </si>
  <si>
    <t>Caster</t>
  </si>
  <si>
    <t>https://www.bearingboys.co.uk/Light-Duty--Saturn-Type/LD16-Chrome-Ball-Transfer-Unit-48126-p</t>
  </si>
  <si>
    <t>USB power pack</t>
  </si>
  <si>
    <t>https://www.amazon.co.uk/dp/B019GJLER8</t>
  </si>
  <si>
    <t>3D and acrylic parts</t>
  </si>
  <si>
    <t>https://livemdxac-my.sharepoint.com/:f:/r/personal/m_margolis_mdx_ac_uk/Documents/Mirto%20Design%20Files/Arduino%20Robot?csf=1&amp;e=cHQqS8</t>
  </si>
  <si>
    <t>motor bracket</t>
  </si>
  <si>
    <t>wheel hub</t>
  </si>
  <si>
    <t>acrylic parts</t>
  </si>
  <si>
    <t>Alternative options for power cable</t>
  </si>
  <si>
    <t>Pico Robot</t>
  </si>
  <si>
    <t>all resistors are 1/8th watt</t>
  </si>
  <si>
    <t>PMEG3050EP  5A schottky</t>
  </si>
  <si>
    <t>5mm or 8mm neopixel</t>
  </si>
  <si>
    <t>ADA1938</t>
  </si>
  <si>
    <t>pihut  SKU: ADA1938</t>
  </si>
  <si>
    <t xml:space="preserve">20 pin female header </t>
  </si>
  <si>
    <t xml:space="preserve">1.14 inch 240x135 LCD </t>
  </si>
  <si>
    <t>WAV-18231</t>
  </si>
  <si>
    <t>Waveshare - pihut etc</t>
  </si>
  <si>
    <t>2x3 female IDC receptacle</t>
  </si>
  <si>
    <t xml:space="preserve">	2215230</t>
  </si>
  <si>
    <t>2x2 female IDC receptacle</t>
  </si>
  <si>
    <t xml:space="preserve">	2886085</t>
  </si>
  <si>
    <t>BAT46</t>
  </si>
  <si>
    <t>2.2uF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</si>
</sst>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1"/>
      <color rgb="FF222222"/>
      <name val="Calibri"/>
      <family val="2"/>
      <scheme val="minor"/>
    </font>
    <font>
      <sz val="11"/>
      <color rgb="FF333333"/>
      <name val="Calibri"/>
      <family val="2"/>
      <scheme val="minor"/>
    </font>
    <font>
      <sz val="8"/>
      <color rgb="FF333333"/>
      <name val="Verdana"/>
      <family val="2"/>
    </font>
    <font>
      <sz val="11"/>
      <color rgb="FF333333"/>
      <name val="Calibri"/>
      <family val="2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4" fillId="0" borderId="0" xfId="0" applyFont="1"/>
    <xf numFmtId="0" fontId="0" fillId="0" borderId="1" xfId="0" applyBorder="1"/>
    <xf numFmtId="0" fontId="0" fillId="0" borderId="1" xfId="0" applyBorder="1" applyAlignment="1">
      <alignment horizontal="right"/>
    </xf>
    <xf numFmtId="0" fontId="6" fillId="0" borderId="1" xfId="0" applyFont="1" applyBorder="1"/>
    <xf numFmtId="0" fontId="3" fillId="0" borderId="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1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right" vertical="top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27733-5134-4884-92DD-DF33C91E4474}">
  <dimension ref="A1:I49"/>
  <sheetViews>
    <sheetView tabSelected="1" workbookViewId="0">
      <selection activeCell="D10" sqref="D10"/>
    </sheetView>
  </sheetViews>
  <sheetFormatPr defaultRowHeight="14.5" x14ac:dyDescent="0.35"/>
  <cols>
    <col min="1" max="1" width="30.36328125" customWidth="1"/>
    <col min="2" max="2" width="15.6328125" style="1" customWidth="1"/>
    <col min="3" max="3" width="19.36328125" customWidth="1"/>
    <col min="4" max="4" width="14.26953125" customWidth="1"/>
    <col min="5" max="5" width="14.6328125" customWidth="1"/>
    <col min="6" max="6" width="44.36328125" customWidth="1"/>
  </cols>
  <sheetData>
    <row r="1" spans="1:9" ht="21" x14ac:dyDescent="0.5">
      <c r="A1" s="10" t="s">
        <v>59</v>
      </c>
      <c r="B1" s="11"/>
      <c r="C1" s="13" t="s">
        <v>27</v>
      </c>
      <c r="D1" s="12">
        <v>15</v>
      </c>
    </row>
    <row r="3" spans="1:9" x14ac:dyDescent="0.35">
      <c r="A3" s="3" t="s">
        <v>2</v>
      </c>
      <c r="B3" s="4" t="s">
        <v>3</v>
      </c>
      <c r="C3" s="4" t="s">
        <v>0</v>
      </c>
      <c r="D3" s="4" t="s">
        <v>1</v>
      </c>
      <c r="E3" s="4" t="s">
        <v>4</v>
      </c>
      <c r="F3" s="3"/>
    </row>
    <row r="4" spans="1:9" x14ac:dyDescent="0.35">
      <c r="A4" s="5" t="s">
        <v>30</v>
      </c>
      <c r="B4" s="4"/>
      <c r="C4" s="4"/>
      <c r="D4" s="4"/>
      <c r="E4" s="4"/>
      <c r="F4" s="3"/>
    </row>
    <row r="5" spans="1:9" x14ac:dyDescent="0.35">
      <c r="A5" s="3" t="s">
        <v>6</v>
      </c>
      <c r="B5" s="6">
        <v>9343253</v>
      </c>
      <c r="C5" s="3">
        <v>2</v>
      </c>
      <c r="D5" s="3">
        <f t="shared" ref="D5:D21" si="0">$D$1*C5</f>
        <v>30</v>
      </c>
      <c r="E5" s="14"/>
      <c r="F5" s="3" t="s">
        <v>60</v>
      </c>
    </row>
    <row r="6" spans="1:9" x14ac:dyDescent="0.35">
      <c r="A6" s="3" t="s">
        <v>7</v>
      </c>
      <c r="B6" s="6">
        <v>9343032</v>
      </c>
      <c r="C6" s="3">
        <v>2</v>
      </c>
      <c r="D6" s="3"/>
      <c r="E6" s="14"/>
      <c r="F6" s="3"/>
    </row>
    <row r="7" spans="1:9" x14ac:dyDescent="0.35">
      <c r="A7" s="3" t="s">
        <v>5</v>
      </c>
      <c r="B7" s="4">
        <v>1870997</v>
      </c>
      <c r="C7" s="3">
        <v>1</v>
      </c>
      <c r="D7" s="3">
        <f t="shared" ref="D7:D8" si="1">$D$1*C7</f>
        <v>15</v>
      </c>
      <c r="E7" s="3"/>
      <c r="F7" s="3"/>
      <c r="G7" s="3"/>
      <c r="H7" s="3"/>
      <c r="I7" s="3"/>
    </row>
    <row r="8" spans="1:9" x14ac:dyDescent="0.35">
      <c r="A8" s="3" t="s">
        <v>8</v>
      </c>
      <c r="B8" s="4">
        <v>1141775</v>
      </c>
      <c r="C8" s="3">
        <v>3</v>
      </c>
      <c r="D8" s="3">
        <f t="shared" si="1"/>
        <v>45</v>
      </c>
      <c r="E8" s="3"/>
      <c r="F8" s="3"/>
      <c r="G8" s="3"/>
      <c r="H8" s="3"/>
      <c r="I8" s="3"/>
    </row>
    <row r="9" spans="1:9" x14ac:dyDescent="0.35">
      <c r="A9" s="3" t="s">
        <v>74</v>
      </c>
      <c r="B9" s="4">
        <v>1827838</v>
      </c>
      <c r="C9" s="3">
        <v>1</v>
      </c>
      <c r="D9" s="3">
        <f>$D$1*C9</f>
        <v>15</v>
      </c>
      <c r="E9" s="3"/>
      <c r="F9" s="3"/>
      <c r="G9" s="16"/>
      <c r="H9" s="16"/>
      <c r="I9" s="16"/>
    </row>
    <row r="10" spans="1:9" x14ac:dyDescent="0.35">
      <c r="A10" s="3" t="s">
        <v>34</v>
      </c>
      <c r="B10" s="4">
        <v>9356100</v>
      </c>
      <c r="C10" s="3">
        <v>2</v>
      </c>
      <c r="D10" s="3">
        <f t="shared" si="0"/>
        <v>30</v>
      </c>
      <c r="E10" s="14"/>
      <c r="F10" s="3"/>
    </row>
    <row r="11" spans="1:9" x14ac:dyDescent="0.35">
      <c r="A11" s="3" t="s">
        <v>61</v>
      </c>
      <c r="B11" s="6">
        <v>1829197</v>
      </c>
      <c r="C11" s="3">
        <v>2</v>
      </c>
      <c r="D11" s="3">
        <f t="shared" si="0"/>
        <v>30</v>
      </c>
      <c r="E11" s="3"/>
      <c r="F11" s="3"/>
    </row>
    <row r="12" spans="1:9" x14ac:dyDescent="0.35">
      <c r="A12" s="3" t="s">
        <v>9</v>
      </c>
      <c r="B12" s="7">
        <v>1201431</v>
      </c>
      <c r="C12" s="3">
        <v>1</v>
      </c>
      <c r="D12" s="3">
        <f t="shared" si="0"/>
        <v>15</v>
      </c>
      <c r="E12" s="3"/>
      <c r="F12" s="3"/>
      <c r="H12" s="2"/>
    </row>
    <row r="13" spans="1:9" x14ac:dyDescent="0.35">
      <c r="A13" s="3" t="s">
        <v>17</v>
      </c>
      <c r="B13" s="6">
        <v>9843680</v>
      </c>
      <c r="C13" s="3">
        <v>1</v>
      </c>
      <c r="D13" s="3">
        <f t="shared" si="0"/>
        <v>15</v>
      </c>
      <c r="E13" s="3"/>
      <c r="F13" s="3"/>
      <c r="H13" s="2"/>
    </row>
    <row r="14" spans="1:9" x14ac:dyDescent="0.35">
      <c r="A14" s="3" t="s">
        <v>73</v>
      </c>
      <c r="B14" s="6">
        <v>9801456</v>
      </c>
      <c r="C14" s="3">
        <v>1</v>
      </c>
      <c r="D14" s="3">
        <f t="shared" si="0"/>
        <v>15</v>
      </c>
      <c r="E14" s="3"/>
      <c r="F14" s="3"/>
      <c r="H14" s="2"/>
    </row>
    <row r="15" spans="1:9" x14ac:dyDescent="0.35">
      <c r="A15" s="3" t="s">
        <v>10</v>
      </c>
      <c r="B15" s="4">
        <v>1581112</v>
      </c>
      <c r="C15" s="3">
        <v>1</v>
      </c>
      <c r="D15" s="3">
        <f t="shared" si="0"/>
        <v>15</v>
      </c>
      <c r="E15" s="3"/>
      <c r="F15" s="3"/>
    </row>
    <row r="16" spans="1:9" x14ac:dyDescent="0.35">
      <c r="A16" s="3" t="s">
        <v>11</v>
      </c>
      <c r="B16" s="4">
        <v>1581114</v>
      </c>
      <c r="C16" s="8">
        <v>1</v>
      </c>
      <c r="D16" s="3">
        <f t="shared" si="0"/>
        <v>15</v>
      </c>
      <c r="E16" s="3"/>
      <c r="F16" s="3"/>
    </row>
    <row r="17" spans="1:9" x14ac:dyDescent="0.35">
      <c r="A17" s="3" t="s">
        <v>21</v>
      </c>
      <c r="B17" s="6">
        <v>1593463</v>
      </c>
      <c r="C17" s="8">
        <v>1</v>
      </c>
      <c r="D17" s="3">
        <f t="shared" si="0"/>
        <v>15</v>
      </c>
      <c r="E17" s="3"/>
      <c r="F17" s="3"/>
    </row>
    <row r="18" spans="1:9" x14ac:dyDescent="0.35">
      <c r="A18" s="3" t="s">
        <v>36</v>
      </c>
      <c r="B18" s="6">
        <v>1593462</v>
      </c>
      <c r="C18" s="8">
        <v>1</v>
      </c>
      <c r="D18" s="3">
        <f t="shared" si="0"/>
        <v>15</v>
      </c>
      <c r="E18" s="3"/>
      <c r="F18" s="3"/>
    </row>
    <row r="19" spans="1:9" x14ac:dyDescent="0.35">
      <c r="A19" s="3" t="s">
        <v>65</v>
      </c>
      <c r="B19" s="6">
        <v>1593469</v>
      </c>
      <c r="C19" s="8">
        <v>2</v>
      </c>
      <c r="D19" s="3">
        <f t="shared" si="0"/>
        <v>30</v>
      </c>
      <c r="E19" s="3"/>
      <c r="F19" s="3"/>
    </row>
    <row r="20" spans="1:9" x14ac:dyDescent="0.35">
      <c r="A20" s="3" t="s">
        <v>69</v>
      </c>
      <c r="B20" s="6" t="s">
        <v>70</v>
      </c>
      <c r="C20" s="8">
        <v>1</v>
      </c>
      <c r="D20" s="3">
        <f t="shared" si="0"/>
        <v>15</v>
      </c>
      <c r="E20" s="3"/>
      <c r="F20" s="3"/>
    </row>
    <row r="21" spans="1:9" x14ac:dyDescent="0.35">
      <c r="A21" s="3" t="s">
        <v>71</v>
      </c>
      <c r="B21" s="6" t="s">
        <v>72</v>
      </c>
      <c r="C21" s="8">
        <v>1</v>
      </c>
      <c r="D21" s="3">
        <f t="shared" si="0"/>
        <v>15</v>
      </c>
      <c r="E21" s="3"/>
      <c r="F21" s="3"/>
    </row>
    <row r="22" spans="1:9" x14ac:dyDescent="0.35">
      <c r="A22" s="3" t="s">
        <v>12</v>
      </c>
      <c r="B22" s="4">
        <v>9491848</v>
      </c>
      <c r="C22" s="8">
        <v>2</v>
      </c>
      <c r="D22" s="3">
        <f t="shared" ref="D22:D27" si="2">$D$1*C22</f>
        <v>30</v>
      </c>
      <c r="E22" s="3"/>
      <c r="F22" s="3" t="s">
        <v>13</v>
      </c>
    </row>
    <row r="23" spans="1:9" x14ac:dyDescent="0.35">
      <c r="A23" s="3" t="s">
        <v>37</v>
      </c>
      <c r="B23" s="4">
        <v>224959</v>
      </c>
      <c r="C23" s="8">
        <v>1</v>
      </c>
      <c r="D23" s="3">
        <f t="shared" si="2"/>
        <v>15</v>
      </c>
      <c r="E23" s="3"/>
      <c r="F23" s="3"/>
    </row>
    <row r="24" spans="1:9" x14ac:dyDescent="0.35">
      <c r="A24" s="3" t="s">
        <v>18</v>
      </c>
      <c r="B24" s="9" t="s">
        <v>19</v>
      </c>
      <c r="C24" s="3">
        <v>1</v>
      </c>
      <c r="D24" s="3">
        <f t="shared" si="2"/>
        <v>15</v>
      </c>
      <c r="E24" s="3"/>
      <c r="F24" s="3" t="s">
        <v>38</v>
      </c>
      <c r="G24" s="3"/>
      <c r="H24" s="3"/>
      <c r="I24" s="3"/>
    </row>
    <row r="25" spans="1:9" x14ac:dyDescent="0.35">
      <c r="A25" s="3" t="s">
        <v>62</v>
      </c>
      <c r="B25" s="15" t="s">
        <v>63</v>
      </c>
      <c r="C25" s="3">
        <v>1</v>
      </c>
      <c r="D25" s="3">
        <f t="shared" si="2"/>
        <v>15</v>
      </c>
      <c r="E25" s="3"/>
      <c r="F25" s="3" t="s">
        <v>64</v>
      </c>
    </row>
    <row r="26" spans="1:9" x14ac:dyDescent="0.35">
      <c r="A26" s="3" t="s">
        <v>66</v>
      </c>
      <c r="B26" s="15" t="s">
        <v>67</v>
      </c>
      <c r="C26" s="3">
        <v>1</v>
      </c>
      <c r="D26" s="3">
        <f t="shared" si="2"/>
        <v>15</v>
      </c>
      <c r="E26" s="3"/>
      <c r="F26" s="3" t="s">
        <v>68</v>
      </c>
    </row>
    <row r="27" spans="1:9" x14ac:dyDescent="0.35">
      <c r="A27" s="3" t="s">
        <v>39</v>
      </c>
      <c r="B27" s="9"/>
      <c r="C27" s="3">
        <v>1</v>
      </c>
      <c r="D27" s="3">
        <f t="shared" si="2"/>
        <v>15</v>
      </c>
      <c r="E27" s="3"/>
      <c r="F27" s="3" t="s">
        <v>40</v>
      </c>
    </row>
    <row r="28" spans="1:9" x14ac:dyDescent="0.35">
      <c r="A28" s="3" t="s">
        <v>41</v>
      </c>
      <c r="B28" s="4"/>
      <c r="C28" s="8"/>
      <c r="D28" s="3"/>
      <c r="E28" s="3"/>
      <c r="F28" s="3" t="s">
        <v>42</v>
      </c>
    </row>
    <row r="29" spans="1:9" x14ac:dyDescent="0.35">
      <c r="A29" s="3"/>
      <c r="B29" s="4"/>
      <c r="C29" s="8"/>
      <c r="D29" s="3"/>
      <c r="E29" s="3"/>
      <c r="F29" s="3"/>
    </row>
    <row r="30" spans="1:9" x14ac:dyDescent="0.35">
      <c r="A30" s="5" t="s">
        <v>43</v>
      </c>
      <c r="B30" s="4"/>
      <c r="C30" s="8"/>
      <c r="D30" s="3"/>
      <c r="E30" s="3"/>
      <c r="F30" s="3"/>
    </row>
    <row r="31" spans="1:9" x14ac:dyDescent="0.35">
      <c r="A31" s="3" t="s">
        <v>15</v>
      </c>
      <c r="B31" s="4">
        <v>1420391</v>
      </c>
      <c r="C31" s="8">
        <v>4</v>
      </c>
      <c r="D31" s="3">
        <f t="shared" ref="D31:D39" si="3">$D$1*C31</f>
        <v>60</v>
      </c>
      <c r="E31" s="3"/>
      <c r="F31" s="3" t="s">
        <v>26</v>
      </c>
    </row>
    <row r="32" spans="1:9" x14ac:dyDescent="0.35">
      <c r="A32" s="3" t="s">
        <v>14</v>
      </c>
      <c r="B32" s="4">
        <v>1419987</v>
      </c>
      <c r="C32" s="8">
        <v>12</v>
      </c>
      <c r="D32" s="3">
        <f t="shared" si="3"/>
        <v>180</v>
      </c>
      <c r="E32" s="3"/>
      <c r="F32" s="3" t="s">
        <v>26</v>
      </c>
    </row>
    <row r="33" spans="1:6" x14ac:dyDescent="0.35">
      <c r="A33" s="3" t="s">
        <v>44</v>
      </c>
      <c r="B33" s="4"/>
      <c r="C33" s="8">
        <v>4</v>
      </c>
      <c r="D33" s="3">
        <f t="shared" si="3"/>
        <v>60</v>
      </c>
      <c r="E33" s="3"/>
      <c r="F33" s="3" t="s">
        <v>26</v>
      </c>
    </row>
    <row r="34" spans="1:6" x14ac:dyDescent="0.35">
      <c r="A34" s="3" t="s">
        <v>16</v>
      </c>
      <c r="B34" s="4">
        <v>1419447</v>
      </c>
      <c r="C34" s="8">
        <v>16</v>
      </c>
      <c r="D34" s="3">
        <f t="shared" si="3"/>
        <v>240</v>
      </c>
      <c r="E34" s="3"/>
      <c r="F34" s="3" t="s">
        <v>26</v>
      </c>
    </row>
    <row r="35" spans="1:6" x14ac:dyDescent="0.35">
      <c r="A35" s="3" t="s">
        <v>45</v>
      </c>
      <c r="B35" s="4">
        <v>1419992</v>
      </c>
      <c r="C35" s="8">
        <v>6</v>
      </c>
      <c r="D35" s="3">
        <f t="shared" si="3"/>
        <v>90</v>
      </c>
      <c r="E35" s="3"/>
      <c r="F35" s="3" t="s">
        <v>26</v>
      </c>
    </row>
    <row r="36" spans="1:6" x14ac:dyDescent="0.35">
      <c r="A36" s="3"/>
      <c r="B36" s="4"/>
      <c r="C36" s="8"/>
      <c r="D36" s="3"/>
      <c r="E36" s="3"/>
      <c r="F36" s="3"/>
    </row>
    <row r="37" spans="1:6" x14ac:dyDescent="0.35">
      <c r="A37" s="3" t="s">
        <v>46</v>
      </c>
      <c r="B37" s="4" t="s">
        <v>47</v>
      </c>
      <c r="C37" s="8">
        <v>2</v>
      </c>
      <c r="D37" s="3">
        <f t="shared" si="3"/>
        <v>30</v>
      </c>
      <c r="E37" s="3"/>
      <c r="F37" s="3" t="s">
        <v>48</v>
      </c>
    </row>
    <row r="38" spans="1:6" x14ac:dyDescent="0.35">
      <c r="A38" s="3" t="s">
        <v>49</v>
      </c>
      <c r="B38" s="4"/>
      <c r="C38" s="8">
        <v>1</v>
      </c>
      <c r="D38" s="3">
        <f t="shared" si="3"/>
        <v>15</v>
      </c>
      <c r="E38" s="3"/>
      <c r="F38" s="3" t="s">
        <v>50</v>
      </c>
    </row>
    <row r="39" spans="1:6" x14ac:dyDescent="0.35">
      <c r="A39" s="3" t="s">
        <v>51</v>
      </c>
      <c r="B39" s="4"/>
      <c r="C39" s="8">
        <v>1</v>
      </c>
      <c r="D39" s="3">
        <f t="shared" si="3"/>
        <v>15</v>
      </c>
      <c r="E39" s="3"/>
      <c r="F39" s="3" t="s">
        <v>52</v>
      </c>
    </row>
    <row r="40" spans="1:6" x14ac:dyDescent="0.35">
      <c r="A40" s="3"/>
      <c r="B40" s="4"/>
      <c r="C40" s="8"/>
      <c r="D40" s="3"/>
      <c r="E40" s="3"/>
      <c r="F40" s="3"/>
    </row>
    <row r="41" spans="1:6" x14ac:dyDescent="0.35">
      <c r="A41" s="5" t="s">
        <v>53</v>
      </c>
      <c r="B41" s="4"/>
      <c r="C41" s="8"/>
      <c r="D41" s="3"/>
      <c r="E41" s="3"/>
      <c r="F41" s="3" t="s">
        <v>54</v>
      </c>
    </row>
    <row r="42" spans="1:6" x14ac:dyDescent="0.35">
      <c r="A42" s="3" t="s">
        <v>55</v>
      </c>
      <c r="B42" s="4"/>
      <c r="C42" s="8">
        <v>2</v>
      </c>
      <c r="D42" s="3">
        <f t="shared" ref="D42:D43" si="4">$D$1*C42</f>
        <v>30</v>
      </c>
      <c r="E42" s="3"/>
      <c r="F42" s="3"/>
    </row>
    <row r="43" spans="1:6" x14ac:dyDescent="0.35">
      <c r="A43" s="3" t="s">
        <v>56</v>
      </c>
      <c r="B43" s="4"/>
      <c r="C43" s="8">
        <v>2</v>
      </c>
      <c r="D43" s="3">
        <f t="shared" si="4"/>
        <v>30</v>
      </c>
      <c r="E43" s="3"/>
      <c r="F43" s="3"/>
    </row>
    <row r="44" spans="1:6" x14ac:dyDescent="0.35">
      <c r="A44" s="3" t="s">
        <v>57</v>
      </c>
      <c r="B44" s="4"/>
      <c r="C44" s="8"/>
      <c r="D44" s="3"/>
      <c r="E44" s="3"/>
      <c r="F44" s="3"/>
    </row>
    <row r="45" spans="1:6" x14ac:dyDescent="0.35">
      <c r="A45" s="3"/>
      <c r="B45" s="4"/>
      <c r="C45" s="8"/>
      <c r="D45" s="3"/>
      <c r="E45" s="3"/>
      <c r="F45" s="3"/>
    </row>
    <row r="46" spans="1:6" x14ac:dyDescent="0.35">
      <c r="A46" s="5" t="s">
        <v>58</v>
      </c>
      <c r="B46" s="4"/>
      <c r="C46" s="8"/>
      <c r="D46" s="3"/>
      <c r="E46" s="3"/>
      <c r="F46" s="3"/>
    </row>
    <row r="47" spans="1:6" x14ac:dyDescent="0.35">
      <c r="A47" s="3" t="s">
        <v>25</v>
      </c>
      <c r="B47" s="9" t="s">
        <v>24</v>
      </c>
      <c r="C47" s="3"/>
      <c r="D47" s="3"/>
      <c r="E47" s="3" t="s">
        <v>20</v>
      </c>
      <c r="F47" s="3"/>
    </row>
    <row r="48" spans="1:6" x14ac:dyDescent="0.35">
      <c r="A48" s="3" t="s">
        <v>23</v>
      </c>
      <c r="B48" s="4" t="s">
        <v>22</v>
      </c>
      <c r="C48" s="3"/>
      <c r="D48" s="3"/>
      <c r="E48" s="3" t="s">
        <v>20</v>
      </c>
      <c r="F48" s="3"/>
    </row>
    <row r="49" spans="1:6" x14ac:dyDescent="0.35">
      <c r="A49" s="3"/>
      <c r="B49" s="4"/>
      <c r="C49" s="3"/>
      <c r="D49" s="3"/>
      <c r="E49" s="3"/>
      <c r="F49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D5179-6E63-4755-9C81-69154F0E11DF}">
  <dimension ref="A1:I40"/>
  <sheetViews>
    <sheetView topLeftCell="A6" workbookViewId="0">
      <selection activeCell="G5" sqref="G5"/>
    </sheetView>
  </sheetViews>
  <sheetFormatPr defaultRowHeight="14.5" x14ac:dyDescent="0.35"/>
  <cols>
    <col min="1" max="1" width="30.36328125" customWidth="1"/>
    <col min="2" max="2" width="15.6328125" style="1" customWidth="1"/>
    <col min="3" max="3" width="19.36328125" customWidth="1"/>
    <col min="4" max="4" width="14.26953125" customWidth="1"/>
    <col min="5" max="5" width="14.6328125" customWidth="1"/>
    <col min="6" max="6" width="44.36328125" customWidth="1"/>
  </cols>
  <sheetData>
    <row r="1" spans="1:8" ht="21" x14ac:dyDescent="0.5">
      <c r="A1" s="10" t="s">
        <v>29</v>
      </c>
      <c r="B1" s="11"/>
      <c r="C1" s="13" t="s">
        <v>27</v>
      </c>
      <c r="D1" s="12">
        <v>12</v>
      </c>
    </row>
    <row r="3" spans="1:8" x14ac:dyDescent="0.35">
      <c r="A3" s="3" t="s">
        <v>2</v>
      </c>
      <c r="B3" s="4" t="s">
        <v>3</v>
      </c>
      <c r="C3" s="4" t="s">
        <v>0</v>
      </c>
      <c r="D3" s="4" t="s">
        <v>1</v>
      </c>
      <c r="E3" s="4" t="s">
        <v>4</v>
      </c>
      <c r="F3" s="3"/>
    </row>
    <row r="4" spans="1:8" x14ac:dyDescent="0.35">
      <c r="A4" s="5" t="s">
        <v>30</v>
      </c>
      <c r="B4" s="4"/>
      <c r="C4" s="4"/>
      <c r="D4" s="4"/>
      <c r="E4" s="4"/>
      <c r="F4" s="3"/>
    </row>
    <row r="5" spans="1:8" x14ac:dyDescent="0.35">
      <c r="A5" s="3" t="s">
        <v>6</v>
      </c>
      <c r="B5" s="6">
        <v>9339051</v>
      </c>
      <c r="C5" s="3">
        <v>3</v>
      </c>
      <c r="D5" s="3">
        <f t="shared" ref="D5:D14" si="0">$D$1*C5</f>
        <v>36</v>
      </c>
      <c r="E5" s="14" t="s">
        <v>31</v>
      </c>
      <c r="F5" s="3" t="s">
        <v>32</v>
      </c>
    </row>
    <row r="6" spans="1:8" x14ac:dyDescent="0.35">
      <c r="A6" s="3" t="s">
        <v>33</v>
      </c>
      <c r="B6" s="4">
        <v>9339655</v>
      </c>
      <c r="C6" s="3">
        <v>1</v>
      </c>
      <c r="D6" s="3">
        <f t="shared" si="0"/>
        <v>12</v>
      </c>
      <c r="E6" s="14" t="s">
        <v>31</v>
      </c>
      <c r="F6" s="3" t="s">
        <v>32</v>
      </c>
    </row>
    <row r="7" spans="1:8" x14ac:dyDescent="0.35">
      <c r="A7" s="3" t="s">
        <v>34</v>
      </c>
      <c r="B7" s="4">
        <v>9356100</v>
      </c>
      <c r="C7" s="3">
        <v>1</v>
      </c>
      <c r="D7" s="3">
        <f t="shared" si="0"/>
        <v>12</v>
      </c>
      <c r="E7" s="14"/>
      <c r="F7" s="3"/>
    </row>
    <row r="8" spans="1:8" x14ac:dyDescent="0.35">
      <c r="A8" s="3" t="s">
        <v>35</v>
      </c>
      <c r="B8" s="6">
        <v>9907637</v>
      </c>
      <c r="C8" s="3">
        <v>1</v>
      </c>
      <c r="D8" s="3">
        <f t="shared" si="0"/>
        <v>12</v>
      </c>
      <c r="E8" s="3"/>
      <c r="F8" s="3"/>
    </row>
    <row r="9" spans="1:8" x14ac:dyDescent="0.35">
      <c r="A9" s="3" t="s">
        <v>9</v>
      </c>
      <c r="B9" s="7">
        <v>1201431</v>
      </c>
      <c r="C9" s="3">
        <v>1</v>
      </c>
      <c r="D9" s="3">
        <f t="shared" si="0"/>
        <v>12</v>
      </c>
      <c r="E9" s="3"/>
      <c r="F9" s="3"/>
      <c r="H9" s="2"/>
    </row>
    <row r="10" spans="1:8" x14ac:dyDescent="0.35">
      <c r="A10" s="3" t="s">
        <v>10</v>
      </c>
      <c r="B10" s="4">
        <v>1581112</v>
      </c>
      <c r="C10" s="3">
        <v>1</v>
      </c>
      <c r="D10" s="3">
        <f t="shared" si="0"/>
        <v>12</v>
      </c>
      <c r="E10" s="3"/>
      <c r="F10" s="3"/>
    </row>
    <row r="11" spans="1:8" x14ac:dyDescent="0.35">
      <c r="A11" s="3" t="s">
        <v>11</v>
      </c>
      <c r="B11" s="4">
        <v>1581114</v>
      </c>
      <c r="C11" s="8">
        <v>1</v>
      </c>
      <c r="D11" s="3">
        <f t="shared" si="0"/>
        <v>12</v>
      </c>
      <c r="E11" s="3"/>
      <c r="F11" s="3"/>
    </row>
    <row r="12" spans="1:8" x14ac:dyDescent="0.35">
      <c r="A12" s="3" t="s">
        <v>28</v>
      </c>
      <c r="B12" s="4">
        <v>1581141</v>
      </c>
      <c r="C12" s="8">
        <v>1</v>
      </c>
      <c r="D12" s="3">
        <f t="shared" si="0"/>
        <v>12</v>
      </c>
      <c r="E12" s="3"/>
      <c r="F12" s="3"/>
    </row>
    <row r="13" spans="1:8" x14ac:dyDescent="0.35">
      <c r="A13" s="3" t="s">
        <v>21</v>
      </c>
      <c r="B13" s="6">
        <v>1593463</v>
      </c>
      <c r="C13" s="8">
        <v>1</v>
      </c>
      <c r="D13" s="3">
        <f t="shared" si="0"/>
        <v>12</v>
      </c>
      <c r="E13" s="3"/>
      <c r="F13" s="3"/>
    </row>
    <row r="14" spans="1:8" x14ac:dyDescent="0.35">
      <c r="A14" s="3" t="s">
        <v>36</v>
      </c>
      <c r="B14" s="6">
        <v>1593462</v>
      </c>
      <c r="C14" s="8">
        <v>1</v>
      </c>
      <c r="D14" s="3">
        <f t="shared" si="0"/>
        <v>12</v>
      </c>
      <c r="E14" s="3"/>
      <c r="F14" s="3"/>
    </row>
    <row r="15" spans="1:8" x14ac:dyDescent="0.35">
      <c r="A15" s="3" t="s">
        <v>12</v>
      </c>
      <c r="B15" s="4">
        <v>9491848</v>
      </c>
      <c r="C15" s="8">
        <v>2</v>
      </c>
      <c r="D15" s="3">
        <f>$D$1*C15</f>
        <v>24</v>
      </c>
      <c r="E15" s="3"/>
      <c r="F15" s="3" t="s">
        <v>13</v>
      </c>
    </row>
    <row r="16" spans="1:8" x14ac:dyDescent="0.35">
      <c r="A16" s="3" t="s">
        <v>37</v>
      </c>
      <c r="B16" s="4">
        <v>224959</v>
      </c>
      <c r="C16" s="8">
        <v>1</v>
      </c>
      <c r="D16" s="3">
        <f>$D$1*C16</f>
        <v>12</v>
      </c>
      <c r="E16" s="3"/>
      <c r="F16" s="3"/>
    </row>
    <row r="17" spans="1:9" x14ac:dyDescent="0.35">
      <c r="A17" s="3" t="s">
        <v>18</v>
      </c>
      <c r="B17" s="9" t="s">
        <v>19</v>
      </c>
      <c r="C17" s="3">
        <v>1</v>
      </c>
      <c r="D17" s="3">
        <f>$D$1*C17</f>
        <v>12</v>
      </c>
      <c r="E17" s="3"/>
      <c r="F17" s="3" t="s">
        <v>38</v>
      </c>
      <c r="G17" s="3"/>
      <c r="H17" s="3"/>
      <c r="I17" s="3"/>
    </row>
    <row r="18" spans="1:9" x14ac:dyDescent="0.35">
      <c r="A18" s="3" t="s">
        <v>39</v>
      </c>
      <c r="B18" s="9"/>
      <c r="C18" s="3">
        <v>1</v>
      </c>
      <c r="D18" s="3">
        <f>$D$1*C18</f>
        <v>12</v>
      </c>
      <c r="E18" s="3"/>
      <c r="F18" s="3" t="s">
        <v>40</v>
      </c>
    </row>
    <row r="19" spans="1:9" x14ac:dyDescent="0.35">
      <c r="A19" s="3" t="s">
        <v>41</v>
      </c>
      <c r="B19" s="4"/>
      <c r="C19" s="8"/>
      <c r="D19" s="3"/>
      <c r="E19" s="3"/>
      <c r="F19" s="3" t="s">
        <v>42</v>
      </c>
    </row>
    <row r="20" spans="1:9" x14ac:dyDescent="0.35">
      <c r="A20" s="3"/>
      <c r="B20" s="4"/>
      <c r="C20" s="8"/>
      <c r="D20" s="3"/>
      <c r="E20" s="3"/>
      <c r="F20" s="3"/>
    </row>
    <row r="21" spans="1:9" x14ac:dyDescent="0.35">
      <c r="A21" s="5" t="s">
        <v>43</v>
      </c>
      <c r="B21" s="4"/>
      <c r="C21" s="8"/>
      <c r="D21" s="3"/>
      <c r="E21" s="3"/>
      <c r="F21" s="3"/>
    </row>
    <row r="22" spans="1:9" x14ac:dyDescent="0.35">
      <c r="A22" s="3" t="s">
        <v>15</v>
      </c>
      <c r="B22" s="4">
        <v>1420391</v>
      </c>
      <c r="C22" s="8">
        <v>4</v>
      </c>
      <c r="D22" s="3">
        <f t="shared" ref="D22:D30" si="1">$D$1*C22</f>
        <v>48</v>
      </c>
      <c r="E22" s="3"/>
      <c r="F22" s="3" t="s">
        <v>26</v>
      </c>
    </row>
    <row r="23" spans="1:9" x14ac:dyDescent="0.35">
      <c r="A23" s="3" t="s">
        <v>14</v>
      </c>
      <c r="B23" s="4">
        <v>1419987</v>
      </c>
      <c r="C23" s="8">
        <v>12</v>
      </c>
      <c r="D23" s="3">
        <f t="shared" si="1"/>
        <v>144</v>
      </c>
      <c r="E23" s="3"/>
      <c r="F23" s="3" t="s">
        <v>26</v>
      </c>
    </row>
    <row r="24" spans="1:9" x14ac:dyDescent="0.35">
      <c r="A24" s="3" t="s">
        <v>44</v>
      </c>
      <c r="B24" s="4"/>
      <c r="C24" s="8">
        <v>4</v>
      </c>
      <c r="D24" s="3">
        <f t="shared" si="1"/>
        <v>48</v>
      </c>
      <c r="E24" s="3"/>
      <c r="F24" s="3" t="s">
        <v>26</v>
      </c>
    </row>
    <row r="25" spans="1:9" x14ac:dyDescent="0.35">
      <c r="A25" s="3" t="s">
        <v>16</v>
      </c>
      <c r="B25" s="4">
        <v>1419447</v>
      </c>
      <c r="C25" s="8">
        <v>16</v>
      </c>
      <c r="D25" s="3">
        <f t="shared" si="1"/>
        <v>192</v>
      </c>
      <c r="E25" s="3"/>
      <c r="F25" s="3" t="s">
        <v>26</v>
      </c>
    </row>
    <row r="26" spans="1:9" x14ac:dyDescent="0.35">
      <c r="A26" s="3" t="s">
        <v>45</v>
      </c>
      <c r="B26" s="4">
        <v>1419992</v>
      </c>
      <c r="C26" s="8">
        <v>6</v>
      </c>
      <c r="D26" s="3">
        <f t="shared" si="1"/>
        <v>72</v>
      </c>
      <c r="E26" s="3"/>
      <c r="F26" s="3" t="s">
        <v>26</v>
      </c>
    </row>
    <row r="27" spans="1:9" x14ac:dyDescent="0.35">
      <c r="A27" s="3"/>
      <c r="B27" s="4"/>
      <c r="C27" s="8"/>
      <c r="D27" s="3"/>
      <c r="E27" s="3"/>
      <c r="F27" s="3"/>
    </row>
    <row r="28" spans="1:9" x14ac:dyDescent="0.35">
      <c r="A28" s="3" t="s">
        <v>46</v>
      </c>
      <c r="B28" s="4" t="s">
        <v>47</v>
      </c>
      <c r="C28" s="8">
        <v>2</v>
      </c>
      <c r="D28" s="3">
        <f t="shared" si="1"/>
        <v>24</v>
      </c>
      <c r="E28" s="3"/>
      <c r="F28" s="3" t="s">
        <v>48</v>
      </c>
    </row>
    <row r="29" spans="1:9" x14ac:dyDescent="0.35">
      <c r="A29" s="3" t="s">
        <v>49</v>
      </c>
      <c r="B29" s="4"/>
      <c r="C29" s="8">
        <v>1</v>
      </c>
      <c r="D29" s="3">
        <f t="shared" si="1"/>
        <v>12</v>
      </c>
      <c r="E29" s="3"/>
      <c r="F29" s="3" t="s">
        <v>50</v>
      </c>
    </row>
    <row r="30" spans="1:9" x14ac:dyDescent="0.35">
      <c r="A30" s="3" t="s">
        <v>51</v>
      </c>
      <c r="B30" s="4"/>
      <c r="C30" s="8">
        <v>1</v>
      </c>
      <c r="D30" s="3">
        <f t="shared" si="1"/>
        <v>12</v>
      </c>
      <c r="E30" s="3"/>
      <c r="F30" s="3" t="s">
        <v>52</v>
      </c>
    </row>
    <row r="31" spans="1:9" x14ac:dyDescent="0.35">
      <c r="A31" s="3"/>
      <c r="B31" s="4"/>
      <c r="C31" s="8"/>
      <c r="D31" s="3"/>
      <c r="E31" s="3"/>
      <c r="F31" s="3"/>
    </row>
    <row r="32" spans="1:9" x14ac:dyDescent="0.35">
      <c r="A32" s="5" t="s">
        <v>53</v>
      </c>
      <c r="B32" s="4"/>
      <c r="C32" s="8"/>
      <c r="D32" s="3"/>
      <c r="E32" s="3"/>
      <c r="F32" s="3" t="s">
        <v>54</v>
      </c>
    </row>
    <row r="33" spans="1:6" x14ac:dyDescent="0.35">
      <c r="A33" s="3" t="s">
        <v>55</v>
      </c>
      <c r="B33" s="4"/>
      <c r="C33" s="8">
        <v>2</v>
      </c>
      <c r="D33" s="3">
        <f t="shared" ref="D33:D34" si="2">$D$1*C33</f>
        <v>24</v>
      </c>
      <c r="E33" s="3"/>
      <c r="F33" s="3"/>
    </row>
    <row r="34" spans="1:6" x14ac:dyDescent="0.35">
      <c r="A34" s="3" t="s">
        <v>56</v>
      </c>
      <c r="B34" s="4"/>
      <c r="C34" s="8">
        <v>2</v>
      </c>
      <c r="D34" s="3">
        <f t="shared" si="2"/>
        <v>24</v>
      </c>
      <c r="E34" s="3"/>
      <c r="F34" s="3"/>
    </row>
    <row r="35" spans="1:6" x14ac:dyDescent="0.35">
      <c r="A35" s="3" t="s">
        <v>57</v>
      </c>
      <c r="B35" s="4"/>
      <c r="C35" s="8"/>
      <c r="D35" s="3"/>
      <c r="E35" s="3"/>
      <c r="F35" s="3"/>
    </row>
    <row r="36" spans="1:6" x14ac:dyDescent="0.35">
      <c r="A36" s="3"/>
      <c r="B36" s="4"/>
      <c r="C36" s="8"/>
      <c r="D36" s="3"/>
      <c r="E36" s="3"/>
      <c r="F36" s="3"/>
    </row>
    <row r="37" spans="1:6" x14ac:dyDescent="0.35">
      <c r="A37" s="5" t="s">
        <v>58</v>
      </c>
      <c r="B37" s="4"/>
      <c r="C37" s="8"/>
      <c r="D37" s="3"/>
      <c r="E37" s="3"/>
      <c r="F37" s="3"/>
    </row>
    <row r="38" spans="1:6" x14ac:dyDescent="0.35">
      <c r="A38" s="3" t="s">
        <v>25</v>
      </c>
      <c r="B38" s="9" t="s">
        <v>24</v>
      </c>
      <c r="C38" s="3"/>
      <c r="D38" s="3"/>
      <c r="E38" s="3" t="s">
        <v>20</v>
      </c>
      <c r="F38" s="3"/>
    </row>
    <row r="39" spans="1:6" x14ac:dyDescent="0.35">
      <c r="A39" s="3" t="s">
        <v>23</v>
      </c>
      <c r="B39" s="4" t="s">
        <v>22</v>
      </c>
      <c r="C39" s="3"/>
      <c r="D39" s="3"/>
      <c r="E39" s="3" t="s">
        <v>20</v>
      </c>
      <c r="F39" s="3"/>
    </row>
    <row r="40" spans="1:6" x14ac:dyDescent="0.35">
      <c r="A40" s="3"/>
      <c r="B40" s="4"/>
      <c r="C40" s="3"/>
      <c r="D40" s="3"/>
      <c r="E40" s="3"/>
      <c r="F4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Mirto2023</vt:lpstr>
      <vt:lpstr>Arduino Mirto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Margolis</cp:lastModifiedBy>
  <cp:lastPrinted>2018-06-18T05:24:46Z</cp:lastPrinted>
  <dcterms:created xsi:type="dcterms:W3CDTF">2015-08-05T16:09:50Z</dcterms:created>
  <dcterms:modified xsi:type="dcterms:W3CDTF">2024-08-22T12:35:57Z</dcterms:modified>
</cp:coreProperties>
</file>