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gy1255\Documents\GitHub\PythonLearning\VN Direct Test\"/>
    </mc:Choice>
  </mc:AlternateContent>
  <bookViews>
    <workbookView xWindow="-120" yWindow="-120" windowWidth="29040" windowHeight="15840" firstSheet="1" activeTab="1"/>
  </bookViews>
  <sheets>
    <sheet name="Output is Chart (2)" sheetId="5" state="veryHidden" r:id="rId1"/>
    <sheet name="InputData" sheetId="1" r:id="rId2"/>
    <sheet name="pv 1" sheetId="3" state="veryHidden" r:id="rId3"/>
    <sheet name="Output is Table" sheetId="2" r:id="rId4"/>
    <sheet name="Output is Chart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2" l="1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15" i="2"/>
  <c r="P14" i="2"/>
  <c r="P13" i="2"/>
  <c r="P12" i="2"/>
  <c r="P11" i="2"/>
  <c r="P10" i="2"/>
  <c r="P9" i="2"/>
  <c r="P8" i="2"/>
  <c r="P7" i="2"/>
  <c r="O7" i="2"/>
  <c r="O8" i="2"/>
  <c r="O9" i="2"/>
  <c r="O10" i="2"/>
  <c r="O11" i="2"/>
  <c r="O12" i="2"/>
  <c r="O13" i="2"/>
  <c r="O14" i="2"/>
  <c r="O15" i="2"/>
  <c r="N15" i="2"/>
  <c r="K15" i="2"/>
  <c r="H15" i="2"/>
  <c r="E15" i="2"/>
  <c r="N14" i="2"/>
  <c r="K14" i="2"/>
  <c r="H14" i="2"/>
  <c r="E14" i="2"/>
  <c r="N13" i="2"/>
  <c r="K13" i="2"/>
  <c r="H13" i="2"/>
  <c r="E13" i="2"/>
  <c r="N30" i="2"/>
  <c r="N29" i="2"/>
  <c r="N28" i="2"/>
  <c r="N27" i="2"/>
  <c r="N26" i="2"/>
  <c r="N25" i="2"/>
  <c r="N24" i="2"/>
  <c r="N23" i="2"/>
  <c r="N22" i="2"/>
  <c r="N12" i="2"/>
  <c r="N11" i="2"/>
  <c r="N10" i="2"/>
  <c r="N9" i="2"/>
  <c r="N8" i="2"/>
  <c r="N7" i="2"/>
  <c r="K30" i="2"/>
  <c r="K29" i="2"/>
  <c r="K28" i="2"/>
  <c r="K27" i="2"/>
  <c r="K26" i="2"/>
  <c r="K25" i="2"/>
  <c r="K24" i="2"/>
  <c r="K23" i="2"/>
  <c r="K22" i="2"/>
  <c r="K12" i="2"/>
  <c r="K11" i="2"/>
  <c r="K10" i="2"/>
  <c r="K9" i="2"/>
  <c r="K8" i="2"/>
  <c r="K7" i="2"/>
  <c r="H30" i="2"/>
  <c r="H29" i="2"/>
  <c r="H28" i="2"/>
  <c r="H27" i="2"/>
  <c r="H26" i="2"/>
  <c r="H25" i="2"/>
  <c r="H24" i="2"/>
  <c r="H23" i="2"/>
  <c r="H22" i="2"/>
  <c r="H12" i="2"/>
  <c r="H11" i="2"/>
  <c r="H10" i="2"/>
  <c r="H9" i="2"/>
  <c r="H8" i="2"/>
  <c r="H7" i="2"/>
  <c r="E30" i="2"/>
  <c r="E29" i="2"/>
  <c r="E28" i="2"/>
  <c r="E27" i="2"/>
  <c r="E26" i="2"/>
  <c r="E25" i="2"/>
  <c r="E24" i="2"/>
  <c r="E23" i="2"/>
  <c r="E22" i="2"/>
  <c r="E12" i="2"/>
  <c r="E11" i="2"/>
  <c r="E10" i="2"/>
  <c r="E9" i="2"/>
  <c r="E8" i="2"/>
  <c r="E7" i="2"/>
  <c r="Q24" i="2" l="1"/>
  <c r="Q27" i="2"/>
  <c r="Q30" i="2"/>
  <c r="Q11" i="2"/>
  <c r="Q22" i="2"/>
  <c r="Q25" i="2"/>
  <c r="Q28" i="2"/>
  <c r="Q23" i="2"/>
  <c r="Q26" i="2"/>
  <c r="Q12" i="2"/>
  <c r="Q7" i="2"/>
  <c r="Q13" i="2"/>
  <c r="Q29" i="2"/>
  <c r="Q8" i="2"/>
  <c r="Q14" i="2"/>
  <c r="Q9" i="2"/>
  <c r="Q15" i="2"/>
  <c r="Q10" i="2"/>
</calcChain>
</file>

<file path=xl/sharedStrings.xml><?xml version="1.0" encoding="utf-8"?>
<sst xmlns="http://schemas.openxmlformats.org/spreadsheetml/2006/main" count="576" uniqueCount="41">
  <si>
    <t>Year_month</t>
  </si>
  <si>
    <t>Y6M</t>
  </si>
  <si>
    <t>Division</t>
  </si>
  <si>
    <t>Revenue</t>
  </si>
  <si>
    <t>Asset</t>
  </si>
  <si>
    <t>Staff_quantity</t>
  </si>
  <si>
    <t>Level_number</t>
  </si>
  <si>
    <t>202301</t>
  </si>
  <si>
    <t>202302</t>
  </si>
  <si>
    <t>203303</t>
  </si>
  <si>
    <t>204304</t>
  </si>
  <si>
    <t>T1&amp;2</t>
  </si>
  <si>
    <t>T3&amp;4</t>
  </si>
  <si>
    <t>Trưởng phòng 1</t>
  </si>
  <si>
    <t>Trưởng phòng 3</t>
  </si>
  <si>
    <t>Trưởng phòng 2</t>
  </si>
  <si>
    <t>Trưởng phòng 4</t>
  </si>
  <si>
    <t>Trưởng phòng 5</t>
  </si>
  <si>
    <t>Trưởng phòng 6</t>
  </si>
  <si>
    <t>Giám đốc A</t>
  </si>
  <si>
    <t>Giám đốc B</t>
  </si>
  <si>
    <t>Giám đốc C</t>
  </si>
  <si>
    <t>Corporate</t>
  </si>
  <si>
    <t>Private</t>
  </si>
  <si>
    <t>Row Labels</t>
  </si>
  <si>
    <t>Grand Total</t>
  </si>
  <si>
    <t>Sum of Revenue</t>
  </si>
  <si>
    <t>Sum of Asset</t>
  </si>
  <si>
    <t>Sum of Level_number</t>
  </si>
  <si>
    <t>Sum of Staff_quantity</t>
  </si>
  <si>
    <t>Tăng/giảm (%)</t>
  </si>
  <si>
    <t>SUM ALL DATA</t>
  </si>
  <si>
    <t>Level/staff</t>
  </si>
  <si>
    <t>(công thức tính toán thêm ngoài Sheet Data)</t>
  </si>
  <si>
    <t>Manager</t>
  </si>
  <si>
    <t>Director</t>
  </si>
  <si>
    <t>Bảng 1: Vẽ thống kê dạng bảng theo Manager, Director với Division là Corporate.</t>
  </si>
  <si>
    <t xml:space="preserve">Câu 3: Dựa vào sheet tên "Input Data" để vẽ chart line bằng python có định dạng, bố trí chú thích (legend) như hình bên dưới. </t>
  </si>
  <si>
    <t>Câu 1: Tạo chart có format như bên dưới bằng python</t>
  </si>
  <si>
    <t>Câu 2: Dựa vào bảng thống kê ở trên để đưa ra nhận xét về Revenue.  (option)</t>
  </si>
  <si>
    <t>Bảng 2: Vẽ thống kê dạng bảng theo Manager, Director với Division là Private (option)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</si>
</sst>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center" vertical="center" wrapText="1"/>
    </xf>
    <xf numFmtId="9" fontId="0" fillId="2" borderId="0" xfId="2" applyFont="1" applyFill="1" applyAlignment="1">
      <alignment horizontal="center" vertical="center" wrapText="1"/>
    </xf>
    <xf numFmtId="164" fontId="0" fillId="2" borderId="0" xfId="1" applyNumberFormat="1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 vertical="center" wrapText="1"/>
    </xf>
    <xf numFmtId="164" fontId="0" fillId="4" borderId="1" xfId="1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 wrapText="1"/>
    </xf>
    <xf numFmtId="9" fontId="2" fillId="8" borderId="1" xfId="2" applyFont="1" applyFill="1" applyBorder="1" applyAlignment="1">
      <alignment horizontal="center" vertical="center" wrapText="1"/>
    </xf>
    <xf numFmtId="164" fontId="2" fillId="8" borderId="1" xfId="1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9" fontId="2" fillId="7" borderId="1" xfId="2" applyFont="1" applyFill="1" applyBorder="1" applyAlignment="1">
      <alignment horizontal="center" vertical="center" wrapText="1"/>
    </xf>
    <xf numFmtId="164" fontId="2" fillId="7" borderId="1" xfId="1" applyNumberFormat="1" applyFont="1" applyFill="1" applyBorder="1" applyAlignment="1">
      <alignment horizontal="center" vertical="center" wrapText="1"/>
    </xf>
    <xf numFmtId="9" fontId="0" fillId="9" borderId="1" xfId="2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0" fontId="0" fillId="3" borderId="4" xfId="0" applyFill="1" applyBorder="1" applyAlignment="1">
      <alignment horizontal="center" vertical="center" wrapText="1"/>
    </xf>
    <xf numFmtId="9" fontId="0" fillId="9" borderId="4" xfId="2" applyFont="1" applyFill="1" applyBorder="1" applyAlignment="1">
      <alignment horizontal="center" vertical="center" wrapText="1"/>
    </xf>
    <xf numFmtId="164" fontId="0" fillId="4" borderId="4" xfId="1" applyNumberFormat="1" applyFont="1" applyFill="1" applyBorder="1" applyAlignment="1">
      <alignment horizontal="center" vertical="center" wrapText="1"/>
    </xf>
    <xf numFmtId="9" fontId="0" fillId="9" borderId="5" xfId="2" applyFont="1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horizontal="center" vertical="center" wrapText="1"/>
    </xf>
    <xf numFmtId="9" fontId="0" fillId="9" borderId="7" xfId="2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9" fontId="0" fillId="9" borderId="8" xfId="2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/>
    </xf>
    <xf numFmtId="0" fontId="2" fillId="8" borderId="2" xfId="0" applyFont="1" applyFill="1" applyBorder="1" applyAlignment="1">
      <alignment horizontal="center" vertical="center" wrapText="1"/>
    </xf>
    <xf numFmtId="9" fontId="2" fillId="8" borderId="2" xfId="2" applyFont="1" applyFill="1" applyBorder="1" applyAlignment="1">
      <alignment horizontal="center" vertical="center" wrapText="1"/>
    </xf>
    <xf numFmtId="164" fontId="2" fillId="8" borderId="2" xfId="1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/>
    </xf>
    <xf numFmtId="0" fontId="0" fillId="2" borderId="4" xfId="0" applyFill="1" applyBorder="1" applyAlignment="1">
      <alignment horizontal="center" vertical="center" wrapText="1"/>
    </xf>
    <xf numFmtId="164" fontId="0" fillId="2" borderId="4" xfId="1" applyNumberFormat="1" applyFont="1" applyFill="1" applyBorder="1" applyAlignment="1">
      <alignment horizontal="center" vertical="center" wrapText="1"/>
    </xf>
    <xf numFmtId="0" fontId="0" fillId="3" borderId="9" xfId="0" applyFill="1" applyBorder="1" applyAlignment="1">
      <alignment vertical="center"/>
    </xf>
    <xf numFmtId="9" fontId="0" fillId="9" borderId="10" xfId="2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64" fontId="0" fillId="2" borderId="7" xfId="1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3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</a:t>
            </a:r>
            <a:r>
              <a:rPr lang="en-US" b="0" i="1"/>
              <a:t>(Billion)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820977880556331E-2"/>
          <c:y val="0.15100252032577663"/>
          <c:w val="0.78938844322978896"/>
          <c:h val="0.66142138423651953"/>
        </c:manualLayout>
      </c:layout>
      <c:lineChart>
        <c:grouping val="standard"/>
        <c:varyColors val="0"/>
        <c:ser>
          <c:idx val="0"/>
          <c:order val="0"/>
          <c:tx>
            <c:strRef>
              <c:f>'Output is Chart (2)'!$A$7</c:f>
              <c:strCache>
                <c:ptCount val="1"/>
                <c:pt idx="0">
                  <c:v>Trưởng phòng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fld id="{B933B6E2-ABEA-4096-AE52-7FE6F2A71EDF}" type="VALUE">
                      <a:rPr lang="vi-VN"/>
                      <a:pPr/>
                      <a:t>[VALUE]</a:t>
                    </a:fld>
                    <a:r>
                      <a:rPr lang="vi-VN" baseline="0"/>
                      <a:t>, </a:t>
                    </a:r>
                    <a:fld id="{CD07CB55-C19D-4D8B-9CE4-9FA0F207AC6A}" type="SERIESNAME">
                      <a:rPr lang="vi-VN" baseline="0"/>
                      <a:pPr/>
                      <a:t>[SERIES NAME]</a:t>
                    </a:fld>
                    <a:endParaRPr lang="vi-VN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F34-465E-8FC0-98018969BD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'Output is Chart (2)'!$B$6:$E$6</c:f>
              <c:strCache>
                <c:ptCount val="4"/>
                <c:pt idx="0">
                  <c:v>202301</c:v>
                </c:pt>
                <c:pt idx="1">
                  <c:v>202302</c:v>
                </c:pt>
                <c:pt idx="2">
                  <c:v>203303</c:v>
                </c:pt>
                <c:pt idx="3">
                  <c:v>204304</c:v>
                </c:pt>
              </c:strCache>
            </c:strRef>
          </c:cat>
          <c:val>
            <c:numRef>
              <c:f>'Output is Chart (2)'!$B$7:$E$7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16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4-465E-8FC0-98018969BD8B}"/>
            </c:ext>
          </c:extLst>
        </c:ser>
        <c:ser>
          <c:idx val="1"/>
          <c:order val="1"/>
          <c:tx>
            <c:strRef>
              <c:f>'Output is Chart (2)'!$A$8</c:f>
              <c:strCache>
                <c:ptCount val="1"/>
                <c:pt idx="0">
                  <c:v>Trưởng phòng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fld id="{20A645D8-E85F-4D33-94DC-00D881BD3A8B}" type="VALUE">
                      <a:rPr lang="vi-VN"/>
                      <a:pPr/>
                      <a:t>[VALUE]</a:t>
                    </a:fld>
                    <a:r>
                      <a:rPr lang="vi-VN" baseline="0"/>
                      <a:t>, </a:t>
                    </a:r>
                    <a:fld id="{56C0BAA3-913F-458F-B887-AD7A76B6DA40}" type="SERIESNAME">
                      <a:rPr lang="vi-VN" baseline="0"/>
                      <a:pPr/>
                      <a:t>[SERIES NAME]</a:t>
                    </a:fld>
                    <a:endParaRPr lang="vi-VN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F34-465E-8FC0-98018969BD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'Output is Chart (2)'!$B$6:$E$6</c:f>
              <c:strCache>
                <c:ptCount val="4"/>
                <c:pt idx="0">
                  <c:v>202301</c:v>
                </c:pt>
                <c:pt idx="1">
                  <c:v>202302</c:v>
                </c:pt>
                <c:pt idx="2">
                  <c:v>203303</c:v>
                </c:pt>
                <c:pt idx="3">
                  <c:v>204304</c:v>
                </c:pt>
              </c:strCache>
            </c:strRef>
          </c:cat>
          <c:val>
            <c:numRef>
              <c:f>'Output is Chart (2)'!$B$8:$E$8</c:f>
              <c:numCache>
                <c:formatCode>General</c:formatCode>
                <c:ptCount val="4"/>
                <c:pt idx="0">
                  <c:v>22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4-465E-8FC0-98018969BD8B}"/>
            </c:ext>
          </c:extLst>
        </c:ser>
        <c:ser>
          <c:idx val="2"/>
          <c:order val="2"/>
          <c:tx>
            <c:strRef>
              <c:f>'Output is Chart (2)'!$A$9</c:f>
              <c:strCache>
                <c:ptCount val="1"/>
                <c:pt idx="0">
                  <c:v>Trưởng phòng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34-465E-8FC0-98018969BD8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34-465E-8FC0-98018969BD8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34-465E-8FC0-98018969BD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BE06B0-0014-4E6A-842E-09FC8F2C0C5B}" type="VALUE">
                      <a:rPr lang="vi-VN"/>
                      <a:pPr/>
                      <a:t>[VALUE]</a:t>
                    </a:fld>
                    <a:r>
                      <a:rPr lang="vi-VN" baseline="0"/>
                      <a:t>, </a:t>
                    </a:r>
                    <a:fld id="{60FDE0B1-E4A3-42E5-8D80-98559ADA2465}" type="SERIESNAME">
                      <a:rPr lang="vi-VN" b="1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pPr/>
                      <a:t>[SERIES NAME]</a:t>
                    </a:fld>
                    <a:endParaRPr lang="vi-VN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F34-465E-8FC0-98018969BD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'Output is Chart (2)'!$B$6:$E$6</c:f>
              <c:strCache>
                <c:ptCount val="4"/>
                <c:pt idx="0">
                  <c:v>202301</c:v>
                </c:pt>
                <c:pt idx="1">
                  <c:v>202302</c:v>
                </c:pt>
                <c:pt idx="2">
                  <c:v>203303</c:v>
                </c:pt>
                <c:pt idx="3">
                  <c:v>204304</c:v>
                </c:pt>
              </c:strCache>
            </c:strRef>
          </c:cat>
          <c:val>
            <c:numRef>
              <c:f>'Output is Chart (2)'!$B$9:$E$9</c:f>
              <c:numCache>
                <c:formatCode>General</c:formatCode>
                <c:ptCount val="4"/>
                <c:pt idx="0">
                  <c:v>11</c:v>
                </c:pt>
                <c:pt idx="1">
                  <c:v>18</c:v>
                </c:pt>
                <c:pt idx="2">
                  <c:v>18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34-465E-8FC0-98018969BD8B}"/>
            </c:ext>
          </c:extLst>
        </c:ser>
        <c:ser>
          <c:idx val="3"/>
          <c:order val="3"/>
          <c:tx>
            <c:strRef>
              <c:f>'Output is Chart (2)'!$A$10</c:f>
              <c:strCache>
                <c:ptCount val="1"/>
                <c:pt idx="0">
                  <c:v>Trưởng phòng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9441066778788724E-2"/>
                  <c:y val="-2.6435353851261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34-465E-8FC0-98018969BD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'Output is Chart (2)'!$B$6:$E$6</c:f>
              <c:strCache>
                <c:ptCount val="4"/>
                <c:pt idx="0">
                  <c:v>202301</c:v>
                </c:pt>
                <c:pt idx="1">
                  <c:v>202302</c:v>
                </c:pt>
                <c:pt idx="2">
                  <c:v>203303</c:v>
                </c:pt>
                <c:pt idx="3">
                  <c:v>204304</c:v>
                </c:pt>
              </c:strCache>
            </c:strRef>
          </c:cat>
          <c:val>
            <c:numRef>
              <c:f>'Output is Chart (2)'!$B$10:$E$10</c:f>
              <c:numCache>
                <c:formatCode>General</c:formatCode>
                <c:ptCount val="4"/>
                <c:pt idx="0">
                  <c:v>27</c:v>
                </c:pt>
                <c:pt idx="1">
                  <c:v>15</c:v>
                </c:pt>
                <c:pt idx="2">
                  <c:v>17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34-465E-8FC0-98018969BD8B}"/>
            </c:ext>
          </c:extLst>
        </c:ser>
        <c:ser>
          <c:idx val="4"/>
          <c:order val="4"/>
          <c:tx>
            <c:strRef>
              <c:f>'Output is Chart (2)'!$A$11</c:f>
              <c:strCache>
                <c:ptCount val="1"/>
                <c:pt idx="0">
                  <c:v>Trưởng phòng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'Output is Chart (2)'!$B$6:$E$6</c:f>
              <c:strCache>
                <c:ptCount val="4"/>
                <c:pt idx="0">
                  <c:v>202301</c:v>
                </c:pt>
                <c:pt idx="1">
                  <c:v>202302</c:v>
                </c:pt>
                <c:pt idx="2">
                  <c:v>203303</c:v>
                </c:pt>
                <c:pt idx="3">
                  <c:v>204304</c:v>
                </c:pt>
              </c:strCache>
            </c:strRef>
          </c:cat>
          <c:val>
            <c:numRef>
              <c:f>'Output is Chart (2)'!$B$11:$E$11</c:f>
              <c:numCache>
                <c:formatCode>General</c:formatCode>
                <c:ptCount val="4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34-465E-8FC0-98018969BD8B}"/>
            </c:ext>
          </c:extLst>
        </c:ser>
        <c:ser>
          <c:idx val="5"/>
          <c:order val="5"/>
          <c:tx>
            <c:strRef>
              <c:f>'Output is Chart (2)'!$A$12</c:f>
              <c:strCache>
                <c:ptCount val="1"/>
                <c:pt idx="0">
                  <c:v>Trưởng phòng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fld id="{27DD4D37-BA16-4B4B-9434-6898DAC58015}" type="VALUE">
                      <a:rPr lang="vi-VN"/>
                      <a:pPr/>
                      <a:t>[VALUE]</a:t>
                    </a:fld>
                    <a:r>
                      <a:rPr lang="vi-VN" baseline="0"/>
                      <a:t>, </a:t>
                    </a:r>
                    <a:fld id="{37BCBE3F-C161-411B-AE90-F3788B1F29A3}" type="SERIESNAME">
                      <a:rPr lang="vi-VN" baseline="0"/>
                      <a:pPr/>
                      <a:t>[SERIES NAME]</a:t>
                    </a:fld>
                    <a:endParaRPr lang="vi-VN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3F34-465E-8FC0-98018969BD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'Output is Chart (2)'!$B$6:$E$6</c:f>
              <c:strCache>
                <c:ptCount val="4"/>
                <c:pt idx="0">
                  <c:v>202301</c:v>
                </c:pt>
                <c:pt idx="1">
                  <c:v>202302</c:v>
                </c:pt>
                <c:pt idx="2">
                  <c:v>203303</c:v>
                </c:pt>
                <c:pt idx="3">
                  <c:v>204304</c:v>
                </c:pt>
              </c:strCache>
            </c:strRef>
          </c:cat>
          <c:val>
            <c:numRef>
              <c:f>'Output is Chart (2)'!$B$12:$E$12</c:f>
              <c:numCache>
                <c:formatCode>General</c:formatCode>
                <c:ptCount val="4"/>
                <c:pt idx="0">
                  <c:v>13</c:v>
                </c:pt>
                <c:pt idx="1">
                  <c:v>23</c:v>
                </c:pt>
                <c:pt idx="2">
                  <c:v>18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34-465E-8FC0-98018969B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748047"/>
        <c:axId val="1870745551"/>
      </c:lineChart>
      <c:catAx>
        <c:axId val="187074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45551"/>
        <c:crosses val="autoZero"/>
        <c:auto val="1"/>
        <c:lblAlgn val="ctr"/>
        <c:lblOffset val="100"/>
        <c:noMultiLvlLbl val="0"/>
      </c:catAx>
      <c:valAx>
        <c:axId val="1870745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074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14</xdr:row>
      <xdr:rowOff>109537</xdr:rowOff>
    </xdr:from>
    <xdr:to>
      <xdr:col>12</xdr:col>
      <xdr:colOff>180976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A9FE7-1AA0-421C-BE80-5B1EEA07C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5</xdr:row>
      <xdr:rowOff>76200</xdr:rowOff>
    </xdr:from>
    <xdr:to>
      <xdr:col>12</xdr:col>
      <xdr:colOff>84894</xdr:colOff>
      <xdr:row>23</xdr:row>
      <xdr:rowOff>66248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393E49-FC34-392F-2A81-BD1550E78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" y="1028700"/>
          <a:ext cx="6647619" cy="34190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nh Duong Ngoc (Financial Accounting-VND HCM)" refreshedDate="45119.682226041667" createdVersion="8" refreshedVersion="8" minRefreshableVersion="3" recordCount="77">
  <cacheSource type="worksheet">
    <worksheetSource ref="A1:I1048576" sheet="InputData"/>
  </cacheSource>
  <cacheFields count="9">
    <cacheField name="Year_month" numFmtId="0">
      <sharedItems containsBlank="1" count="5">
        <s v="202301"/>
        <s v="202302"/>
        <s v="203303"/>
        <s v="204304"/>
        <m/>
      </sharedItems>
    </cacheField>
    <cacheField name="Y6M" numFmtId="0">
      <sharedItems containsBlank="1" count="3">
        <s v="T1&amp;2"/>
        <s v="T3&amp;4"/>
        <m/>
      </sharedItems>
    </cacheField>
    <cacheField name="TP" numFmtId="0">
      <sharedItems containsBlank="1" count="7">
        <s v="Trưởng phòng 1"/>
        <s v="Trưởng phòng 2"/>
        <s v="Trưởng phòng 3"/>
        <s v="Trưởng phòng 4"/>
        <s v="Trưởng phòng 5"/>
        <s v="Trưởng phòng 6"/>
        <m/>
      </sharedItems>
    </cacheField>
    <cacheField name="GD" numFmtId="0">
      <sharedItems containsBlank="1" count="4">
        <s v="Giám đốc A"/>
        <s v="Giám đốc B"/>
        <s v="Giám đốc C"/>
        <m/>
      </sharedItems>
    </cacheField>
    <cacheField name="Division" numFmtId="0">
      <sharedItems containsBlank="1" count="3">
        <s v="Corporate"/>
        <s v="Private"/>
        <m/>
      </sharedItems>
    </cacheField>
    <cacheField name="Revenue" numFmtId="0">
      <sharedItems containsString="0" containsBlank="1" containsNumber="1" containsInteger="1" minValue="1" maxValue="10" count="11">
        <n v="10"/>
        <n v="3"/>
        <n v="9"/>
        <n v="7"/>
        <n v="5"/>
        <n v="1"/>
        <n v="4"/>
        <n v="6"/>
        <n v="8"/>
        <n v="2"/>
        <m/>
      </sharedItems>
    </cacheField>
    <cacheField name="Asset" numFmtId="0">
      <sharedItems containsString="0" containsBlank="1" containsNumber="1" containsInteger="1" minValue="10" maxValue="20"/>
    </cacheField>
    <cacheField name="Level_number" numFmtId="0">
      <sharedItems containsString="0" containsBlank="1" containsNumber="1" containsInteger="1" minValue="20" maxValue="30"/>
    </cacheField>
    <cacheField name="Staff_quantity" numFmtId="0">
      <sharedItems containsString="0" containsBlank="1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x v="0"/>
    <x v="0"/>
    <x v="0"/>
    <x v="0"/>
    <x v="0"/>
    <n v="12"/>
    <n v="27"/>
    <n v="6"/>
  </r>
  <r>
    <x v="0"/>
    <x v="0"/>
    <x v="0"/>
    <x v="0"/>
    <x v="0"/>
    <x v="1"/>
    <n v="10"/>
    <n v="24"/>
    <n v="2"/>
  </r>
  <r>
    <x v="0"/>
    <x v="0"/>
    <x v="0"/>
    <x v="0"/>
    <x v="0"/>
    <x v="2"/>
    <n v="11"/>
    <n v="25"/>
    <n v="5"/>
  </r>
  <r>
    <x v="0"/>
    <x v="0"/>
    <x v="1"/>
    <x v="0"/>
    <x v="0"/>
    <x v="0"/>
    <n v="17"/>
    <n v="23"/>
    <n v="5"/>
  </r>
  <r>
    <x v="0"/>
    <x v="0"/>
    <x v="1"/>
    <x v="0"/>
    <x v="0"/>
    <x v="3"/>
    <n v="20"/>
    <n v="25"/>
    <n v="2"/>
  </r>
  <r>
    <x v="0"/>
    <x v="0"/>
    <x v="1"/>
    <x v="0"/>
    <x v="0"/>
    <x v="4"/>
    <n v="15"/>
    <n v="22"/>
    <n v="6"/>
  </r>
  <r>
    <x v="0"/>
    <x v="0"/>
    <x v="2"/>
    <x v="1"/>
    <x v="1"/>
    <x v="5"/>
    <n v="18"/>
    <n v="24"/>
    <n v="5"/>
  </r>
  <r>
    <x v="0"/>
    <x v="0"/>
    <x v="2"/>
    <x v="1"/>
    <x v="1"/>
    <x v="6"/>
    <n v="13"/>
    <n v="21"/>
    <n v="2"/>
  </r>
  <r>
    <x v="0"/>
    <x v="0"/>
    <x v="2"/>
    <x v="1"/>
    <x v="1"/>
    <x v="7"/>
    <n v="15"/>
    <n v="28"/>
    <n v="4"/>
  </r>
  <r>
    <x v="0"/>
    <x v="0"/>
    <x v="3"/>
    <x v="1"/>
    <x v="1"/>
    <x v="0"/>
    <n v="16"/>
    <n v="27"/>
    <n v="1"/>
  </r>
  <r>
    <x v="0"/>
    <x v="0"/>
    <x v="3"/>
    <x v="1"/>
    <x v="1"/>
    <x v="2"/>
    <n v="14"/>
    <n v="21"/>
    <n v="1"/>
  </r>
  <r>
    <x v="0"/>
    <x v="0"/>
    <x v="3"/>
    <x v="1"/>
    <x v="1"/>
    <x v="8"/>
    <n v="12"/>
    <n v="25"/>
    <n v="3"/>
  </r>
  <r>
    <x v="0"/>
    <x v="0"/>
    <x v="4"/>
    <x v="2"/>
    <x v="1"/>
    <x v="0"/>
    <n v="11"/>
    <n v="25"/>
    <n v="5"/>
  </r>
  <r>
    <x v="0"/>
    <x v="0"/>
    <x v="4"/>
    <x v="2"/>
    <x v="1"/>
    <x v="8"/>
    <n v="14"/>
    <n v="29"/>
    <n v="2"/>
  </r>
  <r>
    <x v="0"/>
    <x v="0"/>
    <x v="4"/>
    <x v="2"/>
    <x v="1"/>
    <x v="5"/>
    <n v="13"/>
    <n v="29"/>
    <n v="3"/>
  </r>
  <r>
    <x v="0"/>
    <x v="0"/>
    <x v="5"/>
    <x v="2"/>
    <x v="1"/>
    <x v="9"/>
    <n v="18"/>
    <n v="20"/>
    <n v="4"/>
  </r>
  <r>
    <x v="0"/>
    <x v="0"/>
    <x v="5"/>
    <x v="2"/>
    <x v="1"/>
    <x v="8"/>
    <n v="13"/>
    <n v="25"/>
    <n v="2"/>
  </r>
  <r>
    <x v="0"/>
    <x v="0"/>
    <x v="5"/>
    <x v="2"/>
    <x v="1"/>
    <x v="5"/>
    <n v="10"/>
    <n v="29"/>
    <n v="3"/>
  </r>
  <r>
    <x v="0"/>
    <x v="0"/>
    <x v="5"/>
    <x v="2"/>
    <x v="1"/>
    <x v="9"/>
    <n v="18"/>
    <n v="27"/>
    <n v="4"/>
  </r>
  <r>
    <x v="1"/>
    <x v="0"/>
    <x v="0"/>
    <x v="0"/>
    <x v="0"/>
    <x v="7"/>
    <n v="15"/>
    <n v="28"/>
    <n v="4"/>
  </r>
  <r>
    <x v="1"/>
    <x v="0"/>
    <x v="0"/>
    <x v="0"/>
    <x v="0"/>
    <x v="0"/>
    <n v="16"/>
    <n v="21"/>
    <n v="4"/>
  </r>
  <r>
    <x v="1"/>
    <x v="0"/>
    <x v="0"/>
    <x v="0"/>
    <x v="0"/>
    <x v="8"/>
    <n v="14"/>
    <n v="20"/>
    <n v="5"/>
  </r>
  <r>
    <x v="1"/>
    <x v="0"/>
    <x v="1"/>
    <x v="0"/>
    <x v="0"/>
    <x v="7"/>
    <n v="17"/>
    <n v="23"/>
    <n v="3"/>
  </r>
  <r>
    <x v="1"/>
    <x v="0"/>
    <x v="1"/>
    <x v="0"/>
    <x v="0"/>
    <x v="4"/>
    <n v="20"/>
    <n v="29"/>
    <n v="1"/>
  </r>
  <r>
    <x v="1"/>
    <x v="0"/>
    <x v="1"/>
    <x v="0"/>
    <x v="0"/>
    <x v="0"/>
    <n v="20"/>
    <n v="28"/>
    <n v="3"/>
  </r>
  <r>
    <x v="1"/>
    <x v="0"/>
    <x v="2"/>
    <x v="1"/>
    <x v="0"/>
    <x v="8"/>
    <n v="16"/>
    <n v="21"/>
    <n v="3"/>
  </r>
  <r>
    <x v="1"/>
    <x v="0"/>
    <x v="2"/>
    <x v="1"/>
    <x v="0"/>
    <x v="5"/>
    <n v="17"/>
    <n v="23"/>
    <n v="6"/>
  </r>
  <r>
    <x v="1"/>
    <x v="0"/>
    <x v="2"/>
    <x v="1"/>
    <x v="0"/>
    <x v="2"/>
    <n v="11"/>
    <n v="24"/>
    <n v="4"/>
  </r>
  <r>
    <x v="1"/>
    <x v="0"/>
    <x v="3"/>
    <x v="1"/>
    <x v="0"/>
    <x v="8"/>
    <n v="10"/>
    <n v="30"/>
    <n v="6"/>
  </r>
  <r>
    <x v="1"/>
    <x v="0"/>
    <x v="3"/>
    <x v="1"/>
    <x v="0"/>
    <x v="9"/>
    <n v="13"/>
    <n v="29"/>
    <n v="4"/>
  </r>
  <r>
    <x v="1"/>
    <x v="0"/>
    <x v="3"/>
    <x v="1"/>
    <x v="0"/>
    <x v="4"/>
    <n v="20"/>
    <n v="24"/>
    <n v="2"/>
  </r>
  <r>
    <x v="1"/>
    <x v="0"/>
    <x v="4"/>
    <x v="2"/>
    <x v="1"/>
    <x v="3"/>
    <n v="17"/>
    <n v="20"/>
    <n v="3"/>
  </r>
  <r>
    <x v="1"/>
    <x v="0"/>
    <x v="4"/>
    <x v="2"/>
    <x v="1"/>
    <x v="6"/>
    <n v="14"/>
    <n v="26"/>
    <n v="4"/>
  </r>
  <r>
    <x v="1"/>
    <x v="0"/>
    <x v="4"/>
    <x v="2"/>
    <x v="1"/>
    <x v="6"/>
    <n v="15"/>
    <n v="22"/>
    <n v="4"/>
  </r>
  <r>
    <x v="1"/>
    <x v="0"/>
    <x v="5"/>
    <x v="2"/>
    <x v="1"/>
    <x v="3"/>
    <n v="11"/>
    <n v="22"/>
    <n v="6"/>
  </r>
  <r>
    <x v="1"/>
    <x v="0"/>
    <x v="5"/>
    <x v="2"/>
    <x v="1"/>
    <x v="7"/>
    <n v="15"/>
    <n v="27"/>
    <n v="1"/>
  </r>
  <r>
    <x v="1"/>
    <x v="0"/>
    <x v="5"/>
    <x v="2"/>
    <x v="1"/>
    <x v="1"/>
    <n v="12"/>
    <n v="22"/>
    <n v="5"/>
  </r>
  <r>
    <x v="1"/>
    <x v="0"/>
    <x v="5"/>
    <x v="2"/>
    <x v="1"/>
    <x v="3"/>
    <n v="10"/>
    <n v="20"/>
    <n v="6"/>
  </r>
  <r>
    <x v="2"/>
    <x v="1"/>
    <x v="0"/>
    <x v="0"/>
    <x v="0"/>
    <x v="9"/>
    <n v="20"/>
    <n v="21"/>
    <n v="2"/>
  </r>
  <r>
    <x v="2"/>
    <x v="1"/>
    <x v="0"/>
    <x v="0"/>
    <x v="0"/>
    <x v="6"/>
    <n v="18"/>
    <n v="29"/>
    <n v="6"/>
  </r>
  <r>
    <x v="2"/>
    <x v="1"/>
    <x v="0"/>
    <x v="0"/>
    <x v="0"/>
    <x v="0"/>
    <n v="12"/>
    <n v="25"/>
    <n v="4"/>
  </r>
  <r>
    <x v="2"/>
    <x v="1"/>
    <x v="1"/>
    <x v="0"/>
    <x v="0"/>
    <x v="8"/>
    <n v="14"/>
    <n v="29"/>
    <n v="3"/>
  </r>
  <r>
    <x v="2"/>
    <x v="1"/>
    <x v="1"/>
    <x v="0"/>
    <x v="0"/>
    <x v="9"/>
    <n v="16"/>
    <n v="24"/>
    <n v="2"/>
  </r>
  <r>
    <x v="2"/>
    <x v="1"/>
    <x v="1"/>
    <x v="0"/>
    <x v="0"/>
    <x v="1"/>
    <n v="15"/>
    <n v="22"/>
    <n v="4"/>
  </r>
  <r>
    <x v="2"/>
    <x v="1"/>
    <x v="2"/>
    <x v="1"/>
    <x v="0"/>
    <x v="2"/>
    <n v="19"/>
    <n v="24"/>
    <n v="3"/>
  </r>
  <r>
    <x v="2"/>
    <x v="1"/>
    <x v="2"/>
    <x v="1"/>
    <x v="0"/>
    <x v="3"/>
    <n v="15"/>
    <n v="23"/>
    <n v="5"/>
  </r>
  <r>
    <x v="2"/>
    <x v="1"/>
    <x v="2"/>
    <x v="1"/>
    <x v="0"/>
    <x v="9"/>
    <n v="20"/>
    <n v="21"/>
    <n v="2"/>
  </r>
  <r>
    <x v="2"/>
    <x v="1"/>
    <x v="3"/>
    <x v="1"/>
    <x v="0"/>
    <x v="8"/>
    <n v="15"/>
    <n v="27"/>
    <n v="4"/>
  </r>
  <r>
    <x v="2"/>
    <x v="1"/>
    <x v="3"/>
    <x v="1"/>
    <x v="0"/>
    <x v="5"/>
    <n v="16"/>
    <n v="20"/>
    <n v="5"/>
  </r>
  <r>
    <x v="2"/>
    <x v="1"/>
    <x v="3"/>
    <x v="1"/>
    <x v="0"/>
    <x v="8"/>
    <n v="12"/>
    <n v="26"/>
    <n v="4"/>
  </r>
  <r>
    <x v="2"/>
    <x v="1"/>
    <x v="4"/>
    <x v="2"/>
    <x v="1"/>
    <x v="4"/>
    <n v="12"/>
    <n v="29"/>
    <n v="6"/>
  </r>
  <r>
    <x v="2"/>
    <x v="1"/>
    <x v="4"/>
    <x v="2"/>
    <x v="1"/>
    <x v="1"/>
    <n v="12"/>
    <n v="22"/>
    <n v="4"/>
  </r>
  <r>
    <x v="2"/>
    <x v="1"/>
    <x v="4"/>
    <x v="2"/>
    <x v="1"/>
    <x v="3"/>
    <n v="11"/>
    <n v="30"/>
    <n v="1"/>
  </r>
  <r>
    <x v="2"/>
    <x v="1"/>
    <x v="5"/>
    <x v="2"/>
    <x v="1"/>
    <x v="5"/>
    <n v="19"/>
    <n v="26"/>
    <n v="3"/>
  </r>
  <r>
    <x v="2"/>
    <x v="1"/>
    <x v="5"/>
    <x v="2"/>
    <x v="1"/>
    <x v="0"/>
    <n v="10"/>
    <n v="28"/>
    <n v="1"/>
  </r>
  <r>
    <x v="2"/>
    <x v="1"/>
    <x v="5"/>
    <x v="2"/>
    <x v="1"/>
    <x v="7"/>
    <n v="12"/>
    <n v="30"/>
    <n v="5"/>
  </r>
  <r>
    <x v="2"/>
    <x v="1"/>
    <x v="5"/>
    <x v="2"/>
    <x v="1"/>
    <x v="5"/>
    <n v="20"/>
    <n v="25"/>
    <n v="4"/>
  </r>
  <r>
    <x v="3"/>
    <x v="1"/>
    <x v="0"/>
    <x v="0"/>
    <x v="0"/>
    <x v="9"/>
    <n v="16"/>
    <n v="30"/>
    <n v="6"/>
  </r>
  <r>
    <x v="3"/>
    <x v="1"/>
    <x v="0"/>
    <x v="0"/>
    <x v="0"/>
    <x v="8"/>
    <n v="20"/>
    <n v="22"/>
    <n v="6"/>
  </r>
  <r>
    <x v="3"/>
    <x v="1"/>
    <x v="0"/>
    <x v="0"/>
    <x v="0"/>
    <x v="2"/>
    <n v="11"/>
    <n v="27"/>
    <n v="1"/>
  </r>
  <r>
    <x v="3"/>
    <x v="1"/>
    <x v="1"/>
    <x v="0"/>
    <x v="0"/>
    <x v="6"/>
    <n v="15"/>
    <n v="20"/>
    <n v="3"/>
  </r>
  <r>
    <x v="3"/>
    <x v="1"/>
    <x v="1"/>
    <x v="0"/>
    <x v="0"/>
    <x v="6"/>
    <n v="20"/>
    <n v="26"/>
    <n v="1"/>
  </r>
  <r>
    <x v="3"/>
    <x v="1"/>
    <x v="1"/>
    <x v="0"/>
    <x v="0"/>
    <x v="6"/>
    <n v="11"/>
    <n v="25"/>
    <n v="5"/>
  </r>
  <r>
    <x v="3"/>
    <x v="1"/>
    <x v="2"/>
    <x v="1"/>
    <x v="0"/>
    <x v="5"/>
    <n v="11"/>
    <n v="29"/>
    <n v="1"/>
  </r>
  <r>
    <x v="3"/>
    <x v="1"/>
    <x v="2"/>
    <x v="1"/>
    <x v="1"/>
    <x v="5"/>
    <n v="15"/>
    <n v="26"/>
    <n v="5"/>
  </r>
  <r>
    <x v="3"/>
    <x v="1"/>
    <x v="2"/>
    <x v="1"/>
    <x v="1"/>
    <x v="5"/>
    <n v="18"/>
    <n v="25"/>
    <n v="2"/>
  </r>
  <r>
    <x v="3"/>
    <x v="1"/>
    <x v="3"/>
    <x v="1"/>
    <x v="1"/>
    <x v="5"/>
    <n v="20"/>
    <n v="20"/>
    <n v="3"/>
  </r>
  <r>
    <x v="3"/>
    <x v="1"/>
    <x v="3"/>
    <x v="1"/>
    <x v="1"/>
    <x v="1"/>
    <n v="11"/>
    <n v="28"/>
    <n v="5"/>
  </r>
  <r>
    <x v="3"/>
    <x v="1"/>
    <x v="3"/>
    <x v="1"/>
    <x v="1"/>
    <x v="1"/>
    <n v="17"/>
    <n v="27"/>
    <n v="6"/>
  </r>
  <r>
    <x v="3"/>
    <x v="1"/>
    <x v="4"/>
    <x v="2"/>
    <x v="1"/>
    <x v="0"/>
    <n v="20"/>
    <n v="24"/>
    <n v="4"/>
  </r>
  <r>
    <x v="3"/>
    <x v="1"/>
    <x v="4"/>
    <x v="2"/>
    <x v="1"/>
    <x v="4"/>
    <n v="11"/>
    <n v="28"/>
    <n v="2"/>
  </r>
  <r>
    <x v="3"/>
    <x v="1"/>
    <x v="4"/>
    <x v="2"/>
    <x v="1"/>
    <x v="5"/>
    <n v="14"/>
    <n v="28"/>
    <n v="6"/>
  </r>
  <r>
    <x v="3"/>
    <x v="1"/>
    <x v="5"/>
    <x v="2"/>
    <x v="1"/>
    <x v="0"/>
    <n v="17"/>
    <n v="24"/>
    <n v="2"/>
  </r>
  <r>
    <x v="3"/>
    <x v="1"/>
    <x v="5"/>
    <x v="2"/>
    <x v="1"/>
    <x v="3"/>
    <n v="18"/>
    <n v="22"/>
    <n v="4"/>
  </r>
  <r>
    <x v="3"/>
    <x v="1"/>
    <x v="5"/>
    <x v="2"/>
    <x v="1"/>
    <x v="8"/>
    <n v="13"/>
    <n v="22"/>
    <n v="4"/>
  </r>
  <r>
    <x v="3"/>
    <x v="1"/>
    <x v="5"/>
    <x v="2"/>
    <x v="1"/>
    <x v="0"/>
    <n v="12"/>
    <n v="28"/>
    <n v="5"/>
  </r>
  <r>
    <x v="4"/>
    <x v="2"/>
    <x v="6"/>
    <x v="3"/>
    <x v="2"/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11" firstHeaderRow="0" firstDataRow="1" firstDataCol="1" rowPageCount="2" colPageCount="1"/>
  <pivotFields count="9">
    <pivotField showAll="0">
      <items count="6"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3"/>
    <field x="2"/>
  </rowFields>
  <rowItems count="7">
    <i>
      <x/>
    </i>
    <i r="1">
      <x/>
    </i>
    <i r="1">
      <x v="1"/>
    </i>
    <i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item="0" hier="-1"/>
    <pageField fld="4" item="0" hier="-1"/>
  </pageFields>
  <dataFields count="4">
    <dataField name="Sum of Revenue" fld="5" baseField="0" baseItem="0"/>
    <dataField name="Sum of Asset" fld="6" baseField="0" baseItem="0"/>
    <dataField name="Sum of Level_number" fld="7" baseField="0" baseItem="0"/>
    <dataField name="Sum of Staff_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1:E34" firstHeaderRow="0" firstDataRow="1" firstDataCol="1" rowPageCount="1" colPageCount="1"/>
  <pivotFields count="9">
    <pivotField showAll="0"/>
    <pivotField axis="axisPage" showAll="0">
      <items count="4">
        <item x="0"/>
        <item x="1"/>
        <item x="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0" hier="-1"/>
  </pageFields>
  <dataFields count="4">
    <dataField name="Sum of Revenue" fld="5" baseField="0" baseItem="0"/>
    <dataField name="Sum of Asset" fld="6" baseField="0" baseItem="0"/>
    <dataField name="Sum of Level_number" fld="7" baseField="0" baseItem="0"/>
    <dataField name="Sum of Staff_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L11" firstHeaderRow="0" firstDataRow="1" firstDataCol="1" rowPageCount="2" colPageCount="1"/>
  <pivotFields count="9">
    <pivotField showAll="0">
      <items count="6"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3"/>
    <field x="2"/>
  </rowFields>
  <rowItems count="7">
    <i>
      <x/>
    </i>
    <i r="1">
      <x/>
    </i>
    <i r="1">
      <x v="1"/>
    </i>
    <i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item="1" hier="-1"/>
    <pageField fld="4" item="0" hier="-1"/>
  </pageFields>
  <dataFields count="4">
    <dataField name="Sum of Revenue" fld="5" baseField="0" baseItem="0"/>
    <dataField name="Sum of Asset" fld="6" baseField="0" baseItem="0"/>
    <dataField name="Sum of Level_number" fld="7" baseField="0" baseItem="0"/>
    <dataField name="Sum of Staff_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8:L25" firstHeaderRow="0" firstDataRow="1" firstDataCol="1" rowPageCount="2" colPageCount="1"/>
  <pivotFields count="9"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3"/>
    <field x="2"/>
  </rowFields>
  <rowItems count="7">
    <i>
      <x v="1"/>
    </i>
    <i r="1">
      <x v="2"/>
    </i>
    <i r="1">
      <x v="3"/>
    </i>
    <i>
      <x v="2"/>
    </i>
    <i r="1">
      <x v="4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item="1" hier="-1"/>
    <pageField fld="4" item="1" hier="-1"/>
  </pageFields>
  <dataFields count="4">
    <dataField name="Sum of Revenue" fld="5" baseField="0" baseItem="0"/>
    <dataField name="Sum of Asset" fld="6" baseField="0" baseItem="0"/>
    <dataField name="Sum of Level_number" fld="7" baseField="0" baseItem="0"/>
    <dataField name="Sum of Staff_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1:K42" firstHeaderRow="0" firstDataRow="1" firstDataCol="0" rowPageCount="1" colPageCount="1"/>
  <pivotFields count="9">
    <pivotField showAll="0"/>
    <pivotField axis="axisPage" showAll="0">
      <items count="4">
        <item x="0"/>
        <item x="1"/>
        <item x="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1" hier="-1"/>
  </pageFields>
  <dataFields count="4">
    <dataField name="Sum of Revenue" fld="5" baseField="0" baseItem="0"/>
    <dataField name="Sum of Asset" fld="6" baseField="0" baseItem="0"/>
    <dataField name="Sum of Level_number" fld="7" baseField="0" baseItem="0"/>
    <dataField name="Sum of Staff_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E25" firstHeaderRow="0" firstDataRow="1" firstDataCol="1" rowPageCount="2" colPageCount="1"/>
  <pivotFields count="9"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3"/>
    <field x="2"/>
  </rowFields>
  <rowItems count="7">
    <i>
      <x v="1"/>
    </i>
    <i r="1">
      <x v="2"/>
    </i>
    <i r="1">
      <x v="3"/>
    </i>
    <i>
      <x v="2"/>
    </i>
    <i r="1">
      <x v="4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item="0" hier="-1"/>
    <pageField fld="4" item="1" hier="-1"/>
  </pageFields>
  <dataFields count="4">
    <dataField name="Sum of Revenue" fld="5" baseField="0" baseItem="0"/>
    <dataField name="Sum of Asset" fld="6" baseField="0" baseItem="0"/>
    <dataField name="Sum of Level_number" fld="7" baseField="0" baseItem="0"/>
    <dataField name="Sum of Staff_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1:L34" firstHeaderRow="0" firstDataRow="1" firstDataCol="1" rowPageCount="1" colPageCount="1"/>
  <pivotFields count="9">
    <pivotField showAll="0"/>
    <pivotField axis="axisPage" showAll="0">
      <items count="4">
        <item x="0"/>
        <item x="1"/>
        <item x="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1" hier="-1"/>
  </pageFields>
  <dataFields count="4">
    <dataField name="Sum of Revenue" fld="5" baseField="0" baseItem="0"/>
    <dataField name="Sum of Asset" fld="6" baseField="0" baseItem="0"/>
    <dataField name="Sum of Level_number" fld="7" baseField="0" baseItem="0"/>
    <dataField name="Sum of Staff_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1:D42" firstHeaderRow="0" firstDataRow="1" firstDataCol="0" rowPageCount="1" colPageCount="1"/>
  <pivotFields count="9">
    <pivotField showAll="0"/>
    <pivotField axis="axisPage" showAll="0">
      <items count="4">
        <item x="0"/>
        <item x="1"/>
        <item x="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0" hier="-1"/>
  </pageFields>
  <dataFields count="4">
    <dataField name="Sum of Revenue" fld="5" baseField="0" baseItem="0"/>
    <dataField name="Sum of Asset" fld="6" baseField="0" baseItem="0"/>
    <dataField name="Sum of Level_number" fld="7" baseField="0" baseItem="0"/>
    <dataField name="Sum of Staff_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E12"/>
  <sheetViews>
    <sheetView workbookViewId="0">
      <selection activeCell="N13" sqref="N13"/>
    </sheetView>
  </sheetViews>
  <sheetFormatPr defaultColWidth="9.1796875" defaultRowHeight="14.5" x14ac:dyDescent="0.35"/>
  <cols>
    <col min="1" max="1" width="15.54296875" style="45" bestFit="1" customWidth="1"/>
    <col min="2" max="2" width="16.26953125" style="45" bestFit="1" customWidth="1"/>
    <col min="3" max="5" width="7" style="45" bestFit="1" customWidth="1"/>
    <col min="6" max="6" width="7.26953125" style="45" bestFit="1" customWidth="1"/>
    <col min="7" max="7" width="11.26953125" style="45" bestFit="1" customWidth="1"/>
    <col min="8" max="16384" width="9.1796875" style="45"/>
  </cols>
  <sheetData>
    <row r="2" spans="1:5" s="47" customFormat="1" x14ac:dyDescent="0.35">
      <c r="A2" s="47" t="s">
        <v>37</v>
      </c>
    </row>
    <row r="6" spans="1:5" x14ac:dyDescent="0.35">
      <c r="B6" s="45" t="s">
        <v>7</v>
      </c>
      <c r="C6" s="45" t="s">
        <v>8</v>
      </c>
      <c r="D6" s="45" t="s">
        <v>9</v>
      </c>
      <c r="E6" s="45" t="s">
        <v>10</v>
      </c>
    </row>
    <row r="7" spans="1:5" x14ac:dyDescent="0.35">
      <c r="A7" s="45" t="s">
        <v>13</v>
      </c>
      <c r="B7" s="45">
        <v>22</v>
      </c>
      <c r="C7" s="45">
        <v>24</v>
      </c>
      <c r="D7" s="45">
        <v>16</v>
      </c>
      <c r="E7" s="45">
        <v>19</v>
      </c>
    </row>
    <row r="8" spans="1:5" x14ac:dyDescent="0.35">
      <c r="A8" s="45" t="s">
        <v>15</v>
      </c>
      <c r="B8" s="45">
        <v>22</v>
      </c>
      <c r="C8" s="45">
        <v>21</v>
      </c>
      <c r="D8" s="45">
        <v>13</v>
      </c>
      <c r="E8" s="45">
        <v>12</v>
      </c>
    </row>
    <row r="9" spans="1:5" x14ac:dyDescent="0.35">
      <c r="A9" s="45" t="s">
        <v>14</v>
      </c>
      <c r="B9" s="45">
        <v>11</v>
      </c>
      <c r="C9" s="45">
        <v>18</v>
      </c>
      <c r="D9" s="45">
        <v>18</v>
      </c>
      <c r="E9" s="45">
        <v>3</v>
      </c>
    </row>
    <row r="10" spans="1:5" x14ac:dyDescent="0.35">
      <c r="A10" s="45" t="s">
        <v>16</v>
      </c>
      <c r="B10" s="45">
        <v>27</v>
      </c>
      <c r="C10" s="45">
        <v>15</v>
      </c>
      <c r="D10" s="45">
        <v>17</v>
      </c>
      <c r="E10" s="45">
        <v>7</v>
      </c>
    </row>
    <row r="11" spans="1:5" x14ac:dyDescent="0.35">
      <c r="A11" s="45" t="s">
        <v>17</v>
      </c>
      <c r="B11" s="45">
        <v>19</v>
      </c>
      <c r="C11" s="45">
        <v>15</v>
      </c>
      <c r="D11" s="45">
        <v>15</v>
      </c>
      <c r="E11" s="45">
        <v>16</v>
      </c>
    </row>
    <row r="12" spans="1:5" x14ac:dyDescent="0.35">
      <c r="A12" s="45" t="s">
        <v>18</v>
      </c>
      <c r="B12" s="45">
        <v>13</v>
      </c>
      <c r="C12" s="45">
        <v>23</v>
      </c>
      <c r="D12" s="45">
        <v>18</v>
      </c>
      <c r="E12" s="45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7"/>
  <sheetViews>
    <sheetView tabSelected="1" workbookViewId="0">
      <selection activeCell="D2" sqref="D2"/>
    </sheetView>
  </sheetViews>
  <sheetFormatPr defaultRowHeight="14.5" x14ac:dyDescent="0.35"/>
  <cols>
    <col min="1" max="1" width="17.453125" customWidth="1"/>
    <col min="3" max="3" width="15" bestFit="1" customWidth="1"/>
    <col min="4" max="4" width="17.453125" customWidth="1"/>
    <col min="5" max="5" width="12.1796875" customWidth="1"/>
    <col min="6" max="6" width="13.81640625" customWidth="1"/>
    <col min="8" max="8" width="13.81640625" bestFit="1" customWidth="1"/>
    <col min="9" max="9" width="13.7265625" bestFit="1" customWidth="1"/>
  </cols>
  <sheetData>
    <row r="1" spans="1:9" x14ac:dyDescent="0.35">
      <c r="A1" t="s">
        <v>0</v>
      </c>
      <c r="B1" t="s">
        <v>1</v>
      </c>
      <c r="C1" t="s">
        <v>34</v>
      </c>
      <c r="D1" t="s">
        <v>35</v>
      </c>
      <c r="E1" t="s">
        <v>2</v>
      </c>
      <c r="F1" t="s">
        <v>3</v>
      </c>
      <c r="G1" t="s">
        <v>4</v>
      </c>
      <c r="H1" t="s">
        <v>6</v>
      </c>
      <c r="I1" t="s">
        <v>5</v>
      </c>
    </row>
    <row r="2" spans="1:9" x14ac:dyDescent="0.35">
      <c r="A2" s="1" t="s">
        <v>7</v>
      </c>
      <c r="B2" t="s">
        <v>11</v>
      </c>
      <c r="C2" t="s">
        <v>13</v>
      </c>
      <c r="D2" t="s">
        <v>19</v>
      </c>
      <c r="E2" t="s">
        <v>22</v>
      </c>
      <c r="F2">
        <v>10</v>
      </c>
      <c r="G2">
        <v>12</v>
      </c>
      <c r="H2">
        <v>27</v>
      </c>
      <c r="I2">
        <v>6</v>
      </c>
    </row>
    <row r="3" spans="1:9" x14ac:dyDescent="0.35">
      <c r="A3" s="1" t="s">
        <v>7</v>
      </c>
      <c r="B3" t="s">
        <v>11</v>
      </c>
      <c r="C3" t="s">
        <v>13</v>
      </c>
      <c r="D3" t="s">
        <v>19</v>
      </c>
      <c r="E3" t="s">
        <v>22</v>
      </c>
      <c r="F3">
        <v>3</v>
      </c>
      <c r="G3">
        <v>10</v>
      </c>
      <c r="H3">
        <v>24</v>
      </c>
      <c r="I3">
        <v>2</v>
      </c>
    </row>
    <row r="4" spans="1:9" x14ac:dyDescent="0.35">
      <c r="A4" s="1" t="s">
        <v>7</v>
      </c>
      <c r="B4" t="s">
        <v>11</v>
      </c>
      <c r="C4" t="s">
        <v>13</v>
      </c>
      <c r="D4" t="s">
        <v>19</v>
      </c>
      <c r="E4" t="s">
        <v>22</v>
      </c>
      <c r="F4">
        <v>9</v>
      </c>
      <c r="G4">
        <v>11</v>
      </c>
      <c r="H4">
        <v>25</v>
      </c>
      <c r="I4">
        <v>5</v>
      </c>
    </row>
    <row r="5" spans="1:9" x14ac:dyDescent="0.35">
      <c r="A5" s="1" t="s">
        <v>7</v>
      </c>
      <c r="B5" t="s">
        <v>11</v>
      </c>
      <c r="C5" t="s">
        <v>15</v>
      </c>
      <c r="D5" t="s">
        <v>19</v>
      </c>
      <c r="E5" t="s">
        <v>22</v>
      </c>
      <c r="F5">
        <v>10</v>
      </c>
      <c r="G5">
        <v>17</v>
      </c>
      <c r="H5">
        <v>23</v>
      </c>
      <c r="I5">
        <v>5</v>
      </c>
    </row>
    <row r="6" spans="1:9" x14ac:dyDescent="0.35">
      <c r="A6" s="1" t="s">
        <v>7</v>
      </c>
      <c r="B6" t="s">
        <v>11</v>
      </c>
      <c r="C6" t="s">
        <v>15</v>
      </c>
      <c r="D6" t="s">
        <v>19</v>
      </c>
      <c r="E6" t="s">
        <v>22</v>
      </c>
      <c r="F6">
        <v>7</v>
      </c>
      <c r="G6">
        <v>20</v>
      </c>
      <c r="H6">
        <v>25</v>
      </c>
      <c r="I6">
        <v>2</v>
      </c>
    </row>
    <row r="7" spans="1:9" x14ac:dyDescent="0.35">
      <c r="A7" s="1" t="s">
        <v>7</v>
      </c>
      <c r="B7" t="s">
        <v>11</v>
      </c>
      <c r="C7" t="s">
        <v>15</v>
      </c>
      <c r="D7" t="s">
        <v>19</v>
      </c>
      <c r="E7" t="s">
        <v>22</v>
      </c>
      <c r="F7">
        <v>5</v>
      </c>
      <c r="G7">
        <v>15</v>
      </c>
      <c r="H7">
        <v>22</v>
      </c>
      <c r="I7">
        <v>6</v>
      </c>
    </row>
    <row r="8" spans="1:9" x14ac:dyDescent="0.35">
      <c r="A8" s="1" t="s">
        <v>7</v>
      </c>
      <c r="B8" t="s">
        <v>11</v>
      </c>
      <c r="C8" t="s">
        <v>14</v>
      </c>
      <c r="D8" t="s">
        <v>20</v>
      </c>
      <c r="E8" t="s">
        <v>23</v>
      </c>
      <c r="F8">
        <v>1</v>
      </c>
      <c r="G8">
        <v>18</v>
      </c>
      <c r="H8">
        <v>24</v>
      </c>
      <c r="I8">
        <v>5</v>
      </c>
    </row>
    <row r="9" spans="1:9" x14ac:dyDescent="0.35">
      <c r="A9" s="1" t="s">
        <v>7</v>
      </c>
      <c r="B9" t="s">
        <v>11</v>
      </c>
      <c r="C9" t="s">
        <v>14</v>
      </c>
      <c r="D9" t="s">
        <v>20</v>
      </c>
      <c r="E9" t="s">
        <v>23</v>
      </c>
      <c r="F9">
        <v>4</v>
      </c>
      <c r="G9">
        <v>13</v>
      </c>
      <c r="H9">
        <v>21</v>
      </c>
      <c r="I9">
        <v>2</v>
      </c>
    </row>
    <row r="10" spans="1:9" x14ac:dyDescent="0.35">
      <c r="A10" s="1" t="s">
        <v>7</v>
      </c>
      <c r="B10" t="s">
        <v>11</v>
      </c>
      <c r="C10" t="s">
        <v>14</v>
      </c>
      <c r="D10" t="s">
        <v>20</v>
      </c>
      <c r="E10" t="s">
        <v>23</v>
      </c>
      <c r="F10">
        <v>6</v>
      </c>
      <c r="G10">
        <v>15</v>
      </c>
      <c r="H10">
        <v>28</v>
      </c>
      <c r="I10">
        <v>4</v>
      </c>
    </row>
    <row r="11" spans="1:9" x14ac:dyDescent="0.35">
      <c r="A11" s="1" t="s">
        <v>7</v>
      </c>
      <c r="B11" t="s">
        <v>11</v>
      </c>
      <c r="C11" t="s">
        <v>16</v>
      </c>
      <c r="D11" t="s">
        <v>20</v>
      </c>
      <c r="E11" t="s">
        <v>23</v>
      </c>
      <c r="F11">
        <v>10</v>
      </c>
      <c r="G11">
        <v>16</v>
      </c>
      <c r="H11">
        <v>27</v>
      </c>
      <c r="I11">
        <v>1</v>
      </c>
    </row>
    <row r="12" spans="1:9" x14ac:dyDescent="0.35">
      <c r="A12" s="1" t="s">
        <v>7</v>
      </c>
      <c r="B12" t="s">
        <v>11</v>
      </c>
      <c r="C12" t="s">
        <v>16</v>
      </c>
      <c r="D12" t="s">
        <v>20</v>
      </c>
      <c r="E12" t="s">
        <v>23</v>
      </c>
      <c r="F12">
        <v>9</v>
      </c>
      <c r="G12">
        <v>14</v>
      </c>
      <c r="H12">
        <v>21</v>
      </c>
      <c r="I12">
        <v>1</v>
      </c>
    </row>
    <row r="13" spans="1:9" x14ac:dyDescent="0.35">
      <c r="A13" s="1" t="s">
        <v>7</v>
      </c>
      <c r="B13" t="s">
        <v>11</v>
      </c>
      <c r="C13" t="s">
        <v>16</v>
      </c>
      <c r="D13" t="s">
        <v>20</v>
      </c>
      <c r="E13" t="s">
        <v>23</v>
      </c>
      <c r="F13">
        <v>8</v>
      </c>
      <c r="G13">
        <v>12</v>
      </c>
      <c r="H13">
        <v>25</v>
      </c>
      <c r="I13">
        <v>3</v>
      </c>
    </row>
    <row r="14" spans="1:9" x14ac:dyDescent="0.35">
      <c r="A14" s="1" t="s">
        <v>7</v>
      </c>
      <c r="B14" t="s">
        <v>11</v>
      </c>
      <c r="C14" t="s">
        <v>17</v>
      </c>
      <c r="D14" t="s">
        <v>21</v>
      </c>
      <c r="E14" t="s">
        <v>23</v>
      </c>
      <c r="F14">
        <v>10</v>
      </c>
      <c r="G14">
        <v>11</v>
      </c>
      <c r="H14">
        <v>25</v>
      </c>
      <c r="I14">
        <v>5</v>
      </c>
    </row>
    <row r="15" spans="1:9" x14ac:dyDescent="0.35">
      <c r="A15" s="1" t="s">
        <v>7</v>
      </c>
      <c r="B15" t="s">
        <v>11</v>
      </c>
      <c r="C15" t="s">
        <v>17</v>
      </c>
      <c r="D15" t="s">
        <v>21</v>
      </c>
      <c r="E15" t="s">
        <v>23</v>
      </c>
      <c r="F15">
        <v>8</v>
      </c>
      <c r="G15">
        <v>14</v>
      </c>
      <c r="H15">
        <v>29</v>
      </c>
      <c r="I15">
        <v>2</v>
      </c>
    </row>
    <row r="16" spans="1:9" x14ac:dyDescent="0.35">
      <c r="A16" s="1" t="s">
        <v>7</v>
      </c>
      <c r="B16" t="s">
        <v>11</v>
      </c>
      <c r="C16" t="s">
        <v>17</v>
      </c>
      <c r="D16" t="s">
        <v>21</v>
      </c>
      <c r="E16" t="s">
        <v>23</v>
      </c>
      <c r="F16">
        <v>1</v>
      </c>
      <c r="G16">
        <v>13</v>
      </c>
      <c r="H16">
        <v>29</v>
      </c>
      <c r="I16">
        <v>3</v>
      </c>
    </row>
    <row r="17" spans="1:9" x14ac:dyDescent="0.35">
      <c r="A17" s="1" t="s">
        <v>7</v>
      </c>
      <c r="B17" t="s">
        <v>11</v>
      </c>
      <c r="C17" t="s">
        <v>18</v>
      </c>
      <c r="D17" t="s">
        <v>21</v>
      </c>
      <c r="E17" t="s">
        <v>23</v>
      </c>
      <c r="F17">
        <v>2</v>
      </c>
      <c r="G17">
        <v>18</v>
      </c>
      <c r="H17">
        <v>20</v>
      </c>
      <c r="I17">
        <v>4</v>
      </c>
    </row>
    <row r="18" spans="1:9" x14ac:dyDescent="0.35">
      <c r="A18" s="1" t="s">
        <v>7</v>
      </c>
      <c r="B18" t="s">
        <v>11</v>
      </c>
      <c r="C18" t="s">
        <v>18</v>
      </c>
      <c r="D18" t="s">
        <v>21</v>
      </c>
      <c r="E18" t="s">
        <v>23</v>
      </c>
      <c r="F18">
        <v>8</v>
      </c>
      <c r="G18">
        <v>13</v>
      </c>
      <c r="H18">
        <v>25</v>
      </c>
      <c r="I18">
        <v>2</v>
      </c>
    </row>
    <row r="19" spans="1:9" x14ac:dyDescent="0.35">
      <c r="A19" s="1" t="s">
        <v>7</v>
      </c>
      <c r="B19" t="s">
        <v>11</v>
      </c>
      <c r="C19" t="s">
        <v>18</v>
      </c>
      <c r="D19" t="s">
        <v>21</v>
      </c>
      <c r="E19" t="s">
        <v>23</v>
      </c>
      <c r="F19">
        <v>1</v>
      </c>
      <c r="G19">
        <v>10</v>
      </c>
      <c r="H19">
        <v>29</v>
      </c>
      <c r="I19">
        <v>3</v>
      </c>
    </row>
    <row r="20" spans="1:9" x14ac:dyDescent="0.35">
      <c r="A20" s="1" t="s">
        <v>7</v>
      </c>
      <c r="B20" t="s">
        <v>11</v>
      </c>
      <c r="C20" t="s">
        <v>18</v>
      </c>
      <c r="D20" t="s">
        <v>21</v>
      </c>
      <c r="E20" t="s">
        <v>23</v>
      </c>
      <c r="F20">
        <v>2</v>
      </c>
      <c r="G20">
        <v>18</v>
      </c>
      <c r="H20">
        <v>27</v>
      </c>
      <c r="I20">
        <v>4</v>
      </c>
    </row>
    <row r="21" spans="1:9" x14ac:dyDescent="0.35">
      <c r="A21" s="1" t="s">
        <v>8</v>
      </c>
      <c r="B21" t="s">
        <v>11</v>
      </c>
      <c r="C21" t="s">
        <v>13</v>
      </c>
      <c r="D21" t="s">
        <v>19</v>
      </c>
      <c r="E21" t="s">
        <v>22</v>
      </c>
      <c r="F21">
        <v>6</v>
      </c>
      <c r="G21">
        <v>15</v>
      </c>
      <c r="H21">
        <v>28</v>
      </c>
      <c r="I21">
        <v>4</v>
      </c>
    </row>
    <row r="22" spans="1:9" x14ac:dyDescent="0.35">
      <c r="A22" s="1" t="s">
        <v>8</v>
      </c>
      <c r="B22" t="s">
        <v>11</v>
      </c>
      <c r="C22" t="s">
        <v>13</v>
      </c>
      <c r="D22" t="s">
        <v>19</v>
      </c>
      <c r="E22" t="s">
        <v>22</v>
      </c>
      <c r="F22">
        <v>10</v>
      </c>
      <c r="G22">
        <v>16</v>
      </c>
      <c r="H22">
        <v>21</v>
      </c>
      <c r="I22">
        <v>4</v>
      </c>
    </row>
    <row r="23" spans="1:9" x14ac:dyDescent="0.35">
      <c r="A23" s="1" t="s">
        <v>8</v>
      </c>
      <c r="B23" t="s">
        <v>11</v>
      </c>
      <c r="C23" t="s">
        <v>13</v>
      </c>
      <c r="D23" t="s">
        <v>19</v>
      </c>
      <c r="E23" t="s">
        <v>22</v>
      </c>
      <c r="F23">
        <v>8</v>
      </c>
      <c r="G23">
        <v>14</v>
      </c>
      <c r="H23">
        <v>20</v>
      </c>
      <c r="I23">
        <v>5</v>
      </c>
    </row>
    <row r="24" spans="1:9" x14ac:dyDescent="0.35">
      <c r="A24" s="1" t="s">
        <v>8</v>
      </c>
      <c r="B24" t="s">
        <v>11</v>
      </c>
      <c r="C24" t="s">
        <v>15</v>
      </c>
      <c r="D24" t="s">
        <v>19</v>
      </c>
      <c r="E24" t="s">
        <v>22</v>
      </c>
      <c r="F24">
        <v>6</v>
      </c>
      <c r="G24">
        <v>17</v>
      </c>
      <c r="H24">
        <v>23</v>
      </c>
      <c r="I24">
        <v>3</v>
      </c>
    </row>
    <row r="25" spans="1:9" x14ac:dyDescent="0.35">
      <c r="A25" s="1" t="s">
        <v>8</v>
      </c>
      <c r="B25" t="s">
        <v>11</v>
      </c>
      <c r="C25" t="s">
        <v>15</v>
      </c>
      <c r="D25" t="s">
        <v>19</v>
      </c>
      <c r="E25" t="s">
        <v>22</v>
      </c>
      <c r="F25">
        <v>5</v>
      </c>
      <c r="G25">
        <v>20</v>
      </c>
      <c r="H25">
        <v>29</v>
      </c>
      <c r="I25">
        <v>1</v>
      </c>
    </row>
    <row r="26" spans="1:9" x14ac:dyDescent="0.35">
      <c r="A26" s="1" t="s">
        <v>8</v>
      </c>
      <c r="B26" t="s">
        <v>11</v>
      </c>
      <c r="C26" t="s">
        <v>15</v>
      </c>
      <c r="D26" t="s">
        <v>19</v>
      </c>
      <c r="E26" t="s">
        <v>22</v>
      </c>
      <c r="F26">
        <v>10</v>
      </c>
      <c r="G26">
        <v>20</v>
      </c>
      <c r="H26">
        <v>28</v>
      </c>
      <c r="I26">
        <v>3</v>
      </c>
    </row>
    <row r="27" spans="1:9" x14ac:dyDescent="0.35">
      <c r="A27" s="1" t="s">
        <v>8</v>
      </c>
      <c r="B27" t="s">
        <v>11</v>
      </c>
      <c r="C27" t="s">
        <v>14</v>
      </c>
      <c r="D27" t="s">
        <v>20</v>
      </c>
      <c r="E27" t="s">
        <v>22</v>
      </c>
      <c r="F27">
        <v>8</v>
      </c>
      <c r="G27">
        <v>16</v>
      </c>
      <c r="H27">
        <v>21</v>
      </c>
      <c r="I27">
        <v>3</v>
      </c>
    </row>
    <row r="28" spans="1:9" x14ac:dyDescent="0.35">
      <c r="A28" s="1" t="s">
        <v>8</v>
      </c>
      <c r="B28" t="s">
        <v>11</v>
      </c>
      <c r="C28" t="s">
        <v>14</v>
      </c>
      <c r="D28" t="s">
        <v>20</v>
      </c>
      <c r="E28" t="s">
        <v>22</v>
      </c>
      <c r="F28">
        <v>1</v>
      </c>
      <c r="G28">
        <v>17</v>
      </c>
      <c r="H28">
        <v>23</v>
      </c>
      <c r="I28">
        <v>6</v>
      </c>
    </row>
    <row r="29" spans="1:9" x14ac:dyDescent="0.35">
      <c r="A29" s="1" t="s">
        <v>8</v>
      </c>
      <c r="B29" t="s">
        <v>11</v>
      </c>
      <c r="C29" t="s">
        <v>14</v>
      </c>
      <c r="D29" t="s">
        <v>20</v>
      </c>
      <c r="E29" t="s">
        <v>22</v>
      </c>
      <c r="F29">
        <v>9</v>
      </c>
      <c r="G29">
        <v>11</v>
      </c>
      <c r="H29">
        <v>24</v>
      </c>
      <c r="I29">
        <v>4</v>
      </c>
    </row>
    <row r="30" spans="1:9" x14ac:dyDescent="0.35">
      <c r="A30" s="1" t="s">
        <v>8</v>
      </c>
      <c r="B30" t="s">
        <v>11</v>
      </c>
      <c r="C30" t="s">
        <v>16</v>
      </c>
      <c r="D30" t="s">
        <v>20</v>
      </c>
      <c r="E30" t="s">
        <v>22</v>
      </c>
      <c r="F30">
        <v>8</v>
      </c>
      <c r="G30">
        <v>10</v>
      </c>
      <c r="H30">
        <v>30</v>
      </c>
      <c r="I30">
        <v>6</v>
      </c>
    </row>
    <row r="31" spans="1:9" x14ac:dyDescent="0.35">
      <c r="A31" s="1" t="s">
        <v>8</v>
      </c>
      <c r="B31" t="s">
        <v>11</v>
      </c>
      <c r="C31" t="s">
        <v>16</v>
      </c>
      <c r="D31" t="s">
        <v>20</v>
      </c>
      <c r="E31" t="s">
        <v>22</v>
      </c>
      <c r="F31">
        <v>2</v>
      </c>
      <c r="G31">
        <v>13</v>
      </c>
      <c r="H31">
        <v>29</v>
      </c>
      <c r="I31">
        <v>4</v>
      </c>
    </row>
    <row r="32" spans="1:9" x14ac:dyDescent="0.35">
      <c r="A32" s="1" t="s">
        <v>8</v>
      </c>
      <c r="B32" t="s">
        <v>11</v>
      </c>
      <c r="C32" t="s">
        <v>16</v>
      </c>
      <c r="D32" t="s">
        <v>20</v>
      </c>
      <c r="E32" t="s">
        <v>22</v>
      </c>
      <c r="F32">
        <v>5</v>
      </c>
      <c r="G32">
        <v>20</v>
      </c>
      <c r="H32">
        <v>24</v>
      </c>
      <c r="I32">
        <v>2</v>
      </c>
    </row>
    <row r="33" spans="1:9" x14ac:dyDescent="0.35">
      <c r="A33" s="1" t="s">
        <v>8</v>
      </c>
      <c r="B33" t="s">
        <v>11</v>
      </c>
      <c r="C33" t="s">
        <v>17</v>
      </c>
      <c r="D33" t="s">
        <v>21</v>
      </c>
      <c r="E33" t="s">
        <v>23</v>
      </c>
      <c r="F33">
        <v>7</v>
      </c>
      <c r="G33">
        <v>17</v>
      </c>
      <c r="H33">
        <v>20</v>
      </c>
      <c r="I33">
        <v>3</v>
      </c>
    </row>
    <row r="34" spans="1:9" x14ac:dyDescent="0.35">
      <c r="A34" s="1" t="s">
        <v>8</v>
      </c>
      <c r="B34" t="s">
        <v>11</v>
      </c>
      <c r="C34" t="s">
        <v>17</v>
      </c>
      <c r="D34" t="s">
        <v>21</v>
      </c>
      <c r="E34" t="s">
        <v>23</v>
      </c>
      <c r="F34">
        <v>4</v>
      </c>
      <c r="G34">
        <v>14</v>
      </c>
      <c r="H34">
        <v>26</v>
      </c>
      <c r="I34">
        <v>4</v>
      </c>
    </row>
    <row r="35" spans="1:9" x14ac:dyDescent="0.35">
      <c r="A35" s="1" t="s">
        <v>8</v>
      </c>
      <c r="B35" t="s">
        <v>11</v>
      </c>
      <c r="C35" t="s">
        <v>17</v>
      </c>
      <c r="D35" t="s">
        <v>21</v>
      </c>
      <c r="E35" t="s">
        <v>23</v>
      </c>
      <c r="F35">
        <v>4</v>
      </c>
      <c r="G35">
        <v>15</v>
      </c>
      <c r="H35">
        <v>22</v>
      </c>
      <c r="I35">
        <v>4</v>
      </c>
    </row>
    <row r="36" spans="1:9" x14ac:dyDescent="0.35">
      <c r="A36" s="1" t="s">
        <v>8</v>
      </c>
      <c r="B36" t="s">
        <v>11</v>
      </c>
      <c r="C36" t="s">
        <v>18</v>
      </c>
      <c r="D36" t="s">
        <v>21</v>
      </c>
      <c r="E36" t="s">
        <v>23</v>
      </c>
      <c r="F36">
        <v>7</v>
      </c>
      <c r="G36">
        <v>11</v>
      </c>
      <c r="H36">
        <v>22</v>
      </c>
      <c r="I36">
        <v>6</v>
      </c>
    </row>
    <row r="37" spans="1:9" x14ac:dyDescent="0.35">
      <c r="A37" s="1" t="s">
        <v>8</v>
      </c>
      <c r="B37" t="s">
        <v>11</v>
      </c>
      <c r="C37" t="s">
        <v>18</v>
      </c>
      <c r="D37" t="s">
        <v>21</v>
      </c>
      <c r="E37" t="s">
        <v>23</v>
      </c>
      <c r="F37">
        <v>6</v>
      </c>
      <c r="G37">
        <v>15</v>
      </c>
      <c r="H37">
        <v>27</v>
      </c>
      <c r="I37">
        <v>1</v>
      </c>
    </row>
    <row r="38" spans="1:9" x14ac:dyDescent="0.35">
      <c r="A38" s="1" t="s">
        <v>8</v>
      </c>
      <c r="B38" t="s">
        <v>11</v>
      </c>
      <c r="C38" t="s">
        <v>18</v>
      </c>
      <c r="D38" t="s">
        <v>21</v>
      </c>
      <c r="E38" t="s">
        <v>23</v>
      </c>
      <c r="F38">
        <v>3</v>
      </c>
      <c r="G38">
        <v>12</v>
      </c>
      <c r="H38">
        <v>22</v>
      </c>
      <c r="I38">
        <v>5</v>
      </c>
    </row>
    <row r="39" spans="1:9" x14ac:dyDescent="0.35">
      <c r="A39" s="1" t="s">
        <v>8</v>
      </c>
      <c r="B39" t="s">
        <v>11</v>
      </c>
      <c r="C39" t="s">
        <v>18</v>
      </c>
      <c r="D39" t="s">
        <v>21</v>
      </c>
      <c r="E39" t="s">
        <v>23</v>
      </c>
      <c r="F39">
        <v>7</v>
      </c>
      <c r="G39">
        <v>10</v>
      </c>
      <c r="H39">
        <v>20</v>
      </c>
      <c r="I39">
        <v>6</v>
      </c>
    </row>
    <row r="40" spans="1:9" x14ac:dyDescent="0.35">
      <c r="A40" s="1" t="s">
        <v>9</v>
      </c>
      <c r="B40" t="s">
        <v>12</v>
      </c>
      <c r="C40" t="s">
        <v>13</v>
      </c>
      <c r="D40" t="s">
        <v>19</v>
      </c>
      <c r="E40" t="s">
        <v>22</v>
      </c>
      <c r="F40">
        <v>2</v>
      </c>
      <c r="G40">
        <v>20</v>
      </c>
      <c r="H40">
        <v>21</v>
      </c>
      <c r="I40">
        <v>2</v>
      </c>
    </row>
    <row r="41" spans="1:9" x14ac:dyDescent="0.35">
      <c r="A41" s="1" t="s">
        <v>9</v>
      </c>
      <c r="B41" t="s">
        <v>12</v>
      </c>
      <c r="C41" t="s">
        <v>13</v>
      </c>
      <c r="D41" t="s">
        <v>19</v>
      </c>
      <c r="E41" t="s">
        <v>22</v>
      </c>
      <c r="F41">
        <v>4</v>
      </c>
      <c r="G41">
        <v>18</v>
      </c>
      <c r="H41">
        <v>29</v>
      </c>
      <c r="I41">
        <v>6</v>
      </c>
    </row>
    <row r="42" spans="1:9" x14ac:dyDescent="0.35">
      <c r="A42" s="1" t="s">
        <v>9</v>
      </c>
      <c r="B42" t="s">
        <v>12</v>
      </c>
      <c r="C42" t="s">
        <v>13</v>
      </c>
      <c r="D42" t="s">
        <v>19</v>
      </c>
      <c r="E42" t="s">
        <v>22</v>
      </c>
      <c r="F42">
        <v>10</v>
      </c>
      <c r="G42">
        <v>12</v>
      </c>
      <c r="H42">
        <v>25</v>
      </c>
      <c r="I42">
        <v>4</v>
      </c>
    </row>
    <row r="43" spans="1:9" x14ac:dyDescent="0.35">
      <c r="A43" s="1" t="s">
        <v>9</v>
      </c>
      <c r="B43" t="s">
        <v>12</v>
      </c>
      <c r="C43" t="s">
        <v>15</v>
      </c>
      <c r="D43" t="s">
        <v>19</v>
      </c>
      <c r="E43" t="s">
        <v>22</v>
      </c>
      <c r="F43">
        <v>8</v>
      </c>
      <c r="G43">
        <v>14</v>
      </c>
      <c r="H43">
        <v>29</v>
      </c>
      <c r="I43">
        <v>3</v>
      </c>
    </row>
    <row r="44" spans="1:9" x14ac:dyDescent="0.35">
      <c r="A44" s="1" t="s">
        <v>9</v>
      </c>
      <c r="B44" t="s">
        <v>12</v>
      </c>
      <c r="C44" t="s">
        <v>15</v>
      </c>
      <c r="D44" t="s">
        <v>19</v>
      </c>
      <c r="E44" t="s">
        <v>22</v>
      </c>
      <c r="F44">
        <v>2</v>
      </c>
      <c r="G44">
        <v>16</v>
      </c>
      <c r="H44">
        <v>24</v>
      </c>
      <c r="I44">
        <v>2</v>
      </c>
    </row>
    <row r="45" spans="1:9" x14ac:dyDescent="0.35">
      <c r="A45" s="1" t="s">
        <v>9</v>
      </c>
      <c r="B45" t="s">
        <v>12</v>
      </c>
      <c r="C45" t="s">
        <v>15</v>
      </c>
      <c r="D45" t="s">
        <v>19</v>
      </c>
      <c r="E45" t="s">
        <v>22</v>
      </c>
      <c r="F45">
        <v>3</v>
      </c>
      <c r="G45">
        <v>15</v>
      </c>
      <c r="H45">
        <v>22</v>
      </c>
      <c r="I45">
        <v>4</v>
      </c>
    </row>
    <row r="46" spans="1:9" x14ac:dyDescent="0.35">
      <c r="A46" s="1" t="s">
        <v>9</v>
      </c>
      <c r="B46" t="s">
        <v>12</v>
      </c>
      <c r="C46" t="s">
        <v>14</v>
      </c>
      <c r="D46" t="s">
        <v>20</v>
      </c>
      <c r="E46" t="s">
        <v>22</v>
      </c>
      <c r="F46">
        <v>9</v>
      </c>
      <c r="G46">
        <v>19</v>
      </c>
      <c r="H46">
        <v>24</v>
      </c>
      <c r="I46">
        <v>3</v>
      </c>
    </row>
    <row r="47" spans="1:9" x14ac:dyDescent="0.35">
      <c r="A47" s="1" t="s">
        <v>9</v>
      </c>
      <c r="B47" t="s">
        <v>12</v>
      </c>
      <c r="C47" t="s">
        <v>14</v>
      </c>
      <c r="D47" t="s">
        <v>20</v>
      </c>
      <c r="E47" t="s">
        <v>22</v>
      </c>
      <c r="F47">
        <v>7</v>
      </c>
      <c r="G47">
        <v>15</v>
      </c>
      <c r="H47">
        <v>23</v>
      </c>
      <c r="I47">
        <v>5</v>
      </c>
    </row>
    <row r="48" spans="1:9" x14ac:dyDescent="0.35">
      <c r="A48" s="1" t="s">
        <v>9</v>
      </c>
      <c r="B48" t="s">
        <v>12</v>
      </c>
      <c r="C48" t="s">
        <v>14</v>
      </c>
      <c r="D48" t="s">
        <v>20</v>
      </c>
      <c r="E48" t="s">
        <v>22</v>
      </c>
      <c r="F48">
        <v>2</v>
      </c>
      <c r="G48">
        <v>20</v>
      </c>
      <c r="H48">
        <v>21</v>
      </c>
      <c r="I48">
        <v>2</v>
      </c>
    </row>
    <row r="49" spans="1:9" x14ac:dyDescent="0.35">
      <c r="A49" s="1" t="s">
        <v>9</v>
      </c>
      <c r="B49" t="s">
        <v>12</v>
      </c>
      <c r="C49" t="s">
        <v>16</v>
      </c>
      <c r="D49" t="s">
        <v>20</v>
      </c>
      <c r="E49" t="s">
        <v>22</v>
      </c>
      <c r="F49">
        <v>8</v>
      </c>
      <c r="G49">
        <v>15</v>
      </c>
      <c r="H49">
        <v>27</v>
      </c>
      <c r="I49">
        <v>4</v>
      </c>
    </row>
    <row r="50" spans="1:9" x14ac:dyDescent="0.35">
      <c r="A50" s="1" t="s">
        <v>9</v>
      </c>
      <c r="B50" t="s">
        <v>12</v>
      </c>
      <c r="C50" t="s">
        <v>16</v>
      </c>
      <c r="D50" t="s">
        <v>20</v>
      </c>
      <c r="E50" t="s">
        <v>22</v>
      </c>
      <c r="F50">
        <v>1</v>
      </c>
      <c r="G50">
        <v>16</v>
      </c>
      <c r="H50">
        <v>20</v>
      </c>
      <c r="I50">
        <v>5</v>
      </c>
    </row>
    <row r="51" spans="1:9" x14ac:dyDescent="0.35">
      <c r="A51" s="1" t="s">
        <v>9</v>
      </c>
      <c r="B51" t="s">
        <v>12</v>
      </c>
      <c r="C51" t="s">
        <v>16</v>
      </c>
      <c r="D51" t="s">
        <v>20</v>
      </c>
      <c r="E51" t="s">
        <v>22</v>
      </c>
      <c r="F51">
        <v>8</v>
      </c>
      <c r="G51">
        <v>12</v>
      </c>
      <c r="H51">
        <v>26</v>
      </c>
      <c r="I51">
        <v>4</v>
      </c>
    </row>
    <row r="52" spans="1:9" x14ac:dyDescent="0.35">
      <c r="A52" s="1" t="s">
        <v>9</v>
      </c>
      <c r="B52" t="s">
        <v>12</v>
      </c>
      <c r="C52" t="s">
        <v>17</v>
      </c>
      <c r="D52" t="s">
        <v>21</v>
      </c>
      <c r="E52" t="s">
        <v>23</v>
      </c>
      <c r="F52">
        <v>5</v>
      </c>
      <c r="G52">
        <v>12</v>
      </c>
      <c r="H52">
        <v>29</v>
      </c>
      <c r="I52">
        <v>6</v>
      </c>
    </row>
    <row r="53" spans="1:9" x14ac:dyDescent="0.35">
      <c r="A53" s="1" t="s">
        <v>9</v>
      </c>
      <c r="B53" t="s">
        <v>12</v>
      </c>
      <c r="C53" t="s">
        <v>17</v>
      </c>
      <c r="D53" t="s">
        <v>21</v>
      </c>
      <c r="E53" t="s">
        <v>23</v>
      </c>
      <c r="F53">
        <v>3</v>
      </c>
      <c r="G53">
        <v>12</v>
      </c>
      <c r="H53">
        <v>22</v>
      </c>
      <c r="I53">
        <v>4</v>
      </c>
    </row>
    <row r="54" spans="1:9" x14ac:dyDescent="0.35">
      <c r="A54" s="1" t="s">
        <v>9</v>
      </c>
      <c r="B54" t="s">
        <v>12</v>
      </c>
      <c r="C54" t="s">
        <v>17</v>
      </c>
      <c r="D54" t="s">
        <v>21</v>
      </c>
      <c r="E54" t="s">
        <v>23</v>
      </c>
      <c r="F54">
        <v>7</v>
      </c>
      <c r="G54">
        <v>11</v>
      </c>
      <c r="H54">
        <v>30</v>
      </c>
      <c r="I54">
        <v>1</v>
      </c>
    </row>
    <row r="55" spans="1:9" x14ac:dyDescent="0.35">
      <c r="A55" s="1" t="s">
        <v>9</v>
      </c>
      <c r="B55" t="s">
        <v>12</v>
      </c>
      <c r="C55" t="s">
        <v>18</v>
      </c>
      <c r="D55" t="s">
        <v>21</v>
      </c>
      <c r="E55" t="s">
        <v>23</v>
      </c>
      <c r="F55">
        <v>1</v>
      </c>
      <c r="G55">
        <v>19</v>
      </c>
      <c r="H55">
        <v>26</v>
      </c>
      <c r="I55">
        <v>3</v>
      </c>
    </row>
    <row r="56" spans="1:9" x14ac:dyDescent="0.35">
      <c r="A56" s="1" t="s">
        <v>9</v>
      </c>
      <c r="B56" t="s">
        <v>12</v>
      </c>
      <c r="C56" t="s">
        <v>18</v>
      </c>
      <c r="D56" t="s">
        <v>21</v>
      </c>
      <c r="E56" t="s">
        <v>23</v>
      </c>
      <c r="F56">
        <v>10</v>
      </c>
      <c r="G56">
        <v>10</v>
      </c>
      <c r="H56">
        <v>28</v>
      </c>
      <c r="I56">
        <v>1</v>
      </c>
    </row>
    <row r="57" spans="1:9" x14ac:dyDescent="0.35">
      <c r="A57" s="1" t="s">
        <v>9</v>
      </c>
      <c r="B57" t="s">
        <v>12</v>
      </c>
      <c r="C57" t="s">
        <v>18</v>
      </c>
      <c r="D57" t="s">
        <v>21</v>
      </c>
      <c r="E57" t="s">
        <v>23</v>
      </c>
      <c r="F57">
        <v>6</v>
      </c>
      <c r="G57">
        <v>12</v>
      </c>
      <c r="H57">
        <v>30</v>
      </c>
      <c r="I57">
        <v>5</v>
      </c>
    </row>
    <row r="58" spans="1:9" x14ac:dyDescent="0.35">
      <c r="A58" s="1" t="s">
        <v>9</v>
      </c>
      <c r="B58" t="s">
        <v>12</v>
      </c>
      <c r="C58" t="s">
        <v>18</v>
      </c>
      <c r="D58" t="s">
        <v>21</v>
      </c>
      <c r="E58" t="s">
        <v>23</v>
      </c>
      <c r="F58">
        <v>1</v>
      </c>
      <c r="G58">
        <v>20</v>
      </c>
      <c r="H58">
        <v>25</v>
      </c>
      <c r="I58">
        <v>4</v>
      </c>
    </row>
    <row r="59" spans="1:9" x14ac:dyDescent="0.35">
      <c r="A59" s="1" t="s">
        <v>10</v>
      </c>
      <c r="B59" t="s">
        <v>12</v>
      </c>
      <c r="C59" t="s">
        <v>13</v>
      </c>
      <c r="D59" t="s">
        <v>19</v>
      </c>
      <c r="E59" t="s">
        <v>22</v>
      </c>
      <c r="F59">
        <v>2</v>
      </c>
      <c r="G59">
        <v>16</v>
      </c>
      <c r="H59">
        <v>30</v>
      </c>
      <c r="I59">
        <v>6</v>
      </c>
    </row>
    <row r="60" spans="1:9" x14ac:dyDescent="0.35">
      <c r="A60" s="1" t="s">
        <v>10</v>
      </c>
      <c r="B60" t="s">
        <v>12</v>
      </c>
      <c r="C60" t="s">
        <v>13</v>
      </c>
      <c r="D60" t="s">
        <v>19</v>
      </c>
      <c r="E60" t="s">
        <v>22</v>
      </c>
      <c r="F60">
        <v>8</v>
      </c>
      <c r="G60">
        <v>20</v>
      </c>
      <c r="H60">
        <v>22</v>
      </c>
      <c r="I60">
        <v>6</v>
      </c>
    </row>
    <row r="61" spans="1:9" x14ac:dyDescent="0.35">
      <c r="A61" s="1" t="s">
        <v>10</v>
      </c>
      <c r="B61" t="s">
        <v>12</v>
      </c>
      <c r="C61" t="s">
        <v>13</v>
      </c>
      <c r="D61" t="s">
        <v>19</v>
      </c>
      <c r="E61" t="s">
        <v>22</v>
      </c>
      <c r="F61">
        <v>9</v>
      </c>
      <c r="G61">
        <v>11</v>
      </c>
      <c r="H61">
        <v>27</v>
      </c>
      <c r="I61">
        <v>1</v>
      </c>
    </row>
    <row r="62" spans="1:9" x14ac:dyDescent="0.35">
      <c r="A62" s="1" t="s">
        <v>10</v>
      </c>
      <c r="B62" t="s">
        <v>12</v>
      </c>
      <c r="C62" t="s">
        <v>15</v>
      </c>
      <c r="D62" t="s">
        <v>19</v>
      </c>
      <c r="E62" t="s">
        <v>22</v>
      </c>
      <c r="F62">
        <v>4</v>
      </c>
      <c r="G62">
        <v>15</v>
      </c>
      <c r="H62">
        <v>20</v>
      </c>
      <c r="I62">
        <v>3</v>
      </c>
    </row>
    <row r="63" spans="1:9" x14ac:dyDescent="0.35">
      <c r="A63" s="1" t="s">
        <v>10</v>
      </c>
      <c r="B63" t="s">
        <v>12</v>
      </c>
      <c r="C63" t="s">
        <v>15</v>
      </c>
      <c r="D63" t="s">
        <v>19</v>
      </c>
      <c r="E63" t="s">
        <v>22</v>
      </c>
      <c r="F63">
        <v>4</v>
      </c>
      <c r="G63">
        <v>20</v>
      </c>
      <c r="H63">
        <v>26</v>
      </c>
      <c r="I63">
        <v>1</v>
      </c>
    </row>
    <row r="64" spans="1:9" x14ac:dyDescent="0.35">
      <c r="A64" s="1" t="s">
        <v>10</v>
      </c>
      <c r="B64" t="s">
        <v>12</v>
      </c>
      <c r="C64" t="s">
        <v>15</v>
      </c>
      <c r="D64" t="s">
        <v>19</v>
      </c>
      <c r="E64" t="s">
        <v>22</v>
      </c>
      <c r="F64">
        <v>4</v>
      </c>
      <c r="G64">
        <v>11</v>
      </c>
      <c r="H64">
        <v>25</v>
      </c>
      <c r="I64">
        <v>5</v>
      </c>
    </row>
    <row r="65" spans="1:9" x14ac:dyDescent="0.35">
      <c r="A65" s="1" t="s">
        <v>10</v>
      </c>
      <c r="B65" t="s">
        <v>12</v>
      </c>
      <c r="C65" t="s">
        <v>14</v>
      </c>
      <c r="D65" t="s">
        <v>20</v>
      </c>
      <c r="E65" t="s">
        <v>22</v>
      </c>
      <c r="F65">
        <v>1</v>
      </c>
      <c r="G65">
        <v>11</v>
      </c>
      <c r="H65">
        <v>29</v>
      </c>
      <c r="I65">
        <v>1</v>
      </c>
    </row>
    <row r="66" spans="1:9" x14ac:dyDescent="0.35">
      <c r="A66" s="1" t="s">
        <v>10</v>
      </c>
      <c r="B66" t="s">
        <v>12</v>
      </c>
      <c r="C66" t="s">
        <v>14</v>
      </c>
      <c r="D66" t="s">
        <v>20</v>
      </c>
      <c r="E66" t="s">
        <v>23</v>
      </c>
      <c r="F66">
        <v>1</v>
      </c>
      <c r="G66">
        <v>15</v>
      </c>
      <c r="H66">
        <v>26</v>
      </c>
      <c r="I66">
        <v>5</v>
      </c>
    </row>
    <row r="67" spans="1:9" x14ac:dyDescent="0.35">
      <c r="A67" s="1" t="s">
        <v>10</v>
      </c>
      <c r="B67" t="s">
        <v>12</v>
      </c>
      <c r="C67" t="s">
        <v>14</v>
      </c>
      <c r="D67" t="s">
        <v>20</v>
      </c>
      <c r="E67" t="s">
        <v>23</v>
      </c>
      <c r="F67">
        <v>1</v>
      </c>
      <c r="G67">
        <v>18</v>
      </c>
      <c r="H67">
        <v>25</v>
      </c>
      <c r="I67">
        <v>2</v>
      </c>
    </row>
    <row r="68" spans="1:9" x14ac:dyDescent="0.35">
      <c r="A68" s="1" t="s">
        <v>10</v>
      </c>
      <c r="B68" t="s">
        <v>12</v>
      </c>
      <c r="C68" t="s">
        <v>16</v>
      </c>
      <c r="D68" t="s">
        <v>20</v>
      </c>
      <c r="E68" t="s">
        <v>23</v>
      </c>
      <c r="F68">
        <v>1</v>
      </c>
      <c r="G68">
        <v>20</v>
      </c>
      <c r="H68">
        <v>20</v>
      </c>
      <c r="I68">
        <v>3</v>
      </c>
    </row>
    <row r="69" spans="1:9" x14ac:dyDescent="0.35">
      <c r="A69" s="1" t="s">
        <v>10</v>
      </c>
      <c r="B69" t="s">
        <v>12</v>
      </c>
      <c r="C69" t="s">
        <v>16</v>
      </c>
      <c r="D69" t="s">
        <v>20</v>
      </c>
      <c r="E69" t="s">
        <v>23</v>
      </c>
      <c r="F69">
        <v>3</v>
      </c>
      <c r="G69">
        <v>11</v>
      </c>
      <c r="H69">
        <v>28</v>
      </c>
      <c r="I69">
        <v>5</v>
      </c>
    </row>
    <row r="70" spans="1:9" x14ac:dyDescent="0.35">
      <c r="A70" s="1" t="s">
        <v>10</v>
      </c>
      <c r="B70" t="s">
        <v>12</v>
      </c>
      <c r="C70" t="s">
        <v>16</v>
      </c>
      <c r="D70" t="s">
        <v>20</v>
      </c>
      <c r="E70" t="s">
        <v>23</v>
      </c>
      <c r="F70">
        <v>3</v>
      </c>
      <c r="G70">
        <v>17</v>
      </c>
      <c r="H70">
        <v>27</v>
      </c>
      <c r="I70">
        <v>6</v>
      </c>
    </row>
    <row r="71" spans="1:9" x14ac:dyDescent="0.35">
      <c r="A71" s="1" t="s">
        <v>10</v>
      </c>
      <c r="B71" t="s">
        <v>12</v>
      </c>
      <c r="C71" t="s">
        <v>17</v>
      </c>
      <c r="D71" t="s">
        <v>21</v>
      </c>
      <c r="E71" t="s">
        <v>23</v>
      </c>
      <c r="F71">
        <v>10</v>
      </c>
      <c r="G71">
        <v>20</v>
      </c>
      <c r="H71">
        <v>24</v>
      </c>
      <c r="I71">
        <v>4</v>
      </c>
    </row>
    <row r="72" spans="1:9" x14ac:dyDescent="0.35">
      <c r="A72" s="1" t="s">
        <v>10</v>
      </c>
      <c r="B72" t="s">
        <v>12</v>
      </c>
      <c r="C72" t="s">
        <v>17</v>
      </c>
      <c r="D72" t="s">
        <v>21</v>
      </c>
      <c r="E72" t="s">
        <v>23</v>
      </c>
      <c r="F72">
        <v>5</v>
      </c>
      <c r="G72">
        <v>11</v>
      </c>
      <c r="H72">
        <v>28</v>
      </c>
      <c r="I72">
        <v>2</v>
      </c>
    </row>
    <row r="73" spans="1:9" x14ac:dyDescent="0.35">
      <c r="A73" s="1" t="s">
        <v>10</v>
      </c>
      <c r="B73" t="s">
        <v>12</v>
      </c>
      <c r="C73" t="s">
        <v>17</v>
      </c>
      <c r="D73" t="s">
        <v>21</v>
      </c>
      <c r="E73" t="s">
        <v>23</v>
      </c>
      <c r="F73">
        <v>1</v>
      </c>
      <c r="G73">
        <v>14</v>
      </c>
      <c r="H73">
        <v>28</v>
      </c>
      <c r="I73">
        <v>6</v>
      </c>
    </row>
    <row r="74" spans="1:9" x14ac:dyDescent="0.35">
      <c r="A74" s="1" t="s">
        <v>10</v>
      </c>
      <c r="B74" t="s">
        <v>12</v>
      </c>
      <c r="C74" t="s">
        <v>18</v>
      </c>
      <c r="D74" t="s">
        <v>21</v>
      </c>
      <c r="E74" t="s">
        <v>23</v>
      </c>
      <c r="F74">
        <v>10</v>
      </c>
      <c r="G74">
        <v>17</v>
      </c>
      <c r="H74">
        <v>24</v>
      </c>
      <c r="I74">
        <v>2</v>
      </c>
    </row>
    <row r="75" spans="1:9" x14ac:dyDescent="0.35">
      <c r="A75" s="1" t="s">
        <v>10</v>
      </c>
      <c r="B75" t="s">
        <v>12</v>
      </c>
      <c r="C75" t="s">
        <v>18</v>
      </c>
      <c r="D75" t="s">
        <v>21</v>
      </c>
      <c r="E75" t="s">
        <v>23</v>
      </c>
      <c r="F75">
        <v>7</v>
      </c>
      <c r="G75">
        <v>18</v>
      </c>
      <c r="H75">
        <v>22</v>
      </c>
      <c r="I75">
        <v>4</v>
      </c>
    </row>
    <row r="76" spans="1:9" x14ac:dyDescent="0.35">
      <c r="A76" s="1" t="s">
        <v>10</v>
      </c>
      <c r="B76" t="s">
        <v>12</v>
      </c>
      <c r="C76" t="s">
        <v>18</v>
      </c>
      <c r="D76" t="s">
        <v>21</v>
      </c>
      <c r="E76" t="s">
        <v>23</v>
      </c>
      <c r="F76">
        <v>8</v>
      </c>
      <c r="G76">
        <v>13</v>
      </c>
      <c r="H76">
        <v>22</v>
      </c>
      <c r="I76">
        <v>4</v>
      </c>
    </row>
    <row r="77" spans="1:9" x14ac:dyDescent="0.35">
      <c r="A77" s="1" t="s">
        <v>10</v>
      </c>
      <c r="B77" t="s">
        <v>12</v>
      </c>
      <c r="C77" t="s">
        <v>18</v>
      </c>
      <c r="D77" t="s">
        <v>21</v>
      </c>
      <c r="E77" t="s">
        <v>23</v>
      </c>
      <c r="F77">
        <v>10</v>
      </c>
      <c r="G77">
        <v>12</v>
      </c>
      <c r="H77">
        <v>28</v>
      </c>
      <c r="I7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workbookViewId="0">
      <selection activeCell="C39" sqref="C38:C39"/>
    </sheetView>
  </sheetViews>
  <sheetFormatPr defaultRowHeight="14.5" x14ac:dyDescent="0.35"/>
  <cols>
    <col min="1" max="1" width="15.54296875" bestFit="1" customWidth="1"/>
    <col min="2" max="2" width="12.453125" bestFit="1" customWidth="1"/>
    <col min="3" max="3" width="20.54296875" bestFit="1" customWidth="1"/>
    <col min="4" max="5" width="20.453125" bestFit="1" customWidth="1"/>
    <col min="8" max="8" width="15.54296875" bestFit="1" customWidth="1"/>
    <col min="9" max="9" width="21.1796875" customWidth="1"/>
    <col min="10" max="10" width="20.54296875" bestFit="1" customWidth="1"/>
    <col min="11" max="13" width="20.453125" bestFit="1" customWidth="1"/>
  </cols>
  <sheetData>
    <row r="1" spans="1:12" x14ac:dyDescent="0.35">
      <c r="A1" s="2" t="s">
        <v>1</v>
      </c>
      <c r="B1" t="s">
        <v>11</v>
      </c>
      <c r="H1" s="2" t="s">
        <v>1</v>
      </c>
      <c r="I1" t="s">
        <v>12</v>
      </c>
    </row>
    <row r="2" spans="1:12" x14ac:dyDescent="0.35">
      <c r="A2" s="2" t="s">
        <v>2</v>
      </c>
      <c r="B2" t="s">
        <v>22</v>
      </c>
      <c r="H2" s="2" t="s">
        <v>2</v>
      </c>
      <c r="I2" t="s">
        <v>22</v>
      </c>
    </row>
    <row r="4" spans="1:12" x14ac:dyDescent="0.35">
      <c r="A4" s="2" t="s">
        <v>24</v>
      </c>
      <c r="B4" t="s">
        <v>26</v>
      </c>
      <c r="C4" t="s">
        <v>27</v>
      </c>
      <c r="D4" t="s">
        <v>28</v>
      </c>
      <c r="E4" t="s">
        <v>29</v>
      </c>
      <c r="H4" s="2" t="s">
        <v>24</v>
      </c>
      <c r="I4" t="s">
        <v>26</v>
      </c>
      <c r="J4" t="s">
        <v>27</v>
      </c>
      <c r="K4" t="s">
        <v>28</v>
      </c>
      <c r="L4" t="s">
        <v>29</v>
      </c>
    </row>
    <row r="5" spans="1:12" x14ac:dyDescent="0.35">
      <c r="A5" s="3" t="s">
        <v>19</v>
      </c>
      <c r="B5">
        <v>89</v>
      </c>
      <c r="C5">
        <v>187</v>
      </c>
      <c r="D5">
        <v>295</v>
      </c>
      <c r="E5">
        <v>46</v>
      </c>
      <c r="H5" s="3" t="s">
        <v>19</v>
      </c>
      <c r="I5">
        <v>60</v>
      </c>
      <c r="J5">
        <v>188</v>
      </c>
      <c r="K5">
        <v>300</v>
      </c>
      <c r="L5">
        <v>43</v>
      </c>
    </row>
    <row r="6" spans="1:12" x14ac:dyDescent="0.35">
      <c r="A6" s="4" t="s">
        <v>13</v>
      </c>
      <c r="B6">
        <v>46</v>
      </c>
      <c r="C6">
        <v>78</v>
      </c>
      <c r="D6">
        <v>145</v>
      </c>
      <c r="E6">
        <v>26</v>
      </c>
      <c r="H6" s="4" t="s">
        <v>13</v>
      </c>
      <c r="I6">
        <v>35</v>
      </c>
      <c r="J6">
        <v>97</v>
      </c>
      <c r="K6">
        <v>154</v>
      </c>
      <c r="L6">
        <v>25</v>
      </c>
    </row>
    <row r="7" spans="1:12" x14ac:dyDescent="0.35">
      <c r="A7" s="4" t="s">
        <v>15</v>
      </c>
      <c r="B7">
        <v>43</v>
      </c>
      <c r="C7">
        <v>109</v>
      </c>
      <c r="D7">
        <v>150</v>
      </c>
      <c r="E7">
        <v>20</v>
      </c>
      <c r="H7" s="4" t="s">
        <v>15</v>
      </c>
      <c r="I7">
        <v>25</v>
      </c>
      <c r="J7">
        <v>91</v>
      </c>
      <c r="K7">
        <v>146</v>
      </c>
      <c r="L7">
        <v>18</v>
      </c>
    </row>
    <row r="8" spans="1:12" x14ac:dyDescent="0.35">
      <c r="A8" s="3" t="s">
        <v>20</v>
      </c>
      <c r="B8">
        <v>33</v>
      </c>
      <c r="C8">
        <v>87</v>
      </c>
      <c r="D8">
        <v>151</v>
      </c>
      <c r="E8">
        <v>25</v>
      </c>
      <c r="H8" s="3" t="s">
        <v>20</v>
      </c>
      <c r="I8">
        <v>36</v>
      </c>
      <c r="J8">
        <v>108</v>
      </c>
      <c r="K8">
        <v>170</v>
      </c>
      <c r="L8">
        <v>24</v>
      </c>
    </row>
    <row r="9" spans="1:12" x14ac:dyDescent="0.35">
      <c r="A9" s="4" t="s">
        <v>14</v>
      </c>
      <c r="B9">
        <v>18</v>
      </c>
      <c r="C9">
        <v>44</v>
      </c>
      <c r="D9">
        <v>68</v>
      </c>
      <c r="E9">
        <v>13</v>
      </c>
      <c r="H9" s="4" t="s">
        <v>14</v>
      </c>
      <c r="I9">
        <v>19</v>
      </c>
      <c r="J9">
        <v>65</v>
      </c>
      <c r="K9">
        <v>97</v>
      </c>
      <c r="L9">
        <v>11</v>
      </c>
    </row>
    <row r="10" spans="1:12" x14ac:dyDescent="0.35">
      <c r="A10" s="4" t="s">
        <v>16</v>
      </c>
      <c r="B10">
        <v>15</v>
      </c>
      <c r="C10">
        <v>43</v>
      </c>
      <c r="D10">
        <v>83</v>
      </c>
      <c r="E10">
        <v>12</v>
      </c>
      <c r="H10" s="4" t="s">
        <v>16</v>
      </c>
      <c r="I10">
        <v>17</v>
      </c>
      <c r="J10">
        <v>43</v>
      </c>
      <c r="K10">
        <v>73</v>
      </c>
      <c r="L10">
        <v>13</v>
      </c>
    </row>
    <row r="11" spans="1:12" x14ac:dyDescent="0.35">
      <c r="A11" s="3" t="s">
        <v>25</v>
      </c>
      <c r="B11">
        <v>122</v>
      </c>
      <c r="C11">
        <v>274</v>
      </c>
      <c r="D11">
        <v>446</v>
      </c>
      <c r="E11">
        <v>71</v>
      </c>
      <c r="H11" s="3" t="s">
        <v>25</v>
      </c>
      <c r="I11">
        <v>96</v>
      </c>
      <c r="J11">
        <v>296</v>
      </c>
      <c r="K11">
        <v>470</v>
      </c>
      <c r="L11">
        <v>67</v>
      </c>
    </row>
    <row r="15" spans="1:12" x14ac:dyDescent="0.35">
      <c r="A15" s="2" t="s">
        <v>1</v>
      </c>
      <c r="B15" t="s">
        <v>11</v>
      </c>
      <c r="H15" s="2" t="s">
        <v>1</v>
      </c>
      <c r="I15" t="s">
        <v>12</v>
      </c>
    </row>
    <row r="16" spans="1:12" x14ac:dyDescent="0.35">
      <c r="A16" s="2" t="s">
        <v>2</v>
      </c>
      <c r="B16" t="s">
        <v>23</v>
      </c>
      <c r="H16" s="2" t="s">
        <v>2</v>
      </c>
      <c r="I16" t="s">
        <v>23</v>
      </c>
    </row>
    <row r="18" spans="1:12" x14ac:dyDescent="0.35">
      <c r="A18" s="2" t="s">
        <v>24</v>
      </c>
      <c r="B18" t="s">
        <v>26</v>
      </c>
      <c r="C18" t="s">
        <v>27</v>
      </c>
      <c r="D18" t="s">
        <v>28</v>
      </c>
      <c r="E18" t="s">
        <v>29</v>
      </c>
      <c r="H18" s="2" t="s">
        <v>24</v>
      </c>
      <c r="I18" t="s">
        <v>26</v>
      </c>
      <c r="J18" t="s">
        <v>27</v>
      </c>
      <c r="K18" t="s">
        <v>28</v>
      </c>
      <c r="L18" t="s">
        <v>29</v>
      </c>
    </row>
    <row r="19" spans="1:12" x14ac:dyDescent="0.35">
      <c r="A19" s="3" t="s">
        <v>20</v>
      </c>
      <c r="B19">
        <v>38</v>
      </c>
      <c r="C19">
        <v>88</v>
      </c>
      <c r="D19">
        <v>146</v>
      </c>
      <c r="E19">
        <v>16</v>
      </c>
      <c r="H19" s="3" t="s">
        <v>20</v>
      </c>
      <c r="I19">
        <v>9</v>
      </c>
      <c r="J19">
        <v>81</v>
      </c>
      <c r="K19">
        <v>126</v>
      </c>
      <c r="L19">
        <v>21</v>
      </c>
    </row>
    <row r="20" spans="1:12" x14ac:dyDescent="0.35">
      <c r="A20" s="4" t="s">
        <v>14</v>
      </c>
      <c r="B20">
        <v>11</v>
      </c>
      <c r="C20">
        <v>46</v>
      </c>
      <c r="D20">
        <v>73</v>
      </c>
      <c r="E20">
        <v>11</v>
      </c>
      <c r="H20" s="4" t="s">
        <v>14</v>
      </c>
      <c r="I20">
        <v>2</v>
      </c>
      <c r="J20">
        <v>33</v>
      </c>
      <c r="K20">
        <v>51</v>
      </c>
      <c r="L20">
        <v>7</v>
      </c>
    </row>
    <row r="21" spans="1:12" x14ac:dyDescent="0.35">
      <c r="A21" s="4" t="s">
        <v>16</v>
      </c>
      <c r="B21">
        <v>27</v>
      </c>
      <c r="C21">
        <v>42</v>
      </c>
      <c r="D21">
        <v>73</v>
      </c>
      <c r="E21">
        <v>5</v>
      </c>
      <c r="H21" s="4" t="s">
        <v>16</v>
      </c>
      <c r="I21">
        <v>7</v>
      </c>
      <c r="J21">
        <v>48</v>
      </c>
      <c r="K21">
        <v>75</v>
      </c>
      <c r="L21">
        <v>14</v>
      </c>
    </row>
    <row r="22" spans="1:12" x14ac:dyDescent="0.35">
      <c r="A22" s="3" t="s">
        <v>21</v>
      </c>
      <c r="B22">
        <v>70</v>
      </c>
      <c r="C22">
        <v>191</v>
      </c>
      <c r="D22">
        <v>343</v>
      </c>
      <c r="E22">
        <v>52</v>
      </c>
      <c r="H22" s="3" t="s">
        <v>21</v>
      </c>
      <c r="I22">
        <v>84</v>
      </c>
      <c r="J22">
        <v>201</v>
      </c>
      <c r="K22">
        <v>366</v>
      </c>
      <c r="L22">
        <v>51</v>
      </c>
    </row>
    <row r="23" spans="1:12" x14ac:dyDescent="0.35">
      <c r="A23" s="4" t="s">
        <v>17</v>
      </c>
      <c r="B23">
        <v>34</v>
      </c>
      <c r="C23">
        <v>84</v>
      </c>
      <c r="D23">
        <v>151</v>
      </c>
      <c r="E23">
        <v>21</v>
      </c>
      <c r="H23" s="4" t="s">
        <v>17</v>
      </c>
      <c r="I23">
        <v>31</v>
      </c>
      <c r="J23">
        <v>80</v>
      </c>
      <c r="K23">
        <v>161</v>
      </c>
      <c r="L23">
        <v>23</v>
      </c>
    </row>
    <row r="24" spans="1:12" x14ac:dyDescent="0.35">
      <c r="A24" s="4" t="s">
        <v>18</v>
      </c>
      <c r="B24">
        <v>36</v>
      </c>
      <c r="C24">
        <v>107</v>
      </c>
      <c r="D24">
        <v>192</v>
      </c>
      <c r="E24">
        <v>31</v>
      </c>
      <c r="H24" s="4" t="s">
        <v>18</v>
      </c>
      <c r="I24">
        <v>53</v>
      </c>
      <c r="J24">
        <v>121</v>
      </c>
      <c r="K24">
        <v>205</v>
      </c>
      <c r="L24">
        <v>28</v>
      </c>
    </row>
    <row r="25" spans="1:12" x14ac:dyDescent="0.35">
      <c r="A25" s="3" t="s">
        <v>25</v>
      </c>
      <c r="B25">
        <v>108</v>
      </c>
      <c r="C25">
        <v>279</v>
      </c>
      <c r="D25">
        <v>489</v>
      </c>
      <c r="E25">
        <v>68</v>
      </c>
      <c r="H25" s="3" t="s">
        <v>25</v>
      </c>
      <c r="I25">
        <v>93</v>
      </c>
      <c r="J25">
        <v>282</v>
      </c>
      <c r="K25">
        <v>492</v>
      </c>
      <c r="L25">
        <v>72</v>
      </c>
    </row>
    <row r="29" spans="1:12" x14ac:dyDescent="0.35">
      <c r="A29" s="2" t="s">
        <v>1</v>
      </c>
      <c r="B29" t="s">
        <v>11</v>
      </c>
      <c r="H29" s="2" t="s">
        <v>1</v>
      </c>
      <c r="I29" t="s">
        <v>12</v>
      </c>
    </row>
    <row r="31" spans="1:12" x14ac:dyDescent="0.35">
      <c r="A31" s="2" t="s">
        <v>24</v>
      </c>
      <c r="B31" t="s">
        <v>26</v>
      </c>
      <c r="C31" t="s">
        <v>27</v>
      </c>
      <c r="D31" t="s">
        <v>28</v>
      </c>
      <c r="E31" t="s">
        <v>29</v>
      </c>
      <c r="H31" s="2" t="s">
        <v>24</v>
      </c>
      <c r="I31" t="s">
        <v>26</v>
      </c>
      <c r="J31" t="s">
        <v>27</v>
      </c>
      <c r="K31" t="s">
        <v>28</v>
      </c>
      <c r="L31" t="s">
        <v>29</v>
      </c>
    </row>
    <row r="32" spans="1:12" x14ac:dyDescent="0.35">
      <c r="A32" s="3" t="s">
        <v>22</v>
      </c>
      <c r="B32">
        <v>122</v>
      </c>
      <c r="C32">
        <v>274</v>
      </c>
      <c r="D32">
        <v>446</v>
      </c>
      <c r="E32">
        <v>71</v>
      </c>
      <c r="H32" s="3" t="s">
        <v>22</v>
      </c>
      <c r="I32">
        <v>96</v>
      </c>
      <c r="J32">
        <v>296</v>
      </c>
      <c r="K32">
        <v>470</v>
      </c>
      <c r="L32">
        <v>67</v>
      </c>
    </row>
    <row r="33" spans="1:12" x14ac:dyDescent="0.35">
      <c r="A33" s="3" t="s">
        <v>23</v>
      </c>
      <c r="B33">
        <v>108</v>
      </c>
      <c r="C33">
        <v>279</v>
      </c>
      <c r="D33">
        <v>489</v>
      </c>
      <c r="E33">
        <v>68</v>
      </c>
      <c r="H33" s="3" t="s">
        <v>23</v>
      </c>
      <c r="I33">
        <v>93</v>
      </c>
      <c r="J33">
        <v>282</v>
      </c>
      <c r="K33">
        <v>492</v>
      </c>
      <c r="L33">
        <v>72</v>
      </c>
    </row>
    <row r="34" spans="1:12" x14ac:dyDescent="0.35">
      <c r="A34" s="3" t="s">
        <v>25</v>
      </c>
      <c r="B34">
        <v>230</v>
      </c>
      <c r="C34">
        <v>553</v>
      </c>
      <c r="D34">
        <v>935</v>
      </c>
      <c r="E34">
        <v>139</v>
      </c>
      <c r="H34" s="3" t="s">
        <v>25</v>
      </c>
      <c r="I34">
        <v>189</v>
      </c>
      <c r="J34">
        <v>578</v>
      </c>
      <c r="K34">
        <v>962</v>
      </c>
      <c r="L34">
        <v>139</v>
      </c>
    </row>
    <row r="39" spans="1:12" x14ac:dyDescent="0.35">
      <c r="A39" s="2" t="s">
        <v>1</v>
      </c>
      <c r="B39" t="s">
        <v>11</v>
      </c>
      <c r="H39" s="2" t="s">
        <v>1</v>
      </c>
      <c r="I39" t="s">
        <v>12</v>
      </c>
    </row>
    <row r="41" spans="1:12" x14ac:dyDescent="0.35">
      <c r="A41" t="s">
        <v>26</v>
      </c>
      <c r="B41" t="s">
        <v>27</v>
      </c>
      <c r="C41" t="s">
        <v>28</v>
      </c>
      <c r="D41" t="s">
        <v>29</v>
      </c>
      <c r="H41" t="s">
        <v>26</v>
      </c>
      <c r="I41" t="s">
        <v>27</v>
      </c>
      <c r="J41" t="s">
        <v>28</v>
      </c>
      <c r="K41" t="s">
        <v>29</v>
      </c>
    </row>
    <row r="42" spans="1:12" x14ac:dyDescent="0.35">
      <c r="A42">
        <v>230</v>
      </c>
      <c r="B42">
        <v>553</v>
      </c>
      <c r="C42">
        <v>935</v>
      </c>
      <c r="D42">
        <v>139</v>
      </c>
      <c r="H42">
        <v>189</v>
      </c>
      <c r="I42">
        <v>578</v>
      </c>
      <c r="J42">
        <v>962</v>
      </c>
      <c r="K42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40"/>
  <sheetViews>
    <sheetView topLeftCell="A5" workbookViewId="0">
      <selection activeCell="I17" sqref="I17"/>
    </sheetView>
  </sheetViews>
  <sheetFormatPr defaultColWidth="9.1796875" defaultRowHeight="14.5" x14ac:dyDescent="0.35"/>
  <cols>
    <col min="1" max="1" width="9.1796875" style="11"/>
    <col min="2" max="2" width="15.54296875" style="11" bestFit="1" customWidth="1"/>
    <col min="3" max="3" width="15.54296875" style="5" bestFit="1" customWidth="1"/>
    <col min="4" max="4" width="10.26953125" style="5" customWidth="1"/>
    <col min="5" max="5" width="10.26953125" style="6" customWidth="1"/>
    <col min="6" max="7" width="10.26953125" style="5" customWidth="1"/>
    <col min="8" max="8" width="10.26953125" style="6" customWidth="1"/>
    <col min="9" max="10" width="10.26953125" style="5" customWidth="1"/>
    <col min="11" max="11" width="10.26953125" style="6" customWidth="1"/>
    <col min="12" max="13" width="10.26953125" style="5" customWidth="1"/>
    <col min="14" max="14" width="10.26953125" style="6" customWidth="1"/>
    <col min="15" max="16" width="10.26953125" style="7" customWidth="1"/>
    <col min="17" max="17" width="10.26953125" style="6" customWidth="1"/>
    <col min="18" max="19" width="4.26953125" style="11" customWidth="1"/>
    <col min="20" max="20" width="48.1796875" style="11" customWidth="1"/>
    <col min="21" max="16384" width="9.1796875" style="11"/>
  </cols>
  <sheetData>
    <row r="1" spans="2:20" ht="31.5" customHeight="1" x14ac:dyDescent="0.35">
      <c r="B1" s="11" t="s">
        <v>38</v>
      </c>
    </row>
    <row r="2" spans="2:20" ht="31.5" customHeight="1" x14ac:dyDescent="0.35">
      <c r="B2" s="46" t="s">
        <v>36</v>
      </c>
    </row>
    <row r="3" spans="2:20" ht="23.25" customHeight="1" x14ac:dyDescent="0.35">
      <c r="B3" s="12" t="s">
        <v>2</v>
      </c>
      <c r="C3" s="13" t="s">
        <v>22</v>
      </c>
      <c r="O3" s="11"/>
      <c r="T3" s="10" t="s">
        <v>33</v>
      </c>
    </row>
    <row r="4" spans="2:20" ht="15" thickBot="1" x14ac:dyDescent="0.4"/>
    <row r="5" spans="2:20" ht="29" x14ac:dyDescent="0.35">
      <c r="B5" s="23"/>
      <c r="C5" s="24" t="s">
        <v>3</v>
      </c>
      <c r="D5" s="24" t="s">
        <v>3</v>
      </c>
      <c r="E5" s="25" t="s">
        <v>30</v>
      </c>
      <c r="F5" s="24" t="s">
        <v>4</v>
      </c>
      <c r="G5" s="24" t="s">
        <v>4</v>
      </c>
      <c r="H5" s="25" t="s">
        <v>30</v>
      </c>
      <c r="I5" s="24" t="s">
        <v>6</v>
      </c>
      <c r="J5" s="24" t="s">
        <v>6</v>
      </c>
      <c r="K5" s="25" t="s">
        <v>30</v>
      </c>
      <c r="L5" s="24" t="s">
        <v>5</v>
      </c>
      <c r="M5" s="24" t="s">
        <v>5</v>
      </c>
      <c r="N5" s="25" t="s">
        <v>30</v>
      </c>
      <c r="O5" s="26" t="s">
        <v>32</v>
      </c>
      <c r="P5" s="26" t="s">
        <v>32</v>
      </c>
      <c r="Q5" s="27" t="s">
        <v>30</v>
      </c>
    </row>
    <row r="6" spans="2:20" ht="15" thickBot="1" x14ac:dyDescent="0.4">
      <c r="B6" s="28" t="s">
        <v>1</v>
      </c>
      <c r="C6" s="29" t="s">
        <v>11</v>
      </c>
      <c r="D6" s="29" t="s">
        <v>12</v>
      </c>
      <c r="E6" s="30"/>
      <c r="F6" s="29" t="s">
        <v>11</v>
      </c>
      <c r="G6" s="29" t="s">
        <v>12</v>
      </c>
      <c r="H6" s="30"/>
      <c r="I6" s="29" t="s">
        <v>11</v>
      </c>
      <c r="J6" s="29" t="s">
        <v>12</v>
      </c>
      <c r="K6" s="30"/>
      <c r="L6" s="29" t="s">
        <v>11</v>
      </c>
      <c r="M6" s="29" t="s">
        <v>12</v>
      </c>
      <c r="N6" s="30"/>
      <c r="O6" s="31" t="s">
        <v>11</v>
      </c>
      <c r="P6" s="31" t="s">
        <v>12</v>
      </c>
      <c r="Q6" s="32"/>
    </row>
    <row r="7" spans="2:20" x14ac:dyDescent="0.35">
      <c r="B7" s="37" t="s">
        <v>19</v>
      </c>
      <c r="C7" s="38">
        <v>89</v>
      </c>
      <c r="D7" s="38">
        <v>60</v>
      </c>
      <c r="E7" s="25">
        <f>D7/C7-1</f>
        <v>-0.3258426966292135</v>
      </c>
      <c r="F7" s="38">
        <v>187</v>
      </c>
      <c r="G7" s="38">
        <v>188</v>
      </c>
      <c r="H7" s="25">
        <f>G7/F7-1</f>
        <v>5.3475935828877219E-3</v>
      </c>
      <c r="I7" s="38">
        <v>295</v>
      </c>
      <c r="J7" s="38">
        <v>300</v>
      </c>
      <c r="K7" s="25">
        <f>J7/I7-1</f>
        <v>1.6949152542372836E-2</v>
      </c>
      <c r="L7" s="38">
        <v>46</v>
      </c>
      <c r="M7" s="38">
        <v>43</v>
      </c>
      <c r="N7" s="25">
        <f>M7/L7-1</f>
        <v>-6.5217391304347783E-2</v>
      </c>
      <c r="O7" s="39">
        <f>I7/L7</f>
        <v>6.4130434782608692</v>
      </c>
      <c r="P7" s="39">
        <f>J7/M7</f>
        <v>6.9767441860465116</v>
      </c>
      <c r="Q7" s="27">
        <f>P7/O7-1</f>
        <v>8.7899093417422192E-2</v>
      </c>
    </row>
    <row r="8" spans="2:20" x14ac:dyDescent="0.35">
      <c r="B8" s="40" t="s">
        <v>13</v>
      </c>
      <c r="C8" s="8">
        <v>46</v>
      </c>
      <c r="D8" s="8">
        <v>35</v>
      </c>
      <c r="E8" s="22">
        <f t="shared" ref="E8:E12" si="0">D8/C8-1</f>
        <v>-0.23913043478260865</v>
      </c>
      <c r="F8" s="8">
        <v>78</v>
      </c>
      <c r="G8" s="8">
        <v>97</v>
      </c>
      <c r="H8" s="22">
        <f t="shared" ref="H8:H12" si="1">G8/F8-1</f>
        <v>0.24358974358974361</v>
      </c>
      <c r="I8" s="8">
        <v>145</v>
      </c>
      <c r="J8" s="8">
        <v>154</v>
      </c>
      <c r="K8" s="22">
        <f t="shared" ref="K8:K12" si="2">J8/I8-1</f>
        <v>6.2068965517241281E-2</v>
      </c>
      <c r="L8" s="8">
        <v>26</v>
      </c>
      <c r="M8" s="8">
        <v>25</v>
      </c>
      <c r="N8" s="22">
        <f t="shared" ref="N8:N12" si="3">M8/L8-1</f>
        <v>-3.8461538461538436E-2</v>
      </c>
      <c r="O8" s="9">
        <f t="shared" ref="O8:O15" si="4">I8/L8</f>
        <v>5.5769230769230766</v>
      </c>
      <c r="P8" s="9">
        <f t="shared" ref="P8:P15" si="5">J8/M8</f>
        <v>6.16</v>
      </c>
      <c r="Q8" s="41">
        <f t="shared" ref="Q8:Q12" si="6">P8/O8-1</f>
        <v>0.10455172413793101</v>
      </c>
    </row>
    <row r="9" spans="2:20" x14ac:dyDescent="0.35">
      <c r="B9" s="40" t="s">
        <v>15</v>
      </c>
      <c r="C9" s="8">
        <v>43</v>
      </c>
      <c r="D9" s="8">
        <v>25</v>
      </c>
      <c r="E9" s="22">
        <f t="shared" si="0"/>
        <v>-0.41860465116279066</v>
      </c>
      <c r="F9" s="8">
        <v>109</v>
      </c>
      <c r="G9" s="8">
        <v>91</v>
      </c>
      <c r="H9" s="22">
        <f t="shared" si="1"/>
        <v>-0.16513761467889909</v>
      </c>
      <c r="I9" s="8">
        <v>150</v>
      </c>
      <c r="J9" s="8">
        <v>146</v>
      </c>
      <c r="K9" s="22">
        <f t="shared" si="2"/>
        <v>-2.6666666666666616E-2</v>
      </c>
      <c r="L9" s="8">
        <v>20</v>
      </c>
      <c r="M9" s="8">
        <v>18</v>
      </c>
      <c r="N9" s="22">
        <f t="shared" si="3"/>
        <v>-9.9999999999999978E-2</v>
      </c>
      <c r="O9" s="9">
        <f t="shared" si="4"/>
        <v>7.5</v>
      </c>
      <c r="P9" s="9">
        <f t="shared" si="5"/>
        <v>8.1111111111111107</v>
      </c>
      <c r="Q9" s="41">
        <f t="shared" si="6"/>
        <v>8.1481481481481488E-2</v>
      </c>
    </row>
    <row r="10" spans="2:20" x14ac:dyDescent="0.35">
      <c r="B10" s="40" t="s">
        <v>20</v>
      </c>
      <c r="C10" s="8">
        <v>33</v>
      </c>
      <c r="D10" s="8">
        <v>36</v>
      </c>
      <c r="E10" s="22">
        <f t="shared" si="0"/>
        <v>9.0909090909090828E-2</v>
      </c>
      <c r="F10" s="8">
        <v>87</v>
      </c>
      <c r="G10" s="8">
        <v>108</v>
      </c>
      <c r="H10" s="22">
        <f t="shared" si="1"/>
        <v>0.24137931034482762</v>
      </c>
      <c r="I10" s="8">
        <v>151</v>
      </c>
      <c r="J10" s="8">
        <v>170</v>
      </c>
      <c r="K10" s="22">
        <f t="shared" si="2"/>
        <v>0.1258278145695364</v>
      </c>
      <c r="L10" s="8">
        <v>25</v>
      </c>
      <c r="M10" s="8">
        <v>24</v>
      </c>
      <c r="N10" s="22">
        <f t="shared" si="3"/>
        <v>-4.0000000000000036E-2</v>
      </c>
      <c r="O10" s="9">
        <f t="shared" si="4"/>
        <v>6.04</v>
      </c>
      <c r="P10" s="9">
        <f t="shared" si="5"/>
        <v>7.083333333333333</v>
      </c>
      <c r="Q10" s="41">
        <f t="shared" si="6"/>
        <v>0.17273730684326716</v>
      </c>
    </row>
    <row r="11" spans="2:20" x14ac:dyDescent="0.35">
      <c r="B11" s="40" t="s">
        <v>14</v>
      </c>
      <c r="C11" s="8">
        <v>18</v>
      </c>
      <c r="D11" s="8">
        <v>19</v>
      </c>
      <c r="E11" s="22">
        <f t="shared" si="0"/>
        <v>5.555555555555558E-2</v>
      </c>
      <c r="F11" s="8">
        <v>44</v>
      </c>
      <c r="G11" s="8">
        <v>65</v>
      </c>
      <c r="H11" s="22">
        <f t="shared" si="1"/>
        <v>0.47727272727272729</v>
      </c>
      <c r="I11" s="8">
        <v>68</v>
      </c>
      <c r="J11" s="8">
        <v>97</v>
      </c>
      <c r="K11" s="22">
        <f t="shared" si="2"/>
        <v>0.42647058823529416</v>
      </c>
      <c r="L11" s="8">
        <v>13</v>
      </c>
      <c r="M11" s="8">
        <v>11</v>
      </c>
      <c r="N11" s="22">
        <f t="shared" si="3"/>
        <v>-0.15384615384615385</v>
      </c>
      <c r="O11" s="9">
        <f t="shared" si="4"/>
        <v>5.2307692307692308</v>
      </c>
      <c r="P11" s="9">
        <f t="shared" si="5"/>
        <v>8.8181818181818183</v>
      </c>
      <c r="Q11" s="41">
        <f t="shared" si="6"/>
        <v>0.68582887700534756</v>
      </c>
    </row>
    <row r="12" spans="2:20" ht="15" thickBot="1" x14ac:dyDescent="0.4">
      <c r="B12" s="28" t="s">
        <v>16</v>
      </c>
      <c r="C12" s="42">
        <v>15</v>
      </c>
      <c r="D12" s="42">
        <v>17</v>
      </c>
      <c r="E12" s="30">
        <f t="shared" si="0"/>
        <v>0.1333333333333333</v>
      </c>
      <c r="F12" s="42">
        <v>43</v>
      </c>
      <c r="G12" s="42">
        <v>43</v>
      </c>
      <c r="H12" s="30">
        <f t="shared" si="1"/>
        <v>0</v>
      </c>
      <c r="I12" s="42">
        <v>83</v>
      </c>
      <c r="J12" s="42">
        <v>73</v>
      </c>
      <c r="K12" s="30">
        <f t="shared" si="2"/>
        <v>-0.12048192771084343</v>
      </c>
      <c r="L12" s="42">
        <v>12</v>
      </c>
      <c r="M12" s="42">
        <v>13</v>
      </c>
      <c r="N12" s="30">
        <f t="shared" si="3"/>
        <v>8.3333333333333259E-2</v>
      </c>
      <c r="O12" s="43">
        <f t="shared" si="4"/>
        <v>6.916666666666667</v>
      </c>
      <c r="P12" s="43">
        <f t="shared" si="5"/>
        <v>5.615384615384615</v>
      </c>
      <c r="Q12" s="32">
        <f t="shared" si="6"/>
        <v>-0.18813716404077863</v>
      </c>
    </row>
    <row r="13" spans="2:20" x14ac:dyDescent="0.35">
      <c r="B13" s="33" t="s">
        <v>22</v>
      </c>
      <c r="C13" s="34">
        <v>122</v>
      </c>
      <c r="D13" s="34">
        <v>96</v>
      </c>
      <c r="E13" s="35">
        <f>D13/C13-1</f>
        <v>-0.21311475409836067</v>
      </c>
      <c r="F13" s="34">
        <v>274</v>
      </c>
      <c r="G13" s="34">
        <v>296</v>
      </c>
      <c r="H13" s="35">
        <f>G13/F13-1</f>
        <v>8.0291970802919721E-2</v>
      </c>
      <c r="I13" s="34">
        <v>446</v>
      </c>
      <c r="J13" s="34">
        <v>470</v>
      </c>
      <c r="K13" s="35">
        <f>J13/I13-1</f>
        <v>5.3811659192825045E-2</v>
      </c>
      <c r="L13" s="34">
        <v>71</v>
      </c>
      <c r="M13" s="34">
        <v>67</v>
      </c>
      <c r="N13" s="35">
        <f>M13/L13-1</f>
        <v>-5.633802816901412E-2</v>
      </c>
      <c r="O13" s="36">
        <f t="shared" si="4"/>
        <v>6.28169014084507</v>
      </c>
      <c r="P13" s="36">
        <f t="shared" si="5"/>
        <v>7.0149253731343286</v>
      </c>
      <c r="Q13" s="35">
        <f>P13/O13-1</f>
        <v>0.11672578809985956</v>
      </c>
    </row>
    <row r="14" spans="2:20" x14ac:dyDescent="0.35">
      <c r="B14" s="14" t="s">
        <v>23</v>
      </c>
      <c r="C14" s="16">
        <v>108</v>
      </c>
      <c r="D14" s="16">
        <v>93</v>
      </c>
      <c r="E14" s="17">
        <f t="shared" ref="E14:E15" si="7">D14/C14-1</f>
        <v>-0.13888888888888884</v>
      </c>
      <c r="F14" s="16">
        <v>279</v>
      </c>
      <c r="G14" s="16">
        <v>282</v>
      </c>
      <c r="H14" s="17">
        <f t="shared" ref="H14:H15" si="8">G14/F14-1</f>
        <v>1.0752688172043001E-2</v>
      </c>
      <c r="I14" s="16">
        <v>489</v>
      </c>
      <c r="J14" s="16">
        <v>492</v>
      </c>
      <c r="K14" s="17">
        <f t="shared" ref="K14:K15" si="9">J14/I14-1</f>
        <v>6.1349693251533388E-3</v>
      </c>
      <c r="L14" s="16">
        <v>68</v>
      </c>
      <c r="M14" s="16">
        <v>72</v>
      </c>
      <c r="N14" s="17">
        <f t="shared" ref="N14:N15" si="10">M14/L14-1</f>
        <v>5.8823529411764719E-2</v>
      </c>
      <c r="O14" s="18">
        <f t="shared" si="4"/>
        <v>7.1911764705882355</v>
      </c>
      <c r="P14" s="18">
        <f t="shared" si="5"/>
        <v>6.833333333333333</v>
      </c>
      <c r="Q14" s="17">
        <f t="shared" ref="Q14:Q15" si="11">P14/O14-1</f>
        <v>-4.9761417859577439E-2</v>
      </c>
    </row>
    <row r="15" spans="2:20" x14ac:dyDescent="0.35">
      <c r="B15" s="15" t="s">
        <v>31</v>
      </c>
      <c r="C15" s="19">
        <v>230</v>
      </c>
      <c r="D15" s="19">
        <v>189</v>
      </c>
      <c r="E15" s="20">
        <f t="shared" si="7"/>
        <v>-0.17826086956521736</v>
      </c>
      <c r="F15" s="19">
        <v>553</v>
      </c>
      <c r="G15" s="19">
        <v>578</v>
      </c>
      <c r="H15" s="20">
        <f t="shared" si="8"/>
        <v>4.5207956600361587E-2</v>
      </c>
      <c r="I15" s="19">
        <v>935</v>
      </c>
      <c r="J15" s="19">
        <v>962</v>
      </c>
      <c r="K15" s="20">
        <f t="shared" si="9"/>
        <v>2.8877005347593521E-2</v>
      </c>
      <c r="L15" s="19">
        <v>139</v>
      </c>
      <c r="M15" s="19">
        <v>139</v>
      </c>
      <c r="N15" s="20">
        <f t="shared" si="10"/>
        <v>0</v>
      </c>
      <c r="O15" s="21">
        <f t="shared" si="4"/>
        <v>6.7266187050359711</v>
      </c>
      <c r="P15" s="21">
        <f t="shared" si="5"/>
        <v>6.9208633093525176</v>
      </c>
      <c r="Q15" s="20">
        <f t="shared" si="11"/>
        <v>2.8877005347593521E-2</v>
      </c>
    </row>
    <row r="17" spans="2:17" ht="31.5" customHeight="1" x14ac:dyDescent="0.35">
      <c r="B17" s="46" t="s">
        <v>40</v>
      </c>
    </row>
    <row r="18" spans="2:17" ht="23.25" customHeight="1" x14ac:dyDescent="0.35">
      <c r="B18" s="12" t="s">
        <v>2</v>
      </c>
      <c r="C18" s="13" t="s">
        <v>23</v>
      </c>
    </row>
    <row r="19" spans="2:17" ht="15" thickBot="1" x14ac:dyDescent="0.4"/>
    <row r="20" spans="2:17" ht="29" x14ac:dyDescent="0.35">
      <c r="B20" s="23"/>
      <c r="C20" s="24" t="s">
        <v>3</v>
      </c>
      <c r="D20" s="24" t="s">
        <v>3</v>
      </c>
      <c r="E20" s="25" t="s">
        <v>30</v>
      </c>
      <c r="F20" s="24" t="s">
        <v>4</v>
      </c>
      <c r="G20" s="24" t="s">
        <v>4</v>
      </c>
      <c r="H20" s="25" t="s">
        <v>30</v>
      </c>
      <c r="I20" s="24" t="s">
        <v>6</v>
      </c>
      <c r="J20" s="24" t="s">
        <v>6</v>
      </c>
      <c r="K20" s="25" t="s">
        <v>30</v>
      </c>
      <c r="L20" s="24" t="s">
        <v>5</v>
      </c>
      <c r="M20" s="24" t="s">
        <v>5</v>
      </c>
      <c r="N20" s="25" t="s">
        <v>30</v>
      </c>
      <c r="O20" s="26" t="s">
        <v>32</v>
      </c>
      <c r="P20" s="26" t="s">
        <v>32</v>
      </c>
      <c r="Q20" s="27" t="s">
        <v>30</v>
      </c>
    </row>
    <row r="21" spans="2:17" ht="15" thickBot="1" x14ac:dyDescent="0.4">
      <c r="B21" s="44" t="s">
        <v>1</v>
      </c>
      <c r="C21" s="29" t="s">
        <v>11</v>
      </c>
      <c r="D21" s="29" t="s">
        <v>12</v>
      </c>
      <c r="E21" s="30"/>
      <c r="F21" s="29" t="s">
        <v>11</v>
      </c>
      <c r="G21" s="29" t="s">
        <v>12</v>
      </c>
      <c r="H21" s="30"/>
      <c r="I21" s="29" t="s">
        <v>11</v>
      </c>
      <c r="J21" s="29" t="s">
        <v>12</v>
      </c>
      <c r="K21" s="30"/>
      <c r="L21" s="29" t="s">
        <v>11</v>
      </c>
      <c r="M21" s="29" t="s">
        <v>12</v>
      </c>
      <c r="N21" s="30"/>
      <c r="O21" s="31" t="s">
        <v>11</v>
      </c>
      <c r="P21" s="31" t="s">
        <v>12</v>
      </c>
      <c r="Q21" s="32"/>
    </row>
    <row r="22" spans="2:17" x14ac:dyDescent="0.35">
      <c r="B22" s="37" t="s">
        <v>20</v>
      </c>
      <c r="C22" s="38">
        <v>38</v>
      </c>
      <c r="D22" s="38">
        <v>9</v>
      </c>
      <c r="E22" s="25">
        <f>D22/C22-1</f>
        <v>-0.76315789473684215</v>
      </c>
      <c r="F22" s="38">
        <v>88</v>
      </c>
      <c r="G22" s="38">
        <v>81</v>
      </c>
      <c r="H22" s="25">
        <f>G22/F22-1</f>
        <v>-7.9545454545454586E-2</v>
      </c>
      <c r="I22" s="38">
        <v>146</v>
      </c>
      <c r="J22" s="38">
        <v>126</v>
      </c>
      <c r="K22" s="25">
        <f>J22/I22-1</f>
        <v>-0.13698630136986301</v>
      </c>
      <c r="L22" s="38">
        <v>16</v>
      </c>
      <c r="M22" s="38">
        <v>21</v>
      </c>
      <c r="N22" s="25">
        <f>M22/L22-1</f>
        <v>0.3125</v>
      </c>
      <c r="O22" s="39">
        <f>I22/L22</f>
        <v>9.125</v>
      </c>
      <c r="P22" s="39">
        <f>J22/M22</f>
        <v>6</v>
      </c>
      <c r="Q22" s="27">
        <f>P22/O22-1</f>
        <v>-0.34246575342465757</v>
      </c>
    </row>
    <row r="23" spans="2:17" x14ac:dyDescent="0.35">
      <c r="B23" s="40" t="s">
        <v>14</v>
      </c>
      <c r="C23" s="8">
        <v>11</v>
      </c>
      <c r="D23" s="8">
        <v>2</v>
      </c>
      <c r="E23" s="22">
        <f t="shared" ref="E23:E27" si="12">D23/C23-1</f>
        <v>-0.81818181818181812</v>
      </c>
      <c r="F23" s="8">
        <v>46</v>
      </c>
      <c r="G23" s="8">
        <v>33</v>
      </c>
      <c r="H23" s="22">
        <f t="shared" ref="H23:H27" si="13">G23/F23-1</f>
        <v>-0.28260869565217395</v>
      </c>
      <c r="I23" s="8">
        <v>73</v>
      </c>
      <c r="J23" s="8">
        <v>51</v>
      </c>
      <c r="K23" s="22">
        <f t="shared" ref="K23:K27" si="14">J23/I23-1</f>
        <v>-0.30136986301369861</v>
      </c>
      <c r="L23" s="8">
        <v>11</v>
      </c>
      <c r="M23" s="8">
        <v>7</v>
      </c>
      <c r="N23" s="22">
        <f t="shared" ref="N23:N27" si="15">M23/L23-1</f>
        <v>-0.36363636363636365</v>
      </c>
      <c r="O23" s="9">
        <f>I23/L23</f>
        <v>6.6363636363636367</v>
      </c>
      <c r="P23" s="9">
        <f>J23/M23</f>
        <v>7.2857142857142856</v>
      </c>
      <c r="Q23" s="41">
        <f t="shared" ref="Q23:Q27" si="16">P23/O23-1</f>
        <v>9.7847358121330608E-2</v>
      </c>
    </row>
    <row r="24" spans="2:17" x14ac:dyDescent="0.35">
      <c r="B24" s="40" t="s">
        <v>16</v>
      </c>
      <c r="C24" s="8">
        <v>27</v>
      </c>
      <c r="D24" s="8">
        <v>7</v>
      </c>
      <c r="E24" s="22">
        <f t="shared" si="12"/>
        <v>-0.7407407407407407</v>
      </c>
      <c r="F24" s="8">
        <v>42</v>
      </c>
      <c r="G24" s="8">
        <v>48</v>
      </c>
      <c r="H24" s="22">
        <f t="shared" si="13"/>
        <v>0.14285714285714279</v>
      </c>
      <c r="I24" s="8">
        <v>73</v>
      </c>
      <c r="J24" s="8">
        <v>75</v>
      </c>
      <c r="K24" s="22">
        <f t="shared" si="14"/>
        <v>2.7397260273972712E-2</v>
      </c>
      <c r="L24" s="8">
        <v>5</v>
      </c>
      <c r="M24" s="8">
        <v>14</v>
      </c>
      <c r="N24" s="22">
        <f t="shared" si="15"/>
        <v>1.7999999999999998</v>
      </c>
      <c r="O24" s="9">
        <f t="shared" ref="O24:O30" si="17">I24/L24</f>
        <v>14.6</v>
      </c>
      <c r="P24" s="9">
        <f t="shared" ref="P24:P30" si="18">J24/M24</f>
        <v>5.3571428571428568</v>
      </c>
      <c r="Q24" s="41">
        <f t="shared" si="16"/>
        <v>-0.63307240704500978</v>
      </c>
    </row>
    <row r="25" spans="2:17" x14ac:dyDescent="0.35">
      <c r="B25" s="40" t="s">
        <v>21</v>
      </c>
      <c r="C25" s="8">
        <v>70</v>
      </c>
      <c r="D25" s="8">
        <v>84</v>
      </c>
      <c r="E25" s="22">
        <f t="shared" si="12"/>
        <v>0.19999999999999996</v>
      </c>
      <c r="F25" s="8">
        <v>191</v>
      </c>
      <c r="G25" s="8">
        <v>201</v>
      </c>
      <c r="H25" s="22">
        <f t="shared" si="13"/>
        <v>5.2356020942408321E-2</v>
      </c>
      <c r="I25" s="8">
        <v>343</v>
      </c>
      <c r="J25" s="8">
        <v>366</v>
      </c>
      <c r="K25" s="22">
        <f t="shared" si="14"/>
        <v>6.7055393586005874E-2</v>
      </c>
      <c r="L25" s="8">
        <v>52</v>
      </c>
      <c r="M25" s="8">
        <v>51</v>
      </c>
      <c r="N25" s="22">
        <f t="shared" si="15"/>
        <v>-1.9230769230769273E-2</v>
      </c>
      <c r="O25" s="9">
        <f t="shared" si="17"/>
        <v>6.5961538461538458</v>
      </c>
      <c r="P25" s="9">
        <f t="shared" si="18"/>
        <v>7.1764705882352944</v>
      </c>
      <c r="Q25" s="41">
        <f t="shared" si="16"/>
        <v>8.7978048362202133E-2</v>
      </c>
    </row>
    <row r="26" spans="2:17" x14ac:dyDescent="0.35">
      <c r="B26" s="40" t="s">
        <v>17</v>
      </c>
      <c r="C26" s="8">
        <v>34</v>
      </c>
      <c r="D26" s="8">
        <v>31</v>
      </c>
      <c r="E26" s="22">
        <f t="shared" si="12"/>
        <v>-8.8235294117647078E-2</v>
      </c>
      <c r="F26" s="8">
        <v>84</v>
      </c>
      <c r="G26" s="8">
        <v>80</v>
      </c>
      <c r="H26" s="22">
        <f t="shared" si="13"/>
        <v>-4.7619047619047672E-2</v>
      </c>
      <c r="I26" s="8">
        <v>151</v>
      </c>
      <c r="J26" s="8">
        <v>161</v>
      </c>
      <c r="K26" s="22">
        <f t="shared" si="14"/>
        <v>6.6225165562913801E-2</v>
      </c>
      <c r="L26" s="8">
        <v>21</v>
      </c>
      <c r="M26" s="8">
        <v>23</v>
      </c>
      <c r="N26" s="22">
        <f t="shared" si="15"/>
        <v>9.5238095238095344E-2</v>
      </c>
      <c r="O26" s="9">
        <f t="shared" si="17"/>
        <v>7.1904761904761907</v>
      </c>
      <c r="P26" s="9">
        <f t="shared" si="18"/>
        <v>7</v>
      </c>
      <c r="Q26" s="41">
        <f t="shared" si="16"/>
        <v>-2.6490066225165587E-2</v>
      </c>
    </row>
    <row r="27" spans="2:17" ht="15" thickBot="1" x14ac:dyDescent="0.4">
      <c r="B27" s="28" t="s">
        <v>18</v>
      </c>
      <c r="C27" s="42">
        <v>36</v>
      </c>
      <c r="D27" s="42">
        <v>53</v>
      </c>
      <c r="E27" s="30">
        <f t="shared" si="12"/>
        <v>0.47222222222222232</v>
      </c>
      <c r="F27" s="42">
        <v>107</v>
      </c>
      <c r="G27" s="42">
        <v>121</v>
      </c>
      <c r="H27" s="30">
        <f t="shared" si="13"/>
        <v>0.13084112149532712</v>
      </c>
      <c r="I27" s="42">
        <v>192</v>
      </c>
      <c r="J27" s="42">
        <v>205</v>
      </c>
      <c r="K27" s="30">
        <f t="shared" si="14"/>
        <v>6.7708333333333259E-2</v>
      </c>
      <c r="L27" s="42">
        <v>31</v>
      </c>
      <c r="M27" s="42">
        <v>28</v>
      </c>
      <c r="N27" s="30">
        <f t="shared" si="15"/>
        <v>-9.6774193548387122E-2</v>
      </c>
      <c r="O27" s="43">
        <f t="shared" si="17"/>
        <v>6.193548387096774</v>
      </c>
      <c r="P27" s="43">
        <f t="shared" si="18"/>
        <v>7.3214285714285712</v>
      </c>
      <c r="Q27" s="32">
        <f t="shared" si="16"/>
        <v>0.18210565476190466</v>
      </c>
    </row>
    <row r="28" spans="2:17" x14ac:dyDescent="0.35">
      <c r="B28" s="33" t="s">
        <v>22</v>
      </c>
      <c r="C28" s="34">
        <v>122</v>
      </c>
      <c r="D28" s="34">
        <v>96</v>
      </c>
      <c r="E28" s="35">
        <f>D28/C28-1</f>
        <v>-0.21311475409836067</v>
      </c>
      <c r="F28" s="34">
        <v>274</v>
      </c>
      <c r="G28" s="34">
        <v>296</v>
      </c>
      <c r="H28" s="35">
        <f>G28/F28-1</f>
        <v>8.0291970802919721E-2</v>
      </c>
      <c r="I28" s="34">
        <v>446</v>
      </c>
      <c r="J28" s="34">
        <v>470</v>
      </c>
      <c r="K28" s="35">
        <f>J28/I28-1</f>
        <v>5.3811659192825045E-2</v>
      </c>
      <c r="L28" s="34">
        <v>71</v>
      </c>
      <c r="M28" s="34">
        <v>67</v>
      </c>
      <c r="N28" s="35">
        <f>M28/L28-1</f>
        <v>-5.633802816901412E-2</v>
      </c>
      <c r="O28" s="36">
        <f t="shared" si="17"/>
        <v>6.28169014084507</v>
      </c>
      <c r="P28" s="36">
        <f t="shared" si="18"/>
        <v>7.0149253731343286</v>
      </c>
      <c r="Q28" s="35">
        <f>P28/O28-1</f>
        <v>0.11672578809985956</v>
      </c>
    </row>
    <row r="29" spans="2:17" x14ac:dyDescent="0.35">
      <c r="B29" s="14" t="s">
        <v>23</v>
      </c>
      <c r="C29" s="16">
        <v>108</v>
      </c>
      <c r="D29" s="16">
        <v>93</v>
      </c>
      <c r="E29" s="17">
        <f t="shared" ref="E29:E30" si="19">D29/C29-1</f>
        <v>-0.13888888888888884</v>
      </c>
      <c r="F29" s="16">
        <v>279</v>
      </c>
      <c r="G29" s="16">
        <v>282</v>
      </c>
      <c r="H29" s="17">
        <f t="shared" ref="H29:H30" si="20">G29/F29-1</f>
        <v>1.0752688172043001E-2</v>
      </c>
      <c r="I29" s="16">
        <v>489</v>
      </c>
      <c r="J29" s="16">
        <v>492</v>
      </c>
      <c r="K29" s="17">
        <f t="shared" ref="K29:K30" si="21">J29/I29-1</f>
        <v>6.1349693251533388E-3</v>
      </c>
      <c r="L29" s="16">
        <v>68</v>
      </c>
      <c r="M29" s="16">
        <v>72</v>
      </c>
      <c r="N29" s="17">
        <f t="shared" ref="N29:N30" si="22">M29/L29-1</f>
        <v>5.8823529411764719E-2</v>
      </c>
      <c r="O29" s="18">
        <f t="shared" si="17"/>
        <v>7.1911764705882355</v>
      </c>
      <c r="P29" s="18">
        <f t="shared" si="18"/>
        <v>6.833333333333333</v>
      </c>
      <c r="Q29" s="17">
        <f t="shared" ref="Q29:Q30" si="23">P29/O29-1</f>
        <v>-4.9761417859577439E-2</v>
      </c>
    </row>
    <row r="30" spans="2:17" x14ac:dyDescent="0.35">
      <c r="B30" s="15" t="s">
        <v>31</v>
      </c>
      <c r="C30" s="19">
        <v>230</v>
      </c>
      <c r="D30" s="19">
        <v>189</v>
      </c>
      <c r="E30" s="20">
        <f t="shared" si="19"/>
        <v>-0.17826086956521736</v>
      </c>
      <c r="F30" s="19">
        <v>553</v>
      </c>
      <c r="G30" s="19">
        <v>578</v>
      </c>
      <c r="H30" s="20">
        <f t="shared" si="20"/>
        <v>4.5207956600361587E-2</v>
      </c>
      <c r="I30" s="19">
        <v>935</v>
      </c>
      <c r="J30" s="19">
        <v>962</v>
      </c>
      <c r="K30" s="20">
        <f t="shared" si="21"/>
        <v>2.8877005347593521E-2</v>
      </c>
      <c r="L30" s="19">
        <v>139</v>
      </c>
      <c r="M30" s="19">
        <v>139</v>
      </c>
      <c r="N30" s="20">
        <f t="shared" si="22"/>
        <v>0</v>
      </c>
      <c r="O30" s="21">
        <f t="shared" si="17"/>
        <v>6.7266187050359711</v>
      </c>
      <c r="P30" s="21">
        <f t="shared" si="18"/>
        <v>6.9208633093525176</v>
      </c>
      <c r="Q30" s="20">
        <f t="shared" si="23"/>
        <v>2.8877005347593521E-2</v>
      </c>
    </row>
    <row r="31" spans="2:17" x14ac:dyDescent="0.35">
      <c r="E31" s="5"/>
      <c r="H31" s="5"/>
      <c r="K31" s="5"/>
      <c r="N31" s="5"/>
      <c r="Q31" s="5"/>
    </row>
    <row r="32" spans="2:17" x14ac:dyDescent="0.35">
      <c r="E32" s="5"/>
      <c r="H32" s="5"/>
      <c r="K32" s="5"/>
      <c r="N32" s="5"/>
      <c r="Q32" s="5"/>
    </row>
    <row r="33" spans="2:17" x14ac:dyDescent="0.35">
      <c r="B33" s="11" t="s">
        <v>39</v>
      </c>
      <c r="E33" s="5"/>
      <c r="H33" s="5"/>
      <c r="K33" s="5"/>
      <c r="N33" s="5"/>
      <c r="Q33" s="5"/>
    </row>
    <row r="34" spans="2:17" x14ac:dyDescent="0.35">
      <c r="E34" s="5"/>
      <c r="H34" s="5"/>
      <c r="K34" s="5"/>
      <c r="N34" s="5"/>
      <c r="Q34" s="5"/>
    </row>
    <row r="35" spans="2:17" x14ac:dyDescent="0.35">
      <c r="E35" s="5"/>
      <c r="H35" s="5"/>
      <c r="K35" s="5"/>
      <c r="N35" s="5"/>
      <c r="Q35" s="5"/>
    </row>
    <row r="36" spans="2:17" x14ac:dyDescent="0.35">
      <c r="E36" s="5"/>
      <c r="H36" s="5"/>
      <c r="K36" s="5"/>
      <c r="N36" s="5"/>
      <c r="Q36" s="5"/>
    </row>
    <row r="37" spans="2:17" x14ac:dyDescent="0.35">
      <c r="E37" s="5"/>
      <c r="H37" s="5"/>
      <c r="K37" s="5"/>
      <c r="N37" s="5"/>
      <c r="Q37" s="5"/>
    </row>
    <row r="38" spans="2:17" x14ac:dyDescent="0.35">
      <c r="E38" s="5"/>
      <c r="H38" s="5"/>
      <c r="K38" s="5"/>
      <c r="N38" s="5"/>
      <c r="Q38" s="5"/>
    </row>
    <row r="39" spans="2:17" x14ac:dyDescent="0.35">
      <c r="E39" s="5"/>
      <c r="H39" s="5"/>
      <c r="K39" s="5"/>
      <c r="N39" s="5"/>
      <c r="Q39" s="5"/>
    </row>
    <row r="40" spans="2:17" x14ac:dyDescent="0.35">
      <c r="E40" s="5"/>
      <c r="H40" s="5"/>
      <c r="K40" s="5"/>
      <c r="N40" s="5"/>
      <c r="Q40" s="5"/>
    </row>
  </sheetData>
  <conditionalFormatting sqref="C7:C12">
    <cfRule type="dataBar" priority="4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{FCA0D495-9682-4F4F-AE93-7407DFED44EB}</x14:id>
        </ext>
      </extLst>
    </cfRule>
  </conditionalFormatting>
  <conditionalFormatting sqref="C22:C27">
    <cfRule type="dataBar" priority="3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{79C2F183-6458-4448-B304-F7C3717FD7F3}</x14:id>
        </ext>
      </extLst>
    </cfRule>
  </conditionalFormatting>
  <conditionalFormatting sqref="D7:D12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{C91E541A-CC6A-4EBB-B974-FB3B65FB4AE4}</x14:id>
        </ext>
      </extLst>
    </cfRule>
  </conditionalFormatting>
  <conditionalFormatting sqref="D22:D27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{9DA4B0A9-E809-407D-A7F4-0787C3A5BCF5}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A0D495-9682-4F4F-AE93-7407DFED4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C7:C12</xm:sqref>
        </x14:conditionalFormatting>
        <x14:conditionalFormatting xmlns:xm="http://schemas.microsoft.com/office/excel/2006/main">
          <x14:cfRule type="dataBar" id="{79C2F183-6458-4448-B304-F7C3717FD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C22:C27</xm:sqref>
        </x14:conditionalFormatting>
        <x14:conditionalFormatting xmlns:xm="http://schemas.microsoft.com/office/excel/2006/main">
          <x14:cfRule type="dataBar" id="{C91E541A-CC6A-4EBB-B974-FB3B65FB4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D7:D12</xm:sqref>
        </x14:conditionalFormatting>
        <x14:conditionalFormatting xmlns:xm="http://schemas.microsoft.com/office/excel/2006/main">
          <x14:cfRule type="dataBar" id="{9DA4B0A9-E809-407D-A7F4-0787C3A5BC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D22:D27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"/>
  <sheetViews>
    <sheetView workbookViewId="0">
      <selection activeCell="E32" sqref="E32"/>
    </sheetView>
  </sheetViews>
  <sheetFormatPr defaultColWidth="9.1796875" defaultRowHeight="14.5" x14ac:dyDescent="0.35"/>
  <cols>
    <col min="1" max="1" width="15.54296875" style="45" bestFit="1" customWidth="1"/>
    <col min="2" max="2" width="16.26953125" style="45" bestFit="1" customWidth="1"/>
    <col min="3" max="5" width="7" style="45" bestFit="1" customWidth="1"/>
    <col min="6" max="6" width="7.26953125" style="45" bestFit="1" customWidth="1"/>
    <col min="7" max="7" width="11.26953125" style="45" bestFit="1" customWidth="1"/>
    <col min="8" max="16384" width="9.1796875" style="45"/>
  </cols>
  <sheetData>
    <row r="2" spans="1:1" s="47" customFormat="1" x14ac:dyDescent="0.35">
      <c r="A2" s="47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InputData</vt:lpstr>
      <vt:lpstr>Output is Table</vt:lpstr>
      <vt:lpstr>Output is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Duong Ngoc (Financial Accounting-VND HCM)</dc:creator>
  <cp:lastModifiedBy>Tan Doan (DP)</cp:lastModifiedBy>
  <dcterms:created xsi:type="dcterms:W3CDTF">2023-07-12T09:08:58Z</dcterms:created>
  <dcterms:modified xsi:type="dcterms:W3CDTF">2023-10-18T06:27:12Z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c19771-a210-48a1-a490-7212c7808513_Enabled">
    <vt:lpwstr>true</vt:lpwstr>
  </property>
  <property fmtid="{D5CDD505-2E9C-101B-9397-08002B2CF9AE}" pid="3" name="MSIP_Label_45c19771-a210-48a1-a490-7212c7808513_SetDate">
    <vt:lpwstr>2023-07-12T09:08:58Z</vt:lpwstr>
  </property>
  <property fmtid="{D5CDD505-2E9C-101B-9397-08002B2CF9AE}" pid="4" name="MSIP_Label_45c19771-a210-48a1-a490-7212c7808513_Method">
    <vt:lpwstr>Standard</vt:lpwstr>
  </property>
  <property fmtid="{D5CDD505-2E9C-101B-9397-08002B2CF9AE}" pid="5" name="MSIP_Label_45c19771-a210-48a1-a490-7212c7808513_Name">
    <vt:lpwstr>Public</vt:lpwstr>
  </property>
  <property fmtid="{D5CDD505-2E9C-101B-9397-08002B2CF9AE}" pid="6" name="MSIP_Label_45c19771-a210-48a1-a490-7212c7808513_SiteId">
    <vt:lpwstr>205877dd-7b52-42a0-8696-07cbd63de0f4</vt:lpwstr>
  </property>
  <property fmtid="{D5CDD505-2E9C-101B-9397-08002B2CF9AE}" pid="7" name="MSIP_Label_45c19771-a210-48a1-a490-7212c7808513_ActionId">
    <vt:lpwstr>f72f1f5a-d4e5-4ad7-9e64-e32bb19bd288</vt:lpwstr>
  </property>
  <property fmtid="{D5CDD505-2E9C-101B-9397-08002B2CF9AE}" pid="8" name="MSIP_Label_45c19771-a210-48a1-a490-7212c7808513_ContentBits">
    <vt:lpwstr>0</vt:lpwstr>
  </property>
</Properties>
</file>