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3"/>
  </bookViews>
  <sheets>
    <sheet name="exp01" sheetId="1" r:id="rId1"/>
    <sheet name="exp02" sheetId="2" r:id="rId2"/>
  </sheets>
  <calcPr calcId="145621"/>
</workbook>
</file>

<file path=xl/calcChain.xml><?xml version="1.0" encoding="utf-8"?>
<calcChain xmlns="http://schemas.openxmlformats.org/spreadsheetml/2006/main">
  <c r="H223" i="1" l="1"/>
  <c r="H219" i="2"/>
  <c r="G219" i="2"/>
  <c r="H218" i="2"/>
  <c r="G218" i="2"/>
  <c r="H217" i="2"/>
  <c r="G217" i="2"/>
  <c r="H216" i="2"/>
  <c r="G216" i="2"/>
  <c r="H215" i="2"/>
  <c r="G215" i="2"/>
  <c r="H214" i="2"/>
  <c r="G214" i="2"/>
  <c r="H213" i="2"/>
  <c r="G213" i="2"/>
  <c r="H212" i="2"/>
  <c r="G212" i="2"/>
  <c r="H211" i="2"/>
  <c r="G211" i="2"/>
  <c r="H210" i="2"/>
  <c r="G210" i="2"/>
  <c r="H209" i="2"/>
  <c r="G209" i="2"/>
  <c r="H208" i="2"/>
  <c r="G208" i="2"/>
  <c r="H207" i="2"/>
  <c r="G207" i="2"/>
  <c r="H206" i="2"/>
  <c r="G206" i="2"/>
  <c r="H205" i="2"/>
  <c r="G205" i="2"/>
  <c r="H204" i="2"/>
  <c r="G204" i="2"/>
  <c r="H203" i="2"/>
  <c r="G203" i="2"/>
  <c r="H202" i="2"/>
  <c r="G202" i="2"/>
  <c r="H201" i="2"/>
  <c r="G201" i="2"/>
  <c r="H200" i="2"/>
  <c r="G200" i="2"/>
  <c r="H199" i="2"/>
  <c r="G199" i="2"/>
  <c r="H198" i="2"/>
  <c r="G198" i="2"/>
  <c r="H197" i="2"/>
  <c r="G197" i="2"/>
  <c r="H196" i="2"/>
  <c r="G196" i="2"/>
  <c r="H195" i="2"/>
  <c r="G195" i="2"/>
  <c r="H194" i="2"/>
  <c r="G194" i="2"/>
  <c r="H193" i="2"/>
  <c r="G193" i="2"/>
  <c r="H192" i="2"/>
  <c r="G192" i="2"/>
  <c r="H191" i="2"/>
  <c r="G191" i="2"/>
  <c r="H190" i="2"/>
  <c r="G190" i="2"/>
  <c r="H189" i="2"/>
  <c r="G189" i="2"/>
  <c r="H188" i="2"/>
  <c r="G188" i="2"/>
  <c r="H187" i="2"/>
  <c r="G187" i="2"/>
  <c r="H186" i="2"/>
  <c r="G186" i="2"/>
  <c r="H185" i="2"/>
  <c r="G185" i="2"/>
  <c r="H184" i="2"/>
  <c r="G184" i="2"/>
  <c r="H183" i="2"/>
  <c r="G183" i="2"/>
  <c r="H182" i="2"/>
  <c r="G182" i="2"/>
  <c r="H181" i="2"/>
  <c r="G181" i="2"/>
  <c r="H180" i="2"/>
  <c r="G180" i="2"/>
  <c r="H179" i="2"/>
  <c r="G179" i="2"/>
  <c r="H178" i="2"/>
  <c r="G178" i="2"/>
  <c r="H177" i="2"/>
  <c r="G177" i="2"/>
  <c r="H176" i="2"/>
  <c r="G176" i="2"/>
  <c r="H175" i="2"/>
  <c r="G175" i="2"/>
  <c r="H174" i="2"/>
  <c r="G174" i="2"/>
  <c r="H173" i="2"/>
  <c r="G173" i="2"/>
  <c r="H172" i="2"/>
  <c r="G172" i="2"/>
  <c r="H171" i="2"/>
  <c r="G171" i="2"/>
  <c r="H170" i="2"/>
  <c r="G170" i="2"/>
  <c r="H169" i="2"/>
  <c r="G169" i="2"/>
  <c r="H168" i="2"/>
  <c r="G168" i="2"/>
  <c r="H167" i="2"/>
  <c r="G167" i="2"/>
  <c r="H166" i="2"/>
  <c r="G166" i="2"/>
  <c r="H165" i="2"/>
  <c r="G165" i="2"/>
  <c r="H164" i="2"/>
  <c r="G164" i="2"/>
  <c r="H163" i="2"/>
  <c r="G163" i="2"/>
  <c r="H162" i="2"/>
  <c r="G162" i="2"/>
  <c r="H161" i="2"/>
  <c r="G161" i="2"/>
  <c r="H160" i="2"/>
  <c r="G160" i="2"/>
  <c r="H159" i="2"/>
  <c r="G159" i="2"/>
  <c r="H158" i="2"/>
  <c r="G158" i="2"/>
  <c r="H157" i="2"/>
  <c r="G157" i="2"/>
  <c r="H156" i="2"/>
  <c r="G156" i="2"/>
  <c r="H155" i="2"/>
  <c r="G155" i="2"/>
  <c r="H154" i="2"/>
  <c r="G154" i="2"/>
  <c r="H153" i="2"/>
  <c r="G153" i="2"/>
  <c r="H152" i="2"/>
  <c r="G152" i="2"/>
  <c r="H151" i="2"/>
  <c r="G151" i="2"/>
  <c r="H150" i="2"/>
  <c r="G150" i="2"/>
  <c r="H149" i="2"/>
  <c r="G149" i="2"/>
  <c r="H148" i="2"/>
  <c r="G148" i="2"/>
  <c r="H147" i="2"/>
  <c r="G147" i="2"/>
  <c r="H146" i="2"/>
  <c r="G146" i="2"/>
  <c r="H145" i="2"/>
  <c r="G145" i="2"/>
  <c r="H144" i="2"/>
  <c r="G144" i="2"/>
  <c r="H143" i="2"/>
  <c r="G143" i="2"/>
  <c r="H142" i="2"/>
  <c r="G142" i="2"/>
  <c r="H141" i="2"/>
  <c r="G141" i="2"/>
  <c r="H140" i="2"/>
  <c r="G140" i="2"/>
  <c r="H139" i="2"/>
  <c r="G139" i="2"/>
  <c r="H138" i="2"/>
  <c r="G138" i="2"/>
  <c r="H137" i="2"/>
  <c r="G137" i="2"/>
  <c r="H136" i="2"/>
  <c r="G136" i="2"/>
  <c r="H135" i="2"/>
  <c r="G135" i="2"/>
  <c r="H134" i="2"/>
  <c r="G134" i="2"/>
  <c r="H133" i="2"/>
  <c r="G133" i="2"/>
  <c r="H132" i="2"/>
  <c r="G132" i="2"/>
  <c r="H131" i="2"/>
  <c r="G131" i="2"/>
  <c r="H130" i="2"/>
  <c r="G130" i="2"/>
  <c r="H129" i="2"/>
  <c r="G129" i="2"/>
  <c r="H128" i="2"/>
  <c r="G128" i="2"/>
  <c r="H127" i="2"/>
  <c r="G127" i="2"/>
  <c r="H126" i="2"/>
  <c r="G126" i="2"/>
  <c r="H125" i="2"/>
  <c r="G125" i="2"/>
  <c r="H124" i="2"/>
  <c r="G124" i="2"/>
  <c r="H123" i="2"/>
  <c r="G123" i="2"/>
  <c r="H122" i="2"/>
  <c r="G122" i="2"/>
  <c r="H121" i="2"/>
  <c r="G121" i="2"/>
  <c r="H120" i="2"/>
  <c r="G120" i="2"/>
  <c r="H119" i="2"/>
  <c r="G119" i="2"/>
  <c r="H118" i="2"/>
  <c r="G118" i="2"/>
  <c r="H117" i="2"/>
  <c r="G117" i="2"/>
  <c r="H116" i="2"/>
  <c r="G116" i="2"/>
  <c r="H115" i="2"/>
  <c r="G115" i="2"/>
  <c r="H114" i="2"/>
  <c r="G114" i="2"/>
  <c r="H113" i="2"/>
  <c r="G113" i="2"/>
  <c r="H112" i="2"/>
  <c r="G112" i="2"/>
  <c r="H111" i="2"/>
  <c r="G111" i="2"/>
  <c r="H110" i="2"/>
  <c r="G110" i="2"/>
  <c r="H109" i="2"/>
  <c r="G109" i="2"/>
  <c r="H108" i="2"/>
  <c r="G108" i="2"/>
  <c r="H107" i="2"/>
  <c r="G107" i="2"/>
  <c r="H106" i="2"/>
  <c r="G106" i="2"/>
  <c r="H105" i="2"/>
  <c r="G105" i="2"/>
  <c r="H104" i="2"/>
  <c r="G104" i="2"/>
  <c r="H103" i="2"/>
  <c r="G103" i="2"/>
  <c r="H102" i="2"/>
  <c r="G102" i="2"/>
  <c r="H101" i="2"/>
  <c r="G101" i="2"/>
  <c r="H100" i="2"/>
  <c r="G100" i="2"/>
  <c r="H99" i="2"/>
  <c r="G99" i="2"/>
  <c r="H98" i="2"/>
  <c r="G98" i="2"/>
  <c r="H97" i="2"/>
  <c r="G97" i="2"/>
  <c r="H96" i="2"/>
  <c r="G96" i="2"/>
  <c r="H95" i="2"/>
  <c r="G95" i="2"/>
  <c r="H94" i="2"/>
  <c r="G94" i="2"/>
  <c r="H93" i="2"/>
  <c r="G93" i="2"/>
  <c r="H92" i="2"/>
  <c r="G92" i="2"/>
  <c r="H91" i="2"/>
  <c r="G91" i="2"/>
  <c r="H90" i="2"/>
  <c r="G90" i="2"/>
  <c r="H89" i="2"/>
  <c r="G89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H77" i="2"/>
  <c r="G77" i="2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H221" i="2" s="1"/>
  <c r="G4" i="2"/>
  <c r="G222" i="2" s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H222" i="1" s="1"/>
  <c r="G4" i="1"/>
  <c r="G221" i="1" s="1"/>
  <c r="G222" i="1" l="1"/>
  <c r="G223" i="1" s="1"/>
  <c r="G221" i="2"/>
  <c r="G223" i="2" s="1"/>
  <c r="H221" i="1"/>
  <c r="H222" i="2"/>
  <c r="H223" i="2" s="1"/>
</calcChain>
</file>

<file path=xl/sharedStrings.xml><?xml version="1.0" encoding="utf-8"?>
<sst xmlns="http://schemas.openxmlformats.org/spreadsheetml/2006/main" count="22" uniqueCount="12">
  <si>
    <t>Experiment 1 Results</t>
  </si>
  <si>
    <t>userId</t>
  </si>
  <si>
    <t>movieId</t>
  </si>
  <si>
    <t>rating</t>
  </si>
  <si>
    <t>predict</t>
  </si>
  <si>
    <t>gotpred</t>
  </si>
  <si>
    <t>MAE</t>
  </si>
  <si>
    <t>RMSE</t>
  </si>
  <si>
    <t>Sum:</t>
  </si>
  <si>
    <t>Count:</t>
  </si>
  <si>
    <t>Metric:</t>
  </si>
  <si>
    <t>Experiment 2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</si>
</sst>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3"/>
  <sheetViews>
    <sheetView tabSelected="1" zoomScaleNormal="100" workbookViewId="0"/>
  </sheetViews>
  <sheetFormatPr defaultRowHeight="12.75" x14ac:dyDescent="0.2"/>
  <cols>
    <col min="1" max="1025" width="11.5703125"/>
  </cols>
  <sheetData>
    <row r="1" spans="1:8" x14ac:dyDescent="0.2">
      <c r="A1" s="1" t="s">
        <v>0</v>
      </c>
    </row>
    <row r="3" spans="1:8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G3" s="3" t="s">
        <v>6</v>
      </c>
      <c r="H3" s="3" t="s">
        <v>7</v>
      </c>
    </row>
    <row r="4" spans="1:8" x14ac:dyDescent="0.2">
      <c r="A4">
        <v>1121</v>
      </c>
      <c r="B4">
        <v>8961</v>
      </c>
      <c r="C4">
        <v>4</v>
      </c>
      <c r="D4">
        <v>4.5</v>
      </c>
      <c r="E4">
        <v>1</v>
      </c>
      <c r="G4">
        <f t="shared" ref="G4:G67" si="0">D4-C4</f>
        <v>0.5</v>
      </c>
      <c r="H4">
        <f t="shared" ref="H4:H67" si="1">(D4-C4)^2</f>
        <v>0.25</v>
      </c>
    </row>
    <row r="5" spans="1:8" x14ac:dyDescent="0.2">
      <c r="A5">
        <v>1342</v>
      </c>
      <c r="B5">
        <v>2019</v>
      </c>
      <c r="C5">
        <v>5</v>
      </c>
      <c r="D5">
        <v>5.0999999999999996</v>
      </c>
      <c r="E5">
        <v>1</v>
      </c>
      <c r="G5">
        <f t="shared" si="0"/>
        <v>9.9999999999999645E-2</v>
      </c>
      <c r="H5">
        <f t="shared" si="1"/>
        <v>9.9999999999999291E-3</v>
      </c>
    </row>
    <row r="6" spans="1:8" x14ac:dyDescent="0.2">
      <c r="A6">
        <v>1790</v>
      </c>
      <c r="B6">
        <v>1120</v>
      </c>
      <c r="C6">
        <v>4</v>
      </c>
      <c r="D6">
        <v>4.5</v>
      </c>
      <c r="E6">
        <v>1</v>
      </c>
      <c r="G6">
        <f t="shared" si="0"/>
        <v>0.5</v>
      </c>
      <c r="H6">
        <f t="shared" si="1"/>
        <v>0.25</v>
      </c>
    </row>
    <row r="7" spans="1:8" x14ac:dyDescent="0.2">
      <c r="A7">
        <v>1978</v>
      </c>
      <c r="B7">
        <v>1206</v>
      </c>
      <c r="C7">
        <v>5</v>
      </c>
      <c r="D7">
        <v>5.7</v>
      </c>
      <c r="E7">
        <v>1</v>
      </c>
      <c r="G7">
        <f t="shared" si="0"/>
        <v>0.70000000000000018</v>
      </c>
      <c r="H7">
        <f t="shared" si="1"/>
        <v>0.49000000000000027</v>
      </c>
    </row>
    <row r="8" spans="1:8" x14ac:dyDescent="0.2">
      <c r="A8">
        <v>2860</v>
      </c>
      <c r="B8">
        <v>141</v>
      </c>
      <c r="C8">
        <v>3</v>
      </c>
      <c r="D8">
        <v>3.5</v>
      </c>
      <c r="E8">
        <v>1</v>
      </c>
      <c r="G8">
        <f t="shared" si="0"/>
        <v>0.5</v>
      </c>
      <c r="H8">
        <f t="shared" si="1"/>
        <v>0.25</v>
      </c>
    </row>
    <row r="9" spans="1:8" x14ac:dyDescent="0.2">
      <c r="A9">
        <v>2863</v>
      </c>
      <c r="B9">
        <v>2253</v>
      </c>
      <c r="C9">
        <v>1</v>
      </c>
      <c r="D9">
        <v>2.8</v>
      </c>
      <c r="E9">
        <v>1</v>
      </c>
      <c r="G9">
        <f t="shared" si="0"/>
        <v>1.7999999999999998</v>
      </c>
      <c r="H9">
        <f t="shared" si="1"/>
        <v>3.2399999999999993</v>
      </c>
    </row>
    <row r="10" spans="1:8" x14ac:dyDescent="0.2">
      <c r="A10">
        <v>2937</v>
      </c>
      <c r="B10">
        <v>1227</v>
      </c>
      <c r="C10">
        <v>5</v>
      </c>
      <c r="D10">
        <v>4.8</v>
      </c>
      <c r="E10">
        <v>1</v>
      </c>
      <c r="G10">
        <f t="shared" si="0"/>
        <v>-0.20000000000000018</v>
      </c>
      <c r="H10">
        <f t="shared" si="1"/>
        <v>4.000000000000007E-2</v>
      </c>
    </row>
    <row r="11" spans="1:8" x14ac:dyDescent="0.2">
      <c r="A11">
        <v>3943</v>
      </c>
      <c r="B11">
        <v>880</v>
      </c>
      <c r="C11">
        <v>3</v>
      </c>
      <c r="D11">
        <v>2.4</v>
      </c>
      <c r="E11">
        <v>1</v>
      </c>
      <c r="G11">
        <f t="shared" si="0"/>
        <v>-0.60000000000000009</v>
      </c>
      <c r="H11">
        <f t="shared" si="1"/>
        <v>0.3600000000000001</v>
      </c>
    </row>
    <row r="12" spans="1:8" x14ac:dyDescent="0.2">
      <c r="A12">
        <v>4416</v>
      </c>
      <c r="B12">
        <v>4022</v>
      </c>
      <c r="C12">
        <v>3</v>
      </c>
      <c r="D12">
        <v>3.6</v>
      </c>
      <c r="E12">
        <v>1</v>
      </c>
      <c r="G12">
        <f t="shared" si="0"/>
        <v>0.60000000000000009</v>
      </c>
      <c r="H12">
        <f t="shared" si="1"/>
        <v>0.3600000000000001</v>
      </c>
    </row>
    <row r="13" spans="1:8" x14ac:dyDescent="0.2">
      <c r="A13">
        <v>4736</v>
      </c>
      <c r="B13">
        <v>592</v>
      </c>
      <c r="C13">
        <v>3</v>
      </c>
      <c r="D13">
        <v>3.7</v>
      </c>
      <c r="E13">
        <v>1</v>
      </c>
      <c r="G13">
        <f t="shared" si="0"/>
        <v>0.70000000000000018</v>
      </c>
      <c r="H13">
        <f t="shared" si="1"/>
        <v>0.49000000000000027</v>
      </c>
    </row>
    <row r="14" spans="1:8" x14ac:dyDescent="0.2">
      <c r="A14">
        <v>5138</v>
      </c>
      <c r="B14">
        <v>4235</v>
      </c>
      <c r="C14">
        <v>3.5</v>
      </c>
      <c r="D14">
        <v>3.4</v>
      </c>
      <c r="E14">
        <v>1</v>
      </c>
      <c r="G14">
        <f t="shared" si="0"/>
        <v>-0.10000000000000009</v>
      </c>
      <c r="H14">
        <f t="shared" si="1"/>
        <v>1.0000000000000018E-2</v>
      </c>
    </row>
    <row r="15" spans="1:8" x14ac:dyDescent="0.2">
      <c r="A15">
        <v>7721</v>
      </c>
      <c r="B15">
        <v>2959</v>
      </c>
      <c r="C15">
        <v>5</v>
      </c>
      <c r="D15">
        <v>3.6</v>
      </c>
      <c r="E15">
        <v>1</v>
      </c>
      <c r="G15">
        <f t="shared" si="0"/>
        <v>-1.4</v>
      </c>
      <c r="H15">
        <f t="shared" si="1"/>
        <v>1.9599999999999997</v>
      </c>
    </row>
    <row r="16" spans="1:8" x14ac:dyDescent="0.2">
      <c r="A16">
        <v>8020</v>
      </c>
      <c r="B16">
        <v>6218</v>
      </c>
      <c r="C16">
        <v>3</v>
      </c>
      <c r="D16">
        <v>4</v>
      </c>
      <c r="E16">
        <v>1</v>
      </c>
      <c r="G16">
        <f t="shared" si="0"/>
        <v>1</v>
      </c>
      <c r="H16">
        <f t="shared" si="1"/>
        <v>1</v>
      </c>
    </row>
    <row r="17" spans="1:8" x14ac:dyDescent="0.2">
      <c r="A17">
        <v>8531</v>
      </c>
      <c r="B17">
        <v>2857</v>
      </c>
      <c r="C17">
        <v>3</v>
      </c>
      <c r="D17">
        <v>4.5999999999999996</v>
      </c>
      <c r="E17">
        <v>1</v>
      </c>
      <c r="G17">
        <f t="shared" si="0"/>
        <v>1.5999999999999996</v>
      </c>
      <c r="H17">
        <f t="shared" si="1"/>
        <v>2.5599999999999987</v>
      </c>
    </row>
    <row r="18" spans="1:8" x14ac:dyDescent="0.2">
      <c r="A18">
        <v>8620</v>
      </c>
      <c r="B18">
        <v>356</v>
      </c>
      <c r="C18">
        <v>5</v>
      </c>
      <c r="D18">
        <v>4.8</v>
      </c>
      <c r="E18">
        <v>1</v>
      </c>
      <c r="G18">
        <f t="shared" si="0"/>
        <v>-0.20000000000000018</v>
      </c>
      <c r="H18">
        <f t="shared" si="1"/>
        <v>4.000000000000007E-2</v>
      </c>
    </row>
    <row r="19" spans="1:8" x14ac:dyDescent="0.2">
      <c r="A19">
        <v>8941</v>
      </c>
      <c r="B19">
        <v>56145</v>
      </c>
      <c r="C19">
        <v>1.5</v>
      </c>
      <c r="D19">
        <v>3.7</v>
      </c>
      <c r="E19">
        <v>1</v>
      </c>
      <c r="G19">
        <f t="shared" si="0"/>
        <v>2.2000000000000002</v>
      </c>
      <c r="H19">
        <f t="shared" si="1"/>
        <v>4.8400000000000007</v>
      </c>
    </row>
    <row r="20" spans="1:8" x14ac:dyDescent="0.2">
      <c r="A20">
        <v>9511</v>
      </c>
      <c r="B20">
        <v>171</v>
      </c>
      <c r="C20">
        <v>3</v>
      </c>
      <c r="D20">
        <v>3.3</v>
      </c>
      <c r="E20">
        <v>1</v>
      </c>
      <c r="G20">
        <f t="shared" si="0"/>
        <v>0.29999999999999982</v>
      </c>
      <c r="H20">
        <f t="shared" si="1"/>
        <v>8.99999999999999E-2</v>
      </c>
    </row>
    <row r="21" spans="1:8" x14ac:dyDescent="0.2">
      <c r="A21">
        <v>10698</v>
      </c>
      <c r="B21">
        <v>434</v>
      </c>
      <c r="C21">
        <v>3</v>
      </c>
      <c r="D21">
        <v>2.8</v>
      </c>
      <c r="E21">
        <v>1</v>
      </c>
      <c r="G21">
        <f t="shared" si="0"/>
        <v>-0.20000000000000018</v>
      </c>
      <c r="H21">
        <f t="shared" si="1"/>
        <v>4.000000000000007E-2</v>
      </c>
    </row>
    <row r="22" spans="1:8" x14ac:dyDescent="0.2">
      <c r="A22">
        <v>11160</v>
      </c>
      <c r="B22">
        <v>27768</v>
      </c>
      <c r="C22">
        <v>3.5</v>
      </c>
      <c r="D22">
        <v>3.6</v>
      </c>
      <c r="E22">
        <v>1</v>
      </c>
      <c r="G22">
        <f t="shared" si="0"/>
        <v>0.10000000000000009</v>
      </c>
      <c r="H22">
        <f t="shared" si="1"/>
        <v>1.0000000000000018E-2</v>
      </c>
    </row>
    <row r="23" spans="1:8" x14ac:dyDescent="0.2">
      <c r="A23">
        <v>11620</v>
      </c>
      <c r="B23">
        <v>224</v>
      </c>
      <c r="C23">
        <v>5</v>
      </c>
      <c r="D23">
        <v>3.4</v>
      </c>
      <c r="E23">
        <v>1</v>
      </c>
      <c r="G23">
        <f t="shared" si="0"/>
        <v>-1.6</v>
      </c>
      <c r="H23">
        <f t="shared" si="1"/>
        <v>2.5600000000000005</v>
      </c>
    </row>
    <row r="24" spans="1:8" x14ac:dyDescent="0.2">
      <c r="A24">
        <v>11739</v>
      </c>
      <c r="B24">
        <v>1079</v>
      </c>
      <c r="C24">
        <v>5</v>
      </c>
      <c r="D24">
        <v>4.8</v>
      </c>
      <c r="E24">
        <v>1</v>
      </c>
      <c r="G24">
        <f t="shared" si="0"/>
        <v>-0.20000000000000018</v>
      </c>
      <c r="H24">
        <f t="shared" si="1"/>
        <v>4.000000000000007E-2</v>
      </c>
    </row>
    <row r="25" spans="1:8" x14ac:dyDescent="0.2">
      <c r="A25">
        <v>12659</v>
      </c>
      <c r="B25">
        <v>1188</v>
      </c>
      <c r="C25">
        <v>3.5</v>
      </c>
      <c r="D25">
        <v>4.0999999999999996</v>
      </c>
      <c r="E25">
        <v>1</v>
      </c>
      <c r="G25">
        <f t="shared" si="0"/>
        <v>0.59999999999999964</v>
      </c>
      <c r="H25">
        <f t="shared" si="1"/>
        <v>0.3599999999999996</v>
      </c>
    </row>
    <row r="26" spans="1:8" x14ac:dyDescent="0.2">
      <c r="A26">
        <v>16591</v>
      </c>
      <c r="B26">
        <v>318</v>
      </c>
      <c r="C26">
        <v>4.5</v>
      </c>
      <c r="D26">
        <v>4.5</v>
      </c>
      <c r="E26">
        <v>1</v>
      </c>
      <c r="G26">
        <f t="shared" si="0"/>
        <v>0</v>
      </c>
      <c r="H26">
        <f t="shared" si="1"/>
        <v>0</v>
      </c>
    </row>
    <row r="27" spans="1:8" x14ac:dyDescent="0.2">
      <c r="A27">
        <v>16667</v>
      </c>
      <c r="B27">
        <v>97304</v>
      </c>
      <c r="C27">
        <v>4</v>
      </c>
      <c r="D27">
        <v>4.5999999999999996</v>
      </c>
      <c r="E27">
        <v>1</v>
      </c>
      <c r="G27">
        <f t="shared" si="0"/>
        <v>0.59999999999999964</v>
      </c>
      <c r="H27">
        <f t="shared" si="1"/>
        <v>0.3599999999999996</v>
      </c>
    </row>
    <row r="28" spans="1:8" x14ac:dyDescent="0.2">
      <c r="A28">
        <v>16846</v>
      </c>
      <c r="B28">
        <v>339</v>
      </c>
      <c r="C28">
        <v>3</v>
      </c>
      <c r="D28">
        <v>3</v>
      </c>
      <c r="E28">
        <v>1</v>
      </c>
      <c r="G28">
        <f t="shared" si="0"/>
        <v>0</v>
      </c>
      <c r="H28">
        <f t="shared" si="1"/>
        <v>0</v>
      </c>
    </row>
    <row r="29" spans="1:8" x14ac:dyDescent="0.2">
      <c r="A29">
        <v>17845</v>
      </c>
      <c r="B29">
        <v>1259</v>
      </c>
      <c r="C29">
        <v>4</v>
      </c>
      <c r="D29">
        <v>3.9</v>
      </c>
      <c r="E29">
        <v>1</v>
      </c>
      <c r="G29">
        <f t="shared" si="0"/>
        <v>-0.10000000000000009</v>
      </c>
      <c r="H29">
        <f t="shared" si="1"/>
        <v>1.0000000000000018E-2</v>
      </c>
    </row>
    <row r="30" spans="1:8" x14ac:dyDescent="0.2">
      <c r="A30">
        <v>17906</v>
      </c>
      <c r="B30">
        <v>1089</v>
      </c>
      <c r="C30">
        <v>3.5</v>
      </c>
      <c r="D30">
        <v>4.2</v>
      </c>
      <c r="E30">
        <v>1</v>
      </c>
      <c r="G30">
        <f t="shared" si="0"/>
        <v>0.70000000000000018</v>
      </c>
      <c r="H30">
        <f t="shared" si="1"/>
        <v>0.49000000000000027</v>
      </c>
    </row>
    <row r="31" spans="1:8" x14ac:dyDescent="0.2">
      <c r="A31">
        <v>18332</v>
      </c>
      <c r="B31">
        <v>47</v>
      </c>
      <c r="C31">
        <v>4</v>
      </c>
      <c r="D31">
        <v>4.4000000000000004</v>
      </c>
      <c r="E31">
        <v>1</v>
      </c>
      <c r="G31">
        <f t="shared" si="0"/>
        <v>0.40000000000000036</v>
      </c>
      <c r="H31">
        <f t="shared" si="1"/>
        <v>0.16000000000000028</v>
      </c>
    </row>
    <row r="32" spans="1:8" x14ac:dyDescent="0.2">
      <c r="A32">
        <v>19767</v>
      </c>
      <c r="B32">
        <v>98154</v>
      </c>
      <c r="C32">
        <v>3.5</v>
      </c>
      <c r="D32">
        <v>3.6</v>
      </c>
      <c r="E32">
        <v>1</v>
      </c>
      <c r="G32">
        <f t="shared" si="0"/>
        <v>0.10000000000000009</v>
      </c>
      <c r="H32">
        <f t="shared" si="1"/>
        <v>1.0000000000000018E-2</v>
      </c>
    </row>
    <row r="33" spans="1:8" x14ac:dyDescent="0.2">
      <c r="A33">
        <v>19857</v>
      </c>
      <c r="B33">
        <v>2953</v>
      </c>
      <c r="C33">
        <v>2</v>
      </c>
      <c r="D33">
        <v>2.6</v>
      </c>
      <c r="E33">
        <v>1</v>
      </c>
      <c r="G33">
        <f t="shared" si="0"/>
        <v>0.60000000000000009</v>
      </c>
      <c r="H33">
        <f t="shared" si="1"/>
        <v>0.3600000000000001</v>
      </c>
    </row>
    <row r="34" spans="1:8" x14ac:dyDescent="0.2">
      <c r="A34">
        <v>20582</v>
      </c>
      <c r="B34">
        <v>58</v>
      </c>
      <c r="C34">
        <v>4</v>
      </c>
      <c r="D34">
        <v>4.5</v>
      </c>
      <c r="E34">
        <v>1</v>
      </c>
      <c r="G34">
        <f t="shared" si="0"/>
        <v>0.5</v>
      </c>
      <c r="H34">
        <f t="shared" si="1"/>
        <v>0.25</v>
      </c>
    </row>
    <row r="35" spans="1:8" x14ac:dyDescent="0.2">
      <c r="A35">
        <v>21007</v>
      </c>
      <c r="B35">
        <v>40815</v>
      </c>
      <c r="C35">
        <v>4</v>
      </c>
      <c r="D35">
        <v>3.5</v>
      </c>
      <c r="E35">
        <v>1</v>
      </c>
      <c r="G35">
        <f t="shared" si="0"/>
        <v>-0.5</v>
      </c>
      <c r="H35">
        <f t="shared" si="1"/>
        <v>0.25</v>
      </c>
    </row>
    <row r="36" spans="1:8" x14ac:dyDescent="0.2">
      <c r="A36">
        <v>23978</v>
      </c>
      <c r="B36">
        <v>42418</v>
      </c>
      <c r="C36">
        <v>4.5</v>
      </c>
      <c r="D36">
        <v>3.8</v>
      </c>
      <c r="E36">
        <v>1</v>
      </c>
      <c r="G36">
        <f t="shared" si="0"/>
        <v>-0.70000000000000018</v>
      </c>
      <c r="H36">
        <f t="shared" si="1"/>
        <v>0.49000000000000027</v>
      </c>
    </row>
    <row r="37" spans="1:8" x14ac:dyDescent="0.2">
      <c r="A37">
        <v>24231</v>
      </c>
      <c r="B37">
        <v>908</v>
      </c>
      <c r="C37">
        <v>4</v>
      </c>
      <c r="D37">
        <v>4.8</v>
      </c>
      <c r="E37">
        <v>1</v>
      </c>
      <c r="G37">
        <f t="shared" si="0"/>
        <v>0.79999999999999982</v>
      </c>
      <c r="H37">
        <f t="shared" si="1"/>
        <v>0.63999999999999968</v>
      </c>
    </row>
    <row r="38" spans="1:8" x14ac:dyDescent="0.2">
      <c r="A38">
        <v>24866</v>
      </c>
      <c r="B38">
        <v>3578</v>
      </c>
      <c r="C38">
        <v>4</v>
      </c>
      <c r="D38">
        <v>4.3</v>
      </c>
      <c r="E38">
        <v>1</v>
      </c>
      <c r="G38">
        <f t="shared" si="0"/>
        <v>0.29999999999999982</v>
      </c>
      <c r="H38">
        <f t="shared" si="1"/>
        <v>8.99999999999999E-2</v>
      </c>
    </row>
    <row r="39" spans="1:8" x14ac:dyDescent="0.2">
      <c r="A39">
        <v>26089</v>
      </c>
      <c r="B39">
        <v>597</v>
      </c>
      <c r="C39">
        <v>3</v>
      </c>
      <c r="D39">
        <v>3.9</v>
      </c>
      <c r="E39">
        <v>1</v>
      </c>
      <c r="G39">
        <f t="shared" si="0"/>
        <v>0.89999999999999991</v>
      </c>
      <c r="H39">
        <f t="shared" si="1"/>
        <v>0.80999999999999983</v>
      </c>
    </row>
    <row r="40" spans="1:8" x14ac:dyDescent="0.2">
      <c r="A40">
        <v>26739</v>
      </c>
      <c r="B40">
        <v>222</v>
      </c>
      <c r="C40">
        <v>3</v>
      </c>
      <c r="D40">
        <v>3.3</v>
      </c>
      <c r="E40">
        <v>1</v>
      </c>
      <c r="G40">
        <f t="shared" si="0"/>
        <v>0.29999999999999982</v>
      </c>
      <c r="H40">
        <f t="shared" si="1"/>
        <v>8.99999999999999E-2</v>
      </c>
    </row>
    <row r="41" spans="1:8" x14ac:dyDescent="0.2">
      <c r="A41">
        <v>27056</v>
      </c>
      <c r="B41">
        <v>589</v>
      </c>
      <c r="C41">
        <v>3</v>
      </c>
      <c r="D41">
        <v>4.5999999999999996</v>
      </c>
      <c r="E41">
        <v>1</v>
      </c>
      <c r="G41">
        <f t="shared" si="0"/>
        <v>1.5999999999999996</v>
      </c>
      <c r="H41">
        <f t="shared" si="1"/>
        <v>2.5599999999999987</v>
      </c>
    </row>
    <row r="42" spans="1:8" x14ac:dyDescent="0.2">
      <c r="A42">
        <v>27148</v>
      </c>
      <c r="B42">
        <v>2746</v>
      </c>
      <c r="C42">
        <v>4.5</v>
      </c>
      <c r="D42">
        <v>3.9</v>
      </c>
      <c r="E42">
        <v>1</v>
      </c>
      <c r="G42">
        <f t="shared" si="0"/>
        <v>-0.60000000000000009</v>
      </c>
      <c r="H42">
        <f t="shared" si="1"/>
        <v>0.3600000000000001</v>
      </c>
    </row>
    <row r="43" spans="1:8" x14ac:dyDescent="0.2">
      <c r="A43">
        <v>28235</v>
      </c>
      <c r="B43">
        <v>1073</v>
      </c>
      <c r="C43">
        <v>4</v>
      </c>
      <c r="D43">
        <v>3.6</v>
      </c>
      <c r="E43">
        <v>1</v>
      </c>
      <c r="G43">
        <f t="shared" si="0"/>
        <v>-0.39999999999999991</v>
      </c>
      <c r="H43">
        <f t="shared" si="1"/>
        <v>0.15999999999999992</v>
      </c>
    </row>
    <row r="44" spans="1:8" x14ac:dyDescent="0.2">
      <c r="A44">
        <v>28467</v>
      </c>
      <c r="B44">
        <v>1653</v>
      </c>
      <c r="C44">
        <v>4.5</v>
      </c>
      <c r="D44">
        <v>3.9</v>
      </c>
      <c r="E44">
        <v>1</v>
      </c>
      <c r="G44">
        <f t="shared" si="0"/>
        <v>-0.60000000000000009</v>
      </c>
      <c r="H44">
        <f t="shared" si="1"/>
        <v>0.3600000000000001</v>
      </c>
    </row>
    <row r="45" spans="1:8" x14ac:dyDescent="0.2">
      <c r="A45">
        <v>28485</v>
      </c>
      <c r="B45">
        <v>2782</v>
      </c>
      <c r="C45">
        <v>4</v>
      </c>
      <c r="D45">
        <v>3.7</v>
      </c>
      <c r="E45">
        <v>1</v>
      </c>
      <c r="G45">
        <f t="shared" si="0"/>
        <v>-0.29999999999999982</v>
      </c>
      <c r="H45">
        <f t="shared" si="1"/>
        <v>8.99999999999999E-2</v>
      </c>
    </row>
    <row r="46" spans="1:8" x14ac:dyDescent="0.2">
      <c r="A46">
        <v>29583</v>
      </c>
      <c r="B46">
        <v>1962</v>
      </c>
      <c r="C46">
        <v>4</v>
      </c>
      <c r="D46">
        <v>3.7</v>
      </c>
      <c r="E46">
        <v>1</v>
      </c>
      <c r="G46">
        <f t="shared" si="0"/>
        <v>-0.29999999999999982</v>
      </c>
      <c r="H46">
        <f t="shared" si="1"/>
        <v>8.99999999999999E-2</v>
      </c>
    </row>
    <row r="47" spans="1:8" x14ac:dyDescent="0.2">
      <c r="A47">
        <v>30015</v>
      </c>
      <c r="B47">
        <v>7360</v>
      </c>
      <c r="C47">
        <v>4</v>
      </c>
      <c r="D47">
        <v>3.9</v>
      </c>
      <c r="E47">
        <v>1</v>
      </c>
      <c r="G47">
        <f t="shared" si="0"/>
        <v>-0.10000000000000009</v>
      </c>
      <c r="H47">
        <f t="shared" si="1"/>
        <v>1.0000000000000018E-2</v>
      </c>
    </row>
    <row r="48" spans="1:8" x14ac:dyDescent="0.2">
      <c r="A48">
        <v>30721</v>
      </c>
      <c r="B48">
        <v>434</v>
      </c>
      <c r="C48">
        <v>3</v>
      </c>
      <c r="D48">
        <v>3.3</v>
      </c>
      <c r="E48">
        <v>1</v>
      </c>
      <c r="G48">
        <f t="shared" si="0"/>
        <v>0.29999999999999982</v>
      </c>
      <c r="H48">
        <f t="shared" si="1"/>
        <v>8.99999999999999E-2</v>
      </c>
    </row>
    <row r="49" spans="1:8" x14ac:dyDescent="0.2">
      <c r="A49">
        <v>32697</v>
      </c>
      <c r="B49">
        <v>7293</v>
      </c>
      <c r="C49">
        <v>3</v>
      </c>
      <c r="D49">
        <v>2.6</v>
      </c>
      <c r="E49">
        <v>1</v>
      </c>
      <c r="G49">
        <f t="shared" si="0"/>
        <v>-0.39999999999999991</v>
      </c>
      <c r="H49">
        <f t="shared" si="1"/>
        <v>0.15999999999999992</v>
      </c>
    </row>
    <row r="50" spans="1:8" x14ac:dyDescent="0.2">
      <c r="A50">
        <v>32701</v>
      </c>
      <c r="B50">
        <v>32</v>
      </c>
      <c r="C50">
        <v>4.5</v>
      </c>
      <c r="D50">
        <v>4.4000000000000004</v>
      </c>
      <c r="E50">
        <v>1</v>
      </c>
      <c r="G50">
        <f t="shared" si="0"/>
        <v>-9.9999999999999645E-2</v>
      </c>
      <c r="H50">
        <f t="shared" si="1"/>
        <v>9.9999999999999291E-3</v>
      </c>
    </row>
    <row r="51" spans="1:8" x14ac:dyDescent="0.2">
      <c r="A51">
        <v>33416</v>
      </c>
      <c r="B51">
        <v>376</v>
      </c>
      <c r="C51">
        <v>4</v>
      </c>
      <c r="D51">
        <v>3.6</v>
      </c>
      <c r="E51">
        <v>1</v>
      </c>
      <c r="G51">
        <f t="shared" si="0"/>
        <v>-0.39999999999999991</v>
      </c>
      <c r="H51">
        <f t="shared" si="1"/>
        <v>0.15999999999999992</v>
      </c>
    </row>
    <row r="52" spans="1:8" x14ac:dyDescent="0.2">
      <c r="A52">
        <v>35156</v>
      </c>
      <c r="B52">
        <v>4361</v>
      </c>
      <c r="C52">
        <v>5</v>
      </c>
      <c r="D52">
        <v>4.0999999999999996</v>
      </c>
      <c r="E52">
        <v>1</v>
      </c>
      <c r="G52">
        <f t="shared" si="0"/>
        <v>-0.90000000000000036</v>
      </c>
      <c r="H52">
        <f t="shared" si="1"/>
        <v>0.81000000000000061</v>
      </c>
    </row>
    <row r="53" spans="1:8" x14ac:dyDescent="0.2">
      <c r="A53">
        <v>36190</v>
      </c>
      <c r="B53">
        <v>6934</v>
      </c>
      <c r="C53">
        <v>4</v>
      </c>
      <c r="D53">
        <v>3.2</v>
      </c>
      <c r="E53">
        <v>1</v>
      </c>
      <c r="G53">
        <f t="shared" si="0"/>
        <v>-0.79999999999999982</v>
      </c>
      <c r="H53">
        <f t="shared" si="1"/>
        <v>0.63999999999999968</v>
      </c>
    </row>
    <row r="54" spans="1:8" x14ac:dyDescent="0.2">
      <c r="A54">
        <v>37135</v>
      </c>
      <c r="B54">
        <v>2716</v>
      </c>
      <c r="C54">
        <v>3</v>
      </c>
      <c r="D54">
        <v>4.8</v>
      </c>
      <c r="E54">
        <v>1</v>
      </c>
      <c r="G54">
        <f t="shared" si="0"/>
        <v>1.7999999999999998</v>
      </c>
      <c r="H54">
        <f t="shared" si="1"/>
        <v>3.2399999999999993</v>
      </c>
    </row>
    <row r="55" spans="1:8" x14ac:dyDescent="0.2">
      <c r="A55">
        <v>37388</v>
      </c>
      <c r="B55">
        <v>3697</v>
      </c>
      <c r="C55">
        <v>5</v>
      </c>
      <c r="D55">
        <v>4.3</v>
      </c>
      <c r="E55">
        <v>1</v>
      </c>
      <c r="G55">
        <f t="shared" si="0"/>
        <v>-0.70000000000000018</v>
      </c>
      <c r="H55">
        <f t="shared" si="1"/>
        <v>0.49000000000000027</v>
      </c>
    </row>
    <row r="56" spans="1:8" x14ac:dyDescent="0.2">
      <c r="A56">
        <v>38025</v>
      </c>
      <c r="B56">
        <v>1275</v>
      </c>
      <c r="C56">
        <v>3.5</v>
      </c>
      <c r="D56">
        <v>3.9</v>
      </c>
      <c r="E56">
        <v>1</v>
      </c>
      <c r="G56">
        <f t="shared" si="0"/>
        <v>0.39999999999999991</v>
      </c>
      <c r="H56">
        <f t="shared" si="1"/>
        <v>0.15999999999999992</v>
      </c>
    </row>
    <row r="57" spans="1:8" x14ac:dyDescent="0.2">
      <c r="A57">
        <v>38910</v>
      </c>
      <c r="B57">
        <v>5620</v>
      </c>
      <c r="C57">
        <v>4</v>
      </c>
      <c r="D57">
        <v>3.5</v>
      </c>
      <c r="E57">
        <v>1</v>
      </c>
      <c r="G57">
        <f t="shared" si="0"/>
        <v>-0.5</v>
      </c>
      <c r="H57">
        <f t="shared" si="1"/>
        <v>0.25</v>
      </c>
    </row>
    <row r="58" spans="1:8" x14ac:dyDescent="0.2">
      <c r="A58">
        <v>40151</v>
      </c>
      <c r="B58">
        <v>3275</v>
      </c>
      <c r="C58">
        <v>4</v>
      </c>
      <c r="D58">
        <v>4.3</v>
      </c>
      <c r="E58">
        <v>1</v>
      </c>
      <c r="G58">
        <f t="shared" si="0"/>
        <v>0.29999999999999982</v>
      </c>
      <c r="H58">
        <f t="shared" si="1"/>
        <v>8.99999999999999E-2</v>
      </c>
    </row>
    <row r="59" spans="1:8" x14ac:dyDescent="0.2">
      <c r="A59">
        <v>40183</v>
      </c>
      <c r="B59">
        <v>48780</v>
      </c>
      <c r="C59">
        <v>3</v>
      </c>
      <c r="D59">
        <v>3.9</v>
      </c>
      <c r="E59">
        <v>1</v>
      </c>
      <c r="G59">
        <f t="shared" si="0"/>
        <v>0.89999999999999991</v>
      </c>
      <c r="H59">
        <f t="shared" si="1"/>
        <v>0.80999999999999983</v>
      </c>
    </row>
    <row r="60" spans="1:8" x14ac:dyDescent="0.2">
      <c r="A60">
        <v>40675</v>
      </c>
      <c r="B60">
        <v>5502</v>
      </c>
      <c r="C60">
        <v>4</v>
      </c>
      <c r="D60">
        <v>3.7</v>
      </c>
      <c r="E60">
        <v>1</v>
      </c>
      <c r="G60">
        <f t="shared" si="0"/>
        <v>-0.29999999999999982</v>
      </c>
      <c r="H60">
        <f t="shared" si="1"/>
        <v>8.99999999999999E-2</v>
      </c>
    </row>
    <row r="61" spans="1:8" x14ac:dyDescent="0.2">
      <c r="A61">
        <v>40710</v>
      </c>
      <c r="B61">
        <v>198</v>
      </c>
      <c r="C61">
        <v>4</v>
      </c>
      <c r="D61">
        <v>3.6</v>
      </c>
      <c r="E61">
        <v>1</v>
      </c>
      <c r="G61">
        <f t="shared" si="0"/>
        <v>-0.39999999999999991</v>
      </c>
      <c r="H61">
        <f t="shared" si="1"/>
        <v>0.15999999999999992</v>
      </c>
    </row>
    <row r="62" spans="1:8" x14ac:dyDescent="0.2">
      <c r="A62">
        <v>40721</v>
      </c>
      <c r="B62">
        <v>55282</v>
      </c>
      <c r="C62">
        <v>3</v>
      </c>
      <c r="D62">
        <v>2.7</v>
      </c>
      <c r="E62">
        <v>1</v>
      </c>
      <c r="G62">
        <f t="shared" si="0"/>
        <v>-0.29999999999999982</v>
      </c>
      <c r="H62">
        <f t="shared" si="1"/>
        <v>8.99999999999999E-2</v>
      </c>
    </row>
    <row r="63" spans="1:8" x14ac:dyDescent="0.2">
      <c r="A63">
        <v>40986</v>
      </c>
      <c r="B63">
        <v>1025</v>
      </c>
      <c r="C63">
        <v>4</v>
      </c>
      <c r="D63">
        <v>3.8</v>
      </c>
      <c r="E63">
        <v>1</v>
      </c>
      <c r="G63">
        <f t="shared" si="0"/>
        <v>-0.20000000000000018</v>
      </c>
      <c r="H63">
        <f t="shared" si="1"/>
        <v>4.000000000000007E-2</v>
      </c>
    </row>
    <row r="64" spans="1:8" x14ac:dyDescent="0.2">
      <c r="A64">
        <v>42367</v>
      </c>
      <c r="B64">
        <v>1266</v>
      </c>
      <c r="C64">
        <v>4.5</v>
      </c>
      <c r="D64">
        <v>4.5999999999999996</v>
      </c>
      <c r="E64">
        <v>1</v>
      </c>
      <c r="G64">
        <f t="shared" si="0"/>
        <v>9.9999999999999645E-2</v>
      </c>
      <c r="H64">
        <f t="shared" si="1"/>
        <v>9.9999999999999291E-3</v>
      </c>
    </row>
    <row r="65" spans="1:8" x14ac:dyDescent="0.2">
      <c r="A65">
        <v>42661</v>
      </c>
      <c r="B65">
        <v>1396</v>
      </c>
      <c r="C65">
        <v>4</v>
      </c>
      <c r="D65">
        <v>2.2000000000000002</v>
      </c>
      <c r="E65">
        <v>1</v>
      </c>
      <c r="G65">
        <f t="shared" si="0"/>
        <v>-1.7999999999999998</v>
      </c>
      <c r="H65">
        <f t="shared" si="1"/>
        <v>3.2399999999999993</v>
      </c>
    </row>
    <row r="66" spans="1:8" x14ac:dyDescent="0.2">
      <c r="A66">
        <v>42896</v>
      </c>
      <c r="B66">
        <v>1172</v>
      </c>
      <c r="C66">
        <v>5</v>
      </c>
      <c r="D66">
        <v>4</v>
      </c>
      <c r="E66">
        <v>1</v>
      </c>
      <c r="G66">
        <f t="shared" si="0"/>
        <v>-1</v>
      </c>
      <c r="H66">
        <f t="shared" si="1"/>
        <v>1</v>
      </c>
    </row>
    <row r="67" spans="1:8" x14ac:dyDescent="0.2">
      <c r="A67">
        <v>42907</v>
      </c>
      <c r="B67">
        <v>165</v>
      </c>
      <c r="C67">
        <v>4</v>
      </c>
      <c r="D67">
        <v>4</v>
      </c>
      <c r="E67">
        <v>1</v>
      </c>
      <c r="G67">
        <f t="shared" si="0"/>
        <v>0</v>
      </c>
      <c r="H67">
        <f t="shared" si="1"/>
        <v>0</v>
      </c>
    </row>
    <row r="68" spans="1:8" x14ac:dyDescent="0.2">
      <c r="A68">
        <v>43056</v>
      </c>
      <c r="B68">
        <v>1584</v>
      </c>
      <c r="C68">
        <v>3.5</v>
      </c>
      <c r="D68">
        <v>3.2</v>
      </c>
      <c r="E68">
        <v>1</v>
      </c>
      <c r="G68">
        <f t="shared" ref="G68:G131" si="2">D68-C68</f>
        <v>-0.29999999999999982</v>
      </c>
      <c r="H68">
        <f t="shared" ref="H68:H131" si="3">(D68-C68)^2</f>
        <v>8.99999999999999E-2</v>
      </c>
    </row>
    <row r="69" spans="1:8" x14ac:dyDescent="0.2">
      <c r="A69">
        <v>43495</v>
      </c>
      <c r="B69">
        <v>2125</v>
      </c>
      <c r="C69">
        <v>3</v>
      </c>
      <c r="D69">
        <v>3.1</v>
      </c>
      <c r="E69">
        <v>1</v>
      </c>
      <c r="G69">
        <f t="shared" si="2"/>
        <v>0.10000000000000009</v>
      </c>
      <c r="H69">
        <f t="shared" si="3"/>
        <v>1.0000000000000018E-2</v>
      </c>
    </row>
    <row r="70" spans="1:8" x14ac:dyDescent="0.2">
      <c r="A70">
        <v>43705</v>
      </c>
      <c r="B70">
        <v>5952</v>
      </c>
      <c r="C70">
        <v>4</v>
      </c>
      <c r="D70">
        <v>4.0999999999999996</v>
      </c>
      <c r="E70">
        <v>1</v>
      </c>
      <c r="G70">
        <f t="shared" si="2"/>
        <v>9.9999999999999645E-2</v>
      </c>
      <c r="H70">
        <f t="shared" si="3"/>
        <v>9.9999999999999291E-3</v>
      </c>
    </row>
    <row r="71" spans="1:8" x14ac:dyDescent="0.2">
      <c r="A71">
        <v>43724</v>
      </c>
      <c r="B71">
        <v>46578</v>
      </c>
      <c r="C71">
        <v>4</v>
      </c>
      <c r="D71">
        <v>4</v>
      </c>
      <c r="E71">
        <v>1</v>
      </c>
      <c r="G71">
        <f t="shared" si="2"/>
        <v>0</v>
      </c>
      <c r="H71">
        <f t="shared" si="3"/>
        <v>0</v>
      </c>
    </row>
    <row r="72" spans="1:8" x14ac:dyDescent="0.2">
      <c r="A72">
        <v>43851</v>
      </c>
      <c r="B72">
        <v>587</v>
      </c>
      <c r="C72">
        <v>3</v>
      </c>
      <c r="D72">
        <v>3.4</v>
      </c>
      <c r="E72">
        <v>1</v>
      </c>
      <c r="G72">
        <f t="shared" si="2"/>
        <v>0.39999999999999991</v>
      </c>
      <c r="H72">
        <f t="shared" si="3"/>
        <v>0.15999999999999992</v>
      </c>
    </row>
    <row r="73" spans="1:8" x14ac:dyDescent="0.2">
      <c r="A73">
        <v>44064</v>
      </c>
      <c r="B73">
        <v>44191</v>
      </c>
      <c r="C73">
        <v>2.5</v>
      </c>
      <c r="D73">
        <v>3.7</v>
      </c>
      <c r="E73">
        <v>1</v>
      </c>
      <c r="G73">
        <f t="shared" si="2"/>
        <v>1.2000000000000002</v>
      </c>
      <c r="H73">
        <f t="shared" si="3"/>
        <v>1.4400000000000004</v>
      </c>
    </row>
    <row r="74" spans="1:8" x14ac:dyDescent="0.2">
      <c r="A74">
        <v>44344</v>
      </c>
      <c r="B74">
        <v>1393</v>
      </c>
      <c r="C74">
        <v>3</v>
      </c>
      <c r="D74">
        <v>4.5</v>
      </c>
      <c r="E74">
        <v>1</v>
      </c>
      <c r="G74">
        <f t="shared" si="2"/>
        <v>1.5</v>
      </c>
      <c r="H74">
        <f t="shared" si="3"/>
        <v>2.25</v>
      </c>
    </row>
    <row r="75" spans="1:8" x14ac:dyDescent="0.2">
      <c r="A75">
        <v>44577</v>
      </c>
      <c r="B75">
        <v>3504</v>
      </c>
      <c r="C75">
        <v>4</v>
      </c>
      <c r="D75">
        <v>4.5</v>
      </c>
      <c r="E75">
        <v>1</v>
      </c>
      <c r="G75">
        <f t="shared" si="2"/>
        <v>0.5</v>
      </c>
      <c r="H75">
        <f t="shared" si="3"/>
        <v>0.25</v>
      </c>
    </row>
    <row r="76" spans="1:8" x14ac:dyDescent="0.2">
      <c r="A76">
        <v>47005</v>
      </c>
      <c r="B76">
        <v>253</v>
      </c>
      <c r="C76">
        <v>3</v>
      </c>
      <c r="D76">
        <v>3.5</v>
      </c>
      <c r="E76">
        <v>1</v>
      </c>
      <c r="G76">
        <f t="shared" si="2"/>
        <v>0.5</v>
      </c>
      <c r="H76">
        <f t="shared" si="3"/>
        <v>0.25</v>
      </c>
    </row>
    <row r="77" spans="1:8" x14ac:dyDescent="0.2">
      <c r="A77">
        <v>47190</v>
      </c>
      <c r="B77">
        <v>2010</v>
      </c>
      <c r="C77">
        <v>5</v>
      </c>
      <c r="D77">
        <v>4.8</v>
      </c>
      <c r="E77">
        <v>1</v>
      </c>
      <c r="G77">
        <f t="shared" si="2"/>
        <v>-0.20000000000000018</v>
      </c>
      <c r="H77">
        <f t="shared" si="3"/>
        <v>4.000000000000007E-2</v>
      </c>
    </row>
    <row r="78" spans="1:8" x14ac:dyDescent="0.2">
      <c r="A78">
        <v>47982</v>
      </c>
      <c r="B78">
        <v>7541</v>
      </c>
      <c r="C78">
        <v>4</v>
      </c>
      <c r="D78">
        <v>3.6</v>
      </c>
      <c r="E78">
        <v>1</v>
      </c>
      <c r="G78">
        <f t="shared" si="2"/>
        <v>-0.39999999999999991</v>
      </c>
      <c r="H78">
        <f t="shared" si="3"/>
        <v>0.15999999999999992</v>
      </c>
    </row>
    <row r="79" spans="1:8" x14ac:dyDescent="0.2">
      <c r="A79">
        <v>48743</v>
      </c>
      <c r="B79">
        <v>596</v>
      </c>
      <c r="C79">
        <v>3</v>
      </c>
      <c r="D79">
        <v>3.7</v>
      </c>
      <c r="E79">
        <v>1</v>
      </c>
      <c r="G79">
        <f t="shared" si="2"/>
        <v>0.70000000000000018</v>
      </c>
      <c r="H79">
        <f t="shared" si="3"/>
        <v>0.49000000000000027</v>
      </c>
    </row>
    <row r="80" spans="1:8" x14ac:dyDescent="0.2">
      <c r="A80">
        <v>48880</v>
      </c>
      <c r="B80">
        <v>48394</v>
      </c>
      <c r="C80">
        <v>4</v>
      </c>
      <c r="D80">
        <v>4.8</v>
      </c>
      <c r="E80">
        <v>1</v>
      </c>
      <c r="G80">
        <f t="shared" si="2"/>
        <v>0.79999999999999982</v>
      </c>
      <c r="H80">
        <f t="shared" si="3"/>
        <v>0.63999999999999968</v>
      </c>
    </row>
    <row r="81" spans="1:8" x14ac:dyDescent="0.2">
      <c r="A81">
        <v>50760</v>
      </c>
      <c r="B81">
        <v>839</v>
      </c>
      <c r="C81">
        <v>3</v>
      </c>
      <c r="D81">
        <v>3.4</v>
      </c>
      <c r="E81">
        <v>1</v>
      </c>
      <c r="G81">
        <f t="shared" si="2"/>
        <v>0.39999999999999991</v>
      </c>
      <c r="H81">
        <f t="shared" si="3"/>
        <v>0.15999999999999992</v>
      </c>
    </row>
    <row r="82" spans="1:8" x14ac:dyDescent="0.2">
      <c r="A82">
        <v>51860</v>
      </c>
      <c r="B82">
        <v>912</v>
      </c>
      <c r="C82">
        <v>5</v>
      </c>
      <c r="D82">
        <v>5</v>
      </c>
      <c r="E82">
        <v>1</v>
      </c>
      <c r="G82">
        <f t="shared" si="2"/>
        <v>0</v>
      </c>
      <c r="H82">
        <f t="shared" si="3"/>
        <v>0</v>
      </c>
    </row>
    <row r="83" spans="1:8" x14ac:dyDescent="0.2">
      <c r="A83">
        <v>52054</v>
      </c>
      <c r="B83">
        <v>641</v>
      </c>
      <c r="C83">
        <v>2</v>
      </c>
      <c r="D83">
        <v>0.9</v>
      </c>
      <c r="E83">
        <v>1</v>
      </c>
      <c r="G83">
        <f t="shared" si="2"/>
        <v>-1.1000000000000001</v>
      </c>
      <c r="H83">
        <f t="shared" si="3"/>
        <v>1.2100000000000002</v>
      </c>
    </row>
    <row r="84" spans="1:8" x14ac:dyDescent="0.2">
      <c r="A84">
        <v>53048</v>
      </c>
      <c r="B84">
        <v>377</v>
      </c>
      <c r="C84">
        <v>5</v>
      </c>
      <c r="D84">
        <v>4.7</v>
      </c>
      <c r="E84">
        <v>1</v>
      </c>
      <c r="G84">
        <f t="shared" si="2"/>
        <v>-0.29999999999999982</v>
      </c>
      <c r="H84">
        <f t="shared" si="3"/>
        <v>8.99999999999999E-2</v>
      </c>
    </row>
    <row r="85" spans="1:8" x14ac:dyDescent="0.2">
      <c r="A85">
        <v>53846</v>
      </c>
      <c r="B85">
        <v>475</v>
      </c>
      <c r="C85">
        <v>5</v>
      </c>
      <c r="D85">
        <v>4</v>
      </c>
      <c r="E85">
        <v>1</v>
      </c>
      <c r="G85">
        <f t="shared" si="2"/>
        <v>-1</v>
      </c>
      <c r="H85">
        <f t="shared" si="3"/>
        <v>1</v>
      </c>
    </row>
    <row r="86" spans="1:8" x14ac:dyDescent="0.2">
      <c r="A86">
        <v>53923</v>
      </c>
      <c r="B86">
        <v>382</v>
      </c>
      <c r="C86">
        <v>3</v>
      </c>
      <c r="D86">
        <v>3.2</v>
      </c>
      <c r="E86">
        <v>1</v>
      </c>
      <c r="G86">
        <f t="shared" si="2"/>
        <v>0.20000000000000018</v>
      </c>
      <c r="H86">
        <f t="shared" si="3"/>
        <v>4.000000000000007E-2</v>
      </c>
    </row>
    <row r="87" spans="1:8" x14ac:dyDescent="0.2">
      <c r="A87">
        <v>54800</v>
      </c>
      <c r="B87">
        <v>551</v>
      </c>
      <c r="C87">
        <v>5</v>
      </c>
      <c r="D87">
        <v>4.2</v>
      </c>
      <c r="E87">
        <v>1</v>
      </c>
      <c r="G87">
        <f t="shared" si="2"/>
        <v>-0.79999999999999982</v>
      </c>
      <c r="H87">
        <f t="shared" si="3"/>
        <v>0.63999999999999968</v>
      </c>
    </row>
    <row r="88" spans="1:8" x14ac:dyDescent="0.2">
      <c r="A88">
        <v>55075</v>
      </c>
      <c r="B88">
        <v>1073</v>
      </c>
      <c r="C88">
        <v>4</v>
      </c>
      <c r="D88">
        <v>3.9</v>
      </c>
      <c r="E88">
        <v>1</v>
      </c>
      <c r="G88">
        <f t="shared" si="2"/>
        <v>-0.10000000000000009</v>
      </c>
      <c r="H88">
        <f t="shared" si="3"/>
        <v>1.0000000000000018E-2</v>
      </c>
    </row>
    <row r="89" spans="1:8" x14ac:dyDescent="0.2">
      <c r="A89">
        <v>56324</v>
      </c>
      <c r="B89">
        <v>318</v>
      </c>
      <c r="C89">
        <v>5</v>
      </c>
      <c r="D89">
        <v>5.0999999999999996</v>
      </c>
      <c r="E89">
        <v>1</v>
      </c>
      <c r="G89">
        <f t="shared" si="2"/>
        <v>9.9999999999999645E-2</v>
      </c>
      <c r="H89">
        <f t="shared" si="3"/>
        <v>9.9999999999999291E-3</v>
      </c>
    </row>
    <row r="90" spans="1:8" x14ac:dyDescent="0.2">
      <c r="A90">
        <v>56819</v>
      </c>
      <c r="B90">
        <v>7153</v>
      </c>
      <c r="C90">
        <v>5</v>
      </c>
      <c r="D90">
        <v>5.4</v>
      </c>
      <c r="E90">
        <v>1</v>
      </c>
      <c r="G90">
        <f t="shared" si="2"/>
        <v>0.40000000000000036</v>
      </c>
      <c r="H90">
        <f t="shared" si="3"/>
        <v>0.16000000000000028</v>
      </c>
    </row>
    <row r="91" spans="1:8" x14ac:dyDescent="0.2">
      <c r="A91">
        <v>57413</v>
      </c>
      <c r="B91">
        <v>44191</v>
      </c>
      <c r="C91">
        <v>4</v>
      </c>
      <c r="D91">
        <v>3.8</v>
      </c>
      <c r="E91">
        <v>1</v>
      </c>
      <c r="G91">
        <f t="shared" si="2"/>
        <v>-0.20000000000000018</v>
      </c>
      <c r="H91">
        <f t="shared" si="3"/>
        <v>4.000000000000007E-2</v>
      </c>
    </row>
    <row r="92" spans="1:8" x14ac:dyDescent="0.2">
      <c r="A92">
        <v>57591</v>
      </c>
      <c r="B92">
        <v>253</v>
      </c>
      <c r="C92">
        <v>2</v>
      </c>
      <c r="D92">
        <v>3.5</v>
      </c>
      <c r="E92">
        <v>1</v>
      </c>
      <c r="G92">
        <f t="shared" si="2"/>
        <v>1.5</v>
      </c>
      <c r="H92">
        <f t="shared" si="3"/>
        <v>2.25</v>
      </c>
    </row>
    <row r="93" spans="1:8" x14ac:dyDescent="0.2">
      <c r="A93">
        <v>57719</v>
      </c>
      <c r="B93">
        <v>296</v>
      </c>
      <c r="C93">
        <v>3</v>
      </c>
      <c r="D93">
        <v>4.3</v>
      </c>
      <c r="E93">
        <v>1</v>
      </c>
      <c r="G93">
        <f t="shared" si="2"/>
        <v>1.2999999999999998</v>
      </c>
      <c r="H93">
        <f t="shared" si="3"/>
        <v>1.6899999999999995</v>
      </c>
    </row>
    <row r="94" spans="1:8" x14ac:dyDescent="0.2">
      <c r="A94">
        <v>58907</v>
      </c>
      <c r="B94">
        <v>2640</v>
      </c>
      <c r="C94">
        <v>3</v>
      </c>
      <c r="D94">
        <v>3.4</v>
      </c>
      <c r="E94">
        <v>1</v>
      </c>
      <c r="G94">
        <f t="shared" si="2"/>
        <v>0.39999999999999991</v>
      </c>
      <c r="H94">
        <f t="shared" si="3"/>
        <v>0.15999999999999992</v>
      </c>
    </row>
    <row r="95" spans="1:8" x14ac:dyDescent="0.2">
      <c r="A95">
        <v>58991</v>
      </c>
      <c r="B95">
        <v>1672</v>
      </c>
      <c r="C95">
        <v>3.5</v>
      </c>
      <c r="D95">
        <v>3.6</v>
      </c>
      <c r="E95">
        <v>1</v>
      </c>
      <c r="G95">
        <f t="shared" si="2"/>
        <v>0.10000000000000009</v>
      </c>
      <c r="H95">
        <f t="shared" si="3"/>
        <v>1.0000000000000018E-2</v>
      </c>
    </row>
    <row r="96" spans="1:8" x14ac:dyDescent="0.2">
      <c r="A96">
        <v>60404</v>
      </c>
      <c r="B96">
        <v>2151</v>
      </c>
      <c r="C96">
        <v>5</v>
      </c>
      <c r="D96">
        <v>3.2</v>
      </c>
      <c r="E96">
        <v>1</v>
      </c>
      <c r="G96">
        <f t="shared" si="2"/>
        <v>-1.7999999999999998</v>
      </c>
      <c r="H96">
        <f t="shared" si="3"/>
        <v>3.2399999999999993</v>
      </c>
    </row>
    <row r="97" spans="1:8" x14ac:dyDescent="0.2">
      <c r="A97">
        <v>60783</v>
      </c>
      <c r="B97">
        <v>540</v>
      </c>
      <c r="C97">
        <v>1</v>
      </c>
      <c r="D97">
        <v>3.1</v>
      </c>
      <c r="E97">
        <v>1</v>
      </c>
      <c r="G97">
        <f t="shared" si="2"/>
        <v>2.1</v>
      </c>
      <c r="H97">
        <f t="shared" si="3"/>
        <v>4.41</v>
      </c>
    </row>
    <row r="98" spans="1:8" x14ac:dyDescent="0.2">
      <c r="A98">
        <v>61328</v>
      </c>
      <c r="B98">
        <v>7090</v>
      </c>
      <c r="C98">
        <v>4</v>
      </c>
      <c r="D98">
        <v>3.4</v>
      </c>
      <c r="E98">
        <v>1</v>
      </c>
      <c r="G98">
        <f t="shared" si="2"/>
        <v>-0.60000000000000009</v>
      </c>
      <c r="H98">
        <f t="shared" si="3"/>
        <v>0.3600000000000001</v>
      </c>
    </row>
    <row r="99" spans="1:8" x14ac:dyDescent="0.2">
      <c r="A99">
        <v>61418</v>
      </c>
      <c r="B99">
        <v>593</v>
      </c>
      <c r="C99">
        <v>4.5</v>
      </c>
      <c r="D99">
        <v>5.0999999999999996</v>
      </c>
      <c r="E99">
        <v>1</v>
      </c>
      <c r="G99">
        <f t="shared" si="2"/>
        <v>0.59999999999999964</v>
      </c>
      <c r="H99">
        <f t="shared" si="3"/>
        <v>0.3599999999999996</v>
      </c>
    </row>
    <row r="100" spans="1:8" x14ac:dyDescent="0.2">
      <c r="A100">
        <v>61609</v>
      </c>
      <c r="B100">
        <v>5254</v>
      </c>
      <c r="C100">
        <v>4</v>
      </c>
      <c r="D100">
        <v>4.4000000000000004</v>
      </c>
      <c r="E100">
        <v>1</v>
      </c>
      <c r="G100">
        <f t="shared" si="2"/>
        <v>0.40000000000000036</v>
      </c>
      <c r="H100">
        <f t="shared" si="3"/>
        <v>0.16000000000000028</v>
      </c>
    </row>
    <row r="101" spans="1:8" x14ac:dyDescent="0.2">
      <c r="A101">
        <v>61771</v>
      </c>
      <c r="B101">
        <v>3471</v>
      </c>
      <c r="C101">
        <v>1</v>
      </c>
      <c r="D101">
        <v>2</v>
      </c>
      <c r="E101">
        <v>1</v>
      </c>
      <c r="G101">
        <f t="shared" si="2"/>
        <v>1</v>
      </c>
      <c r="H101">
        <f t="shared" si="3"/>
        <v>1</v>
      </c>
    </row>
    <row r="102" spans="1:8" x14ac:dyDescent="0.2">
      <c r="A102">
        <v>62862</v>
      </c>
      <c r="B102">
        <v>4306</v>
      </c>
      <c r="C102">
        <v>4</v>
      </c>
      <c r="D102">
        <v>3.5</v>
      </c>
      <c r="E102">
        <v>1</v>
      </c>
      <c r="G102">
        <f t="shared" si="2"/>
        <v>-0.5</v>
      </c>
      <c r="H102">
        <f t="shared" si="3"/>
        <v>0.25</v>
      </c>
    </row>
    <row r="103" spans="1:8" x14ac:dyDescent="0.2">
      <c r="A103">
        <v>63744</v>
      </c>
      <c r="B103">
        <v>81845</v>
      </c>
      <c r="C103">
        <v>5</v>
      </c>
      <c r="D103">
        <v>5.0999999999999996</v>
      </c>
      <c r="E103">
        <v>1</v>
      </c>
      <c r="G103">
        <f t="shared" si="2"/>
        <v>9.9999999999999645E-2</v>
      </c>
      <c r="H103">
        <f t="shared" si="3"/>
        <v>9.9999999999999291E-3</v>
      </c>
    </row>
    <row r="104" spans="1:8" x14ac:dyDescent="0.2">
      <c r="A104">
        <v>64560</v>
      </c>
      <c r="B104">
        <v>500</v>
      </c>
      <c r="C104">
        <v>3</v>
      </c>
      <c r="D104">
        <v>3.4</v>
      </c>
      <c r="E104">
        <v>1</v>
      </c>
      <c r="G104">
        <f t="shared" si="2"/>
        <v>0.39999999999999991</v>
      </c>
      <c r="H104">
        <f t="shared" si="3"/>
        <v>0.15999999999999992</v>
      </c>
    </row>
    <row r="105" spans="1:8" x14ac:dyDescent="0.2">
      <c r="A105">
        <v>64762</v>
      </c>
      <c r="B105">
        <v>1210</v>
      </c>
      <c r="C105">
        <v>5</v>
      </c>
      <c r="D105">
        <v>5.2</v>
      </c>
      <c r="E105">
        <v>1</v>
      </c>
      <c r="G105">
        <f t="shared" si="2"/>
        <v>0.20000000000000018</v>
      </c>
      <c r="H105">
        <f t="shared" si="3"/>
        <v>4.000000000000007E-2</v>
      </c>
    </row>
    <row r="106" spans="1:8" x14ac:dyDescent="0.2">
      <c r="A106">
        <v>65037</v>
      </c>
      <c r="B106">
        <v>5672</v>
      </c>
      <c r="C106">
        <v>0.5</v>
      </c>
      <c r="D106">
        <v>1.1000000000000001</v>
      </c>
      <c r="E106">
        <v>1</v>
      </c>
      <c r="G106">
        <f t="shared" si="2"/>
        <v>0.60000000000000009</v>
      </c>
      <c r="H106">
        <f t="shared" si="3"/>
        <v>0.3600000000000001</v>
      </c>
    </row>
    <row r="107" spans="1:8" x14ac:dyDescent="0.2">
      <c r="A107">
        <v>65171</v>
      </c>
      <c r="B107">
        <v>5989</v>
      </c>
      <c r="C107">
        <v>4</v>
      </c>
      <c r="D107">
        <v>4</v>
      </c>
      <c r="E107">
        <v>1</v>
      </c>
      <c r="G107">
        <f t="shared" si="2"/>
        <v>0</v>
      </c>
      <c r="H107">
        <f t="shared" si="3"/>
        <v>0</v>
      </c>
    </row>
    <row r="108" spans="1:8" x14ac:dyDescent="0.2">
      <c r="A108">
        <v>66111</v>
      </c>
      <c r="B108">
        <v>51540</v>
      </c>
      <c r="C108">
        <v>3</v>
      </c>
      <c r="D108">
        <v>3.9</v>
      </c>
      <c r="E108">
        <v>1</v>
      </c>
      <c r="G108">
        <f t="shared" si="2"/>
        <v>0.89999999999999991</v>
      </c>
      <c r="H108">
        <f t="shared" si="3"/>
        <v>0.80999999999999983</v>
      </c>
    </row>
    <row r="109" spans="1:8" x14ac:dyDescent="0.2">
      <c r="A109">
        <v>66328</v>
      </c>
      <c r="B109">
        <v>3868</v>
      </c>
      <c r="C109">
        <v>4</v>
      </c>
      <c r="D109">
        <v>3.1</v>
      </c>
      <c r="E109">
        <v>1</v>
      </c>
      <c r="G109">
        <f t="shared" si="2"/>
        <v>-0.89999999999999991</v>
      </c>
      <c r="H109">
        <f t="shared" si="3"/>
        <v>0.80999999999999983</v>
      </c>
    </row>
    <row r="110" spans="1:8" x14ac:dyDescent="0.2">
      <c r="A110">
        <v>68121</v>
      </c>
      <c r="B110">
        <v>51412</v>
      </c>
      <c r="C110">
        <v>4</v>
      </c>
      <c r="D110">
        <v>3.6</v>
      </c>
      <c r="E110">
        <v>1</v>
      </c>
      <c r="G110">
        <f t="shared" si="2"/>
        <v>-0.39999999999999991</v>
      </c>
      <c r="H110">
        <f t="shared" si="3"/>
        <v>0.15999999999999992</v>
      </c>
    </row>
    <row r="111" spans="1:8" x14ac:dyDescent="0.2">
      <c r="A111">
        <v>68261</v>
      </c>
      <c r="B111">
        <v>314</v>
      </c>
      <c r="C111">
        <v>4</v>
      </c>
      <c r="D111">
        <v>4.0999999999999996</v>
      </c>
      <c r="E111">
        <v>1</v>
      </c>
      <c r="G111">
        <f t="shared" si="2"/>
        <v>9.9999999999999645E-2</v>
      </c>
      <c r="H111">
        <f t="shared" si="3"/>
        <v>9.9999999999999291E-3</v>
      </c>
    </row>
    <row r="112" spans="1:8" x14ac:dyDescent="0.2">
      <c r="A112">
        <v>68361</v>
      </c>
      <c r="B112">
        <v>1233</v>
      </c>
      <c r="C112">
        <v>4</v>
      </c>
      <c r="D112">
        <v>5.0999999999999996</v>
      </c>
      <c r="E112">
        <v>1</v>
      </c>
      <c r="G112">
        <f t="shared" si="2"/>
        <v>1.0999999999999996</v>
      </c>
      <c r="H112">
        <f t="shared" si="3"/>
        <v>1.2099999999999993</v>
      </c>
    </row>
    <row r="113" spans="1:8" x14ac:dyDescent="0.2">
      <c r="A113">
        <v>68516</v>
      </c>
      <c r="B113">
        <v>3578</v>
      </c>
      <c r="C113">
        <v>3.5</v>
      </c>
      <c r="D113">
        <v>3.3</v>
      </c>
      <c r="E113">
        <v>1</v>
      </c>
      <c r="G113">
        <f t="shared" si="2"/>
        <v>-0.20000000000000018</v>
      </c>
      <c r="H113">
        <f t="shared" si="3"/>
        <v>4.000000000000007E-2</v>
      </c>
    </row>
    <row r="114" spans="1:8" x14ac:dyDescent="0.2">
      <c r="A114">
        <v>68747</v>
      </c>
      <c r="B114">
        <v>70286</v>
      </c>
      <c r="C114">
        <v>5</v>
      </c>
      <c r="D114">
        <v>4.3</v>
      </c>
      <c r="E114">
        <v>1</v>
      </c>
      <c r="G114">
        <f t="shared" si="2"/>
        <v>-0.70000000000000018</v>
      </c>
      <c r="H114">
        <f t="shared" si="3"/>
        <v>0.49000000000000027</v>
      </c>
    </row>
    <row r="115" spans="1:8" x14ac:dyDescent="0.2">
      <c r="A115">
        <v>69570</v>
      </c>
      <c r="B115">
        <v>480</v>
      </c>
      <c r="C115">
        <v>3</v>
      </c>
      <c r="D115">
        <v>4</v>
      </c>
      <c r="E115">
        <v>1</v>
      </c>
      <c r="G115">
        <f t="shared" si="2"/>
        <v>1</v>
      </c>
      <c r="H115">
        <f t="shared" si="3"/>
        <v>1</v>
      </c>
    </row>
    <row r="116" spans="1:8" x14ac:dyDescent="0.2">
      <c r="A116">
        <v>69768</v>
      </c>
      <c r="B116">
        <v>493</v>
      </c>
      <c r="C116">
        <v>3</v>
      </c>
      <c r="D116">
        <v>4.2</v>
      </c>
      <c r="E116">
        <v>1</v>
      </c>
      <c r="G116">
        <f t="shared" si="2"/>
        <v>1.2000000000000002</v>
      </c>
      <c r="H116">
        <f t="shared" si="3"/>
        <v>1.4400000000000004</v>
      </c>
    </row>
    <row r="117" spans="1:8" x14ac:dyDescent="0.2">
      <c r="A117">
        <v>69929</v>
      </c>
      <c r="B117">
        <v>2355</v>
      </c>
      <c r="C117">
        <v>3</v>
      </c>
      <c r="D117">
        <v>3.6</v>
      </c>
      <c r="E117">
        <v>1</v>
      </c>
      <c r="G117">
        <f t="shared" si="2"/>
        <v>0.60000000000000009</v>
      </c>
      <c r="H117">
        <f t="shared" si="3"/>
        <v>0.3600000000000001</v>
      </c>
    </row>
    <row r="118" spans="1:8" x14ac:dyDescent="0.2">
      <c r="A118">
        <v>70398</v>
      </c>
      <c r="B118">
        <v>71</v>
      </c>
      <c r="C118">
        <v>3</v>
      </c>
      <c r="D118">
        <v>2.2000000000000002</v>
      </c>
      <c r="E118">
        <v>1</v>
      </c>
      <c r="G118">
        <f t="shared" si="2"/>
        <v>-0.79999999999999982</v>
      </c>
      <c r="H118">
        <f t="shared" si="3"/>
        <v>0.63999999999999968</v>
      </c>
    </row>
    <row r="119" spans="1:8" x14ac:dyDescent="0.2">
      <c r="A119">
        <v>70786</v>
      </c>
      <c r="B119">
        <v>4963</v>
      </c>
      <c r="C119">
        <v>3.5</v>
      </c>
      <c r="D119">
        <v>4</v>
      </c>
      <c r="E119">
        <v>1</v>
      </c>
      <c r="G119">
        <f t="shared" si="2"/>
        <v>0.5</v>
      </c>
      <c r="H119">
        <f t="shared" si="3"/>
        <v>0.25</v>
      </c>
    </row>
    <row r="120" spans="1:8" x14ac:dyDescent="0.2">
      <c r="A120">
        <v>72477</v>
      </c>
      <c r="B120">
        <v>4465</v>
      </c>
      <c r="C120">
        <v>3.5</v>
      </c>
      <c r="D120">
        <v>3.8</v>
      </c>
      <c r="E120">
        <v>1</v>
      </c>
      <c r="G120">
        <f t="shared" si="2"/>
        <v>0.29999999999999982</v>
      </c>
      <c r="H120">
        <f t="shared" si="3"/>
        <v>8.99999999999999E-2</v>
      </c>
    </row>
    <row r="121" spans="1:8" x14ac:dyDescent="0.2">
      <c r="A121">
        <v>72663</v>
      </c>
      <c r="B121">
        <v>3476</v>
      </c>
      <c r="C121">
        <v>2</v>
      </c>
      <c r="D121">
        <v>3.2</v>
      </c>
      <c r="E121">
        <v>1</v>
      </c>
      <c r="G121">
        <f t="shared" si="2"/>
        <v>1.2000000000000002</v>
      </c>
      <c r="H121">
        <f t="shared" si="3"/>
        <v>1.4400000000000004</v>
      </c>
    </row>
    <row r="122" spans="1:8" x14ac:dyDescent="0.2">
      <c r="A122">
        <v>73065</v>
      </c>
      <c r="B122">
        <v>31433</v>
      </c>
      <c r="C122">
        <v>3.5</v>
      </c>
      <c r="D122">
        <v>3.6</v>
      </c>
      <c r="E122">
        <v>1</v>
      </c>
      <c r="G122">
        <f t="shared" si="2"/>
        <v>0.10000000000000009</v>
      </c>
      <c r="H122">
        <f t="shared" si="3"/>
        <v>1.0000000000000018E-2</v>
      </c>
    </row>
    <row r="123" spans="1:8" x14ac:dyDescent="0.2">
      <c r="A123">
        <v>74206</v>
      </c>
      <c r="B123">
        <v>10</v>
      </c>
      <c r="C123">
        <v>3</v>
      </c>
      <c r="D123">
        <v>3.2</v>
      </c>
      <c r="E123">
        <v>1</v>
      </c>
      <c r="G123">
        <f t="shared" si="2"/>
        <v>0.20000000000000018</v>
      </c>
      <c r="H123">
        <f t="shared" si="3"/>
        <v>4.000000000000007E-2</v>
      </c>
    </row>
    <row r="124" spans="1:8" x14ac:dyDescent="0.2">
      <c r="A124">
        <v>74336</v>
      </c>
      <c r="B124">
        <v>1225</v>
      </c>
      <c r="C124">
        <v>5</v>
      </c>
      <c r="D124">
        <v>4</v>
      </c>
      <c r="E124">
        <v>1</v>
      </c>
      <c r="G124">
        <f t="shared" si="2"/>
        <v>-1</v>
      </c>
      <c r="H124">
        <f t="shared" si="3"/>
        <v>1</v>
      </c>
    </row>
    <row r="125" spans="1:8" x14ac:dyDescent="0.2">
      <c r="A125">
        <v>75237</v>
      </c>
      <c r="B125">
        <v>434</v>
      </c>
      <c r="C125">
        <v>2</v>
      </c>
      <c r="D125">
        <v>3.2</v>
      </c>
      <c r="E125">
        <v>1</v>
      </c>
      <c r="G125">
        <f t="shared" si="2"/>
        <v>1.2000000000000002</v>
      </c>
      <c r="H125">
        <f t="shared" si="3"/>
        <v>1.4400000000000004</v>
      </c>
    </row>
    <row r="126" spans="1:8" x14ac:dyDescent="0.2">
      <c r="A126">
        <v>75515</v>
      </c>
      <c r="B126">
        <v>153</v>
      </c>
      <c r="C126">
        <v>3</v>
      </c>
      <c r="D126">
        <v>3.3</v>
      </c>
      <c r="E126">
        <v>1</v>
      </c>
      <c r="G126">
        <f t="shared" si="2"/>
        <v>0.29999999999999982</v>
      </c>
      <c r="H126">
        <f t="shared" si="3"/>
        <v>8.99999999999999E-2</v>
      </c>
    </row>
    <row r="127" spans="1:8" x14ac:dyDescent="0.2">
      <c r="A127">
        <v>75545</v>
      </c>
      <c r="B127">
        <v>2085</v>
      </c>
      <c r="C127">
        <v>4.5</v>
      </c>
      <c r="D127">
        <v>3.9</v>
      </c>
      <c r="E127">
        <v>1</v>
      </c>
      <c r="G127">
        <f t="shared" si="2"/>
        <v>-0.60000000000000009</v>
      </c>
      <c r="H127">
        <f t="shared" si="3"/>
        <v>0.3600000000000001</v>
      </c>
    </row>
    <row r="128" spans="1:8" x14ac:dyDescent="0.2">
      <c r="A128">
        <v>76015</v>
      </c>
      <c r="B128">
        <v>110</v>
      </c>
      <c r="C128">
        <v>4</v>
      </c>
      <c r="D128">
        <v>5</v>
      </c>
      <c r="E128">
        <v>1</v>
      </c>
      <c r="G128">
        <f t="shared" si="2"/>
        <v>1</v>
      </c>
      <c r="H128">
        <f t="shared" si="3"/>
        <v>1</v>
      </c>
    </row>
    <row r="129" spans="1:8" x14ac:dyDescent="0.2">
      <c r="A129">
        <v>76049</v>
      </c>
      <c r="B129">
        <v>2058</v>
      </c>
      <c r="C129">
        <v>3</v>
      </c>
      <c r="D129">
        <v>3.4</v>
      </c>
      <c r="E129">
        <v>1</v>
      </c>
      <c r="G129">
        <f t="shared" si="2"/>
        <v>0.39999999999999991</v>
      </c>
      <c r="H129">
        <f t="shared" si="3"/>
        <v>0.15999999999999992</v>
      </c>
    </row>
    <row r="130" spans="1:8" x14ac:dyDescent="0.2">
      <c r="A130">
        <v>76375</v>
      </c>
      <c r="B130">
        <v>2124</v>
      </c>
      <c r="C130">
        <v>3</v>
      </c>
      <c r="D130">
        <v>3.2</v>
      </c>
      <c r="E130">
        <v>1</v>
      </c>
      <c r="G130">
        <f t="shared" si="2"/>
        <v>0.20000000000000018</v>
      </c>
      <c r="H130">
        <f t="shared" si="3"/>
        <v>4.000000000000007E-2</v>
      </c>
    </row>
    <row r="131" spans="1:8" x14ac:dyDescent="0.2">
      <c r="A131">
        <v>77051</v>
      </c>
      <c r="B131">
        <v>6711</v>
      </c>
      <c r="C131">
        <v>5</v>
      </c>
      <c r="D131">
        <v>4.3</v>
      </c>
      <c r="E131">
        <v>1</v>
      </c>
      <c r="G131">
        <f t="shared" si="2"/>
        <v>-0.70000000000000018</v>
      </c>
      <c r="H131">
        <f t="shared" si="3"/>
        <v>0.49000000000000027</v>
      </c>
    </row>
    <row r="132" spans="1:8" x14ac:dyDescent="0.2">
      <c r="A132">
        <v>77190</v>
      </c>
      <c r="B132">
        <v>1721</v>
      </c>
      <c r="C132">
        <v>4</v>
      </c>
      <c r="D132">
        <v>3.2</v>
      </c>
      <c r="E132">
        <v>1</v>
      </c>
      <c r="G132">
        <f t="shared" ref="G132:G195" si="4">D132-C132</f>
        <v>-0.79999999999999982</v>
      </c>
      <c r="H132">
        <f t="shared" ref="H132:H195" si="5">(D132-C132)^2</f>
        <v>0.63999999999999968</v>
      </c>
    </row>
    <row r="133" spans="1:8" x14ac:dyDescent="0.2">
      <c r="A133">
        <v>78278</v>
      </c>
      <c r="B133">
        <v>89</v>
      </c>
      <c r="C133">
        <v>4</v>
      </c>
      <c r="D133">
        <v>3.4</v>
      </c>
      <c r="E133">
        <v>1</v>
      </c>
      <c r="G133">
        <f t="shared" si="4"/>
        <v>-0.60000000000000009</v>
      </c>
      <c r="H133">
        <f t="shared" si="5"/>
        <v>0.3600000000000001</v>
      </c>
    </row>
    <row r="134" spans="1:8" x14ac:dyDescent="0.2">
      <c r="A134">
        <v>79094</v>
      </c>
      <c r="B134">
        <v>4223</v>
      </c>
      <c r="C134">
        <v>4</v>
      </c>
      <c r="D134">
        <v>3.6</v>
      </c>
      <c r="E134">
        <v>1</v>
      </c>
      <c r="G134">
        <f t="shared" si="4"/>
        <v>-0.39999999999999991</v>
      </c>
      <c r="H134">
        <f t="shared" si="5"/>
        <v>0.15999999999999992</v>
      </c>
    </row>
    <row r="135" spans="1:8" x14ac:dyDescent="0.2">
      <c r="A135">
        <v>80091</v>
      </c>
      <c r="B135">
        <v>2023</v>
      </c>
      <c r="C135">
        <v>3</v>
      </c>
      <c r="D135">
        <v>3.8</v>
      </c>
      <c r="E135">
        <v>1</v>
      </c>
      <c r="G135">
        <f t="shared" si="4"/>
        <v>0.79999999999999982</v>
      </c>
      <c r="H135">
        <f t="shared" si="5"/>
        <v>0.63999999999999968</v>
      </c>
    </row>
    <row r="136" spans="1:8" x14ac:dyDescent="0.2">
      <c r="A136">
        <v>81806</v>
      </c>
      <c r="B136">
        <v>47</v>
      </c>
      <c r="C136">
        <v>4</v>
      </c>
      <c r="D136">
        <v>3.4</v>
      </c>
      <c r="E136">
        <v>1</v>
      </c>
      <c r="G136">
        <f t="shared" si="4"/>
        <v>-0.60000000000000009</v>
      </c>
      <c r="H136">
        <f t="shared" si="5"/>
        <v>0.3600000000000001</v>
      </c>
    </row>
    <row r="137" spans="1:8" x14ac:dyDescent="0.2">
      <c r="A137">
        <v>82316</v>
      </c>
      <c r="B137">
        <v>1259</v>
      </c>
      <c r="C137">
        <v>4</v>
      </c>
      <c r="D137">
        <v>4.0999999999999996</v>
      </c>
      <c r="E137">
        <v>1</v>
      </c>
      <c r="G137">
        <f t="shared" si="4"/>
        <v>9.9999999999999645E-2</v>
      </c>
      <c r="H137">
        <f t="shared" si="5"/>
        <v>9.9999999999999291E-3</v>
      </c>
    </row>
    <row r="138" spans="1:8" x14ac:dyDescent="0.2">
      <c r="A138">
        <v>82358</v>
      </c>
      <c r="B138">
        <v>1</v>
      </c>
      <c r="C138">
        <v>5</v>
      </c>
      <c r="D138">
        <v>4.4000000000000004</v>
      </c>
      <c r="E138">
        <v>1</v>
      </c>
      <c r="G138">
        <f t="shared" si="4"/>
        <v>-0.59999999999999964</v>
      </c>
      <c r="H138">
        <f t="shared" si="5"/>
        <v>0.3599999999999996</v>
      </c>
    </row>
    <row r="139" spans="1:8" x14ac:dyDescent="0.2">
      <c r="A139">
        <v>82437</v>
      </c>
      <c r="B139">
        <v>3793</v>
      </c>
      <c r="C139">
        <v>2</v>
      </c>
      <c r="D139">
        <v>3.5</v>
      </c>
      <c r="E139">
        <v>1</v>
      </c>
      <c r="G139">
        <f t="shared" si="4"/>
        <v>1.5</v>
      </c>
      <c r="H139">
        <f t="shared" si="5"/>
        <v>2.25</v>
      </c>
    </row>
    <row r="140" spans="1:8" x14ac:dyDescent="0.2">
      <c r="A140">
        <v>82443</v>
      </c>
      <c r="B140">
        <v>3418</v>
      </c>
      <c r="C140">
        <v>3</v>
      </c>
      <c r="D140">
        <v>3.3</v>
      </c>
      <c r="E140">
        <v>1</v>
      </c>
      <c r="G140">
        <f t="shared" si="4"/>
        <v>0.29999999999999982</v>
      </c>
      <c r="H140">
        <f t="shared" si="5"/>
        <v>8.99999999999999E-2</v>
      </c>
    </row>
    <row r="141" spans="1:8" x14ac:dyDescent="0.2">
      <c r="A141">
        <v>82750</v>
      </c>
      <c r="B141">
        <v>344</v>
      </c>
      <c r="C141">
        <v>2</v>
      </c>
      <c r="D141">
        <v>3.3</v>
      </c>
      <c r="E141">
        <v>1</v>
      </c>
      <c r="G141">
        <f t="shared" si="4"/>
        <v>1.2999999999999998</v>
      </c>
      <c r="H141">
        <f t="shared" si="5"/>
        <v>1.6899999999999995</v>
      </c>
    </row>
    <row r="142" spans="1:8" x14ac:dyDescent="0.2">
      <c r="A142">
        <v>82881</v>
      </c>
      <c r="B142">
        <v>1281</v>
      </c>
      <c r="C142">
        <v>4.5</v>
      </c>
      <c r="D142">
        <v>4.4000000000000004</v>
      </c>
      <c r="E142">
        <v>1</v>
      </c>
      <c r="G142">
        <f t="shared" si="4"/>
        <v>-9.9999999999999645E-2</v>
      </c>
      <c r="H142">
        <f t="shared" si="5"/>
        <v>9.9999999999999291E-3</v>
      </c>
    </row>
    <row r="143" spans="1:8" x14ac:dyDescent="0.2">
      <c r="A143">
        <v>83450</v>
      </c>
      <c r="B143">
        <v>81562</v>
      </c>
      <c r="C143">
        <v>3.5</v>
      </c>
      <c r="D143">
        <v>3.8</v>
      </c>
      <c r="E143">
        <v>1</v>
      </c>
      <c r="G143">
        <f t="shared" si="4"/>
        <v>0.29999999999999982</v>
      </c>
      <c r="H143">
        <f t="shared" si="5"/>
        <v>8.99999999999999E-2</v>
      </c>
    </row>
    <row r="144" spans="1:8" x14ac:dyDescent="0.2">
      <c r="A144">
        <v>84049</v>
      </c>
      <c r="B144">
        <v>2150</v>
      </c>
      <c r="C144">
        <v>4.5</v>
      </c>
      <c r="D144">
        <v>4.7</v>
      </c>
      <c r="E144">
        <v>1</v>
      </c>
      <c r="G144">
        <f t="shared" si="4"/>
        <v>0.20000000000000018</v>
      </c>
      <c r="H144">
        <f t="shared" si="5"/>
        <v>4.000000000000007E-2</v>
      </c>
    </row>
    <row r="145" spans="1:8" x14ac:dyDescent="0.2">
      <c r="A145">
        <v>84215</v>
      </c>
      <c r="B145">
        <v>1610</v>
      </c>
      <c r="C145">
        <v>4.5</v>
      </c>
      <c r="D145">
        <v>4.3</v>
      </c>
      <c r="E145">
        <v>1</v>
      </c>
      <c r="G145">
        <f t="shared" si="4"/>
        <v>-0.20000000000000018</v>
      </c>
      <c r="H145">
        <f t="shared" si="5"/>
        <v>4.000000000000007E-2</v>
      </c>
    </row>
    <row r="146" spans="1:8" x14ac:dyDescent="0.2">
      <c r="A146">
        <v>84477</v>
      </c>
      <c r="B146">
        <v>3039</v>
      </c>
      <c r="C146">
        <v>4</v>
      </c>
      <c r="D146">
        <v>3.2</v>
      </c>
      <c r="E146">
        <v>1</v>
      </c>
      <c r="G146">
        <f t="shared" si="4"/>
        <v>-0.79999999999999982</v>
      </c>
      <c r="H146">
        <f t="shared" si="5"/>
        <v>0.63999999999999968</v>
      </c>
    </row>
    <row r="147" spans="1:8" x14ac:dyDescent="0.2">
      <c r="A147">
        <v>86849</v>
      </c>
      <c r="B147">
        <v>1273</v>
      </c>
      <c r="C147">
        <v>4</v>
      </c>
      <c r="D147">
        <v>3.5</v>
      </c>
      <c r="E147">
        <v>1</v>
      </c>
      <c r="G147">
        <f t="shared" si="4"/>
        <v>-0.5</v>
      </c>
      <c r="H147">
        <f t="shared" si="5"/>
        <v>0.25</v>
      </c>
    </row>
    <row r="148" spans="1:8" x14ac:dyDescent="0.2">
      <c r="A148">
        <v>88287</v>
      </c>
      <c r="B148">
        <v>4226</v>
      </c>
      <c r="C148">
        <v>5</v>
      </c>
      <c r="D148">
        <v>4.5</v>
      </c>
      <c r="E148">
        <v>1</v>
      </c>
      <c r="G148">
        <f t="shared" si="4"/>
        <v>-0.5</v>
      </c>
      <c r="H148">
        <f t="shared" si="5"/>
        <v>0.25</v>
      </c>
    </row>
    <row r="149" spans="1:8" x14ac:dyDescent="0.2">
      <c r="A149">
        <v>88512</v>
      </c>
      <c r="B149">
        <v>4321</v>
      </c>
      <c r="C149">
        <v>4</v>
      </c>
      <c r="D149">
        <v>4</v>
      </c>
      <c r="E149">
        <v>1</v>
      </c>
      <c r="G149">
        <f t="shared" si="4"/>
        <v>0</v>
      </c>
      <c r="H149">
        <f t="shared" si="5"/>
        <v>0</v>
      </c>
    </row>
    <row r="150" spans="1:8" x14ac:dyDescent="0.2">
      <c r="A150">
        <v>89968</v>
      </c>
      <c r="B150">
        <v>72641</v>
      </c>
      <c r="C150">
        <v>3.5</v>
      </c>
      <c r="D150">
        <v>4.3</v>
      </c>
      <c r="E150">
        <v>1</v>
      </c>
      <c r="G150">
        <f t="shared" si="4"/>
        <v>0.79999999999999982</v>
      </c>
      <c r="H150">
        <f t="shared" si="5"/>
        <v>0.63999999999999968</v>
      </c>
    </row>
    <row r="151" spans="1:8" x14ac:dyDescent="0.2">
      <c r="A151">
        <v>90177</v>
      </c>
      <c r="B151">
        <v>11</v>
      </c>
      <c r="C151">
        <v>1</v>
      </c>
      <c r="D151">
        <v>1.6</v>
      </c>
      <c r="E151">
        <v>1</v>
      </c>
      <c r="G151">
        <f t="shared" si="4"/>
        <v>0.60000000000000009</v>
      </c>
      <c r="H151">
        <f t="shared" si="5"/>
        <v>0.3600000000000001</v>
      </c>
    </row>
    <row r="152" spans="1:8" x14ac:dyDescent="0.2">
      <c r="A152">
        <v>91012</v>
      </c>
      <c r="B152">
        <v>1097</v>
      </c>
      <c r="C152">
        <v>2</v>
      </c>
      <c r="D152">
        <v>2.6</v>
      </c>
      <c r="E152">
        <v>1</v>
      </c>
      <c r="G152">
        <f t="shared" si="4"/>
        <v>0.60000000000000009</v>
      </c>
      <c r="H152">
        <f t="shared" si="5"/>
        <v>0.3600000000000001</v>
      </c>
    </row>
    <row r="153" spans="1:8" x14ac:dyDescent="0.2">
      <c r="A153">
        <v>92159</v>
      </c>
      <c r="B153">
        <v>435</v>
      </c>
      <c r="C153">
        <v>5</v>
      </c>
      <c r="D153">
        <v>3.1</v>
      </c>
      <c r="E153">
        <v>1</v>
      </c>
      <c r="G153">
        <f t="shared" si="4"/>
        <v>-1.9</v>
      </c>
      <c r="H153">
        <f t="shared" si="5"/>
        <v>3.61</v>
      </c>
    </row>
    <row r="154" spans="1:8" x14ac:dyDescent="0.2">
      <c r="A154">
        <v>92161</v>
      </c>
      <c r="B154">
        <v>55052</v>
      </c>
      <c r="C154">
        <v>3.5</v>
      </c>
      <c r="D154">
        <v>3.3</v>
      </c>
      <c r="E154">
        <v>1</v>
      </c>
      <c r="G154">
        <f t="shared" si="4"/>
        <v>-0.20000000000000018</v>
      </c>
      <c r="H154">
        <f t="shared" si="5"/>
        <v>4.000000000000007E-2</v>
      </c>
    </row>
    <row r="155" spans="1:8" x14ac:dyDescent="0.2">
      <c r="A155">
        <v>92191</v>
      </c>
      <c r="B155">
        <v>3996</v>
      </c>
      <c r="C155">
        <v>4.5</v>
      </c>
      <c r="D155">
        <v>4.3</v>
      </c>
      <c r="E155">
        <v>1</v>
      </c>
      <c r="G155">
        <f t="shared" si="4"/>
        <v>-0.20000000000000018</v>
      </c>
      <c r="H155">
        <f t="shared" si="5"/>
        <v>4.000000000000007E-2</v>
      </c>
    </row>
    <row r="156" spans="1:8" x14ac:dyDescent="0.2">
      <c r="A156">
        <v>93308</v>
      </c>
      <c r="B156">
        <v>339</v>
      </c>
      <c r="C156">
        <v>5</v>
      </c>
      <c r="D156">
        <v>4.4000000000000004</v>
      </c>
      <c r="E156">
        <v>1</v>
      </c>
      <c r="G156">
        <f t="shared" si="4"/>
        <v>-0.59999999999999964</v>
      </c>
      <c r="H156">
        <f t="shared" si="5"/>
        <v>0.3599999999999996</v>
      </c>
    </row>
    <row r="157" spans="1:8" x14ac:dyDescent="0.2">
      <c r="A157">
        <v>93447</v>
      </c>
      <c r="B157">
        <v>103341</v>
      </c>
      <c r="C157">
        <v>4</v>
      </c>
      <c r="D157">
        <v>4</v>
      </c>
      <c r="E157">
        <v>1</v>
      </c>
      <c r="G157">
        <f t="shared" si="4"/>
        <v>0</v>
      </c>
      <c r="H157">
        <f t="shared" si="5"/>
        <v>0</v>
      </c>
    </row>
    <row r="158" spans="1:8" x14ac:dyDescent="0.2">
      <c r="A158">
        <v>93690</v>
      </c>
      <c r="B158">
        <v>708</v>
      </c>
      <c r="C158">
        <v>1</v>
      </c>
      <c r="D158">
        <v>1.3</v>
      </c>
      <c r="E158">
        <v>1</v>
      </c>
      <c r="G158">
        <f t="shared" si="4"/>
        <v>0.30000000000000004</v>
      </c>
      <c r="H158">
        <f t="shared" si="5"/>
        <v>9.0000000000000024E-2</v>
      </c>
    </row>
    <row r="159" spans="1:8" x14ac:dyDescent="0.2">
      <c r="A159">
        <v>94028</v>
      </c>
      <c r="B159">
        <v>6947</v>
      </c>
      <c r="C159">
        <v>4</v>
      </c>
      <c r="D159">
        <v>3.9</v>
      </c>
      <c r="E159">
        <v>1</v>
      </c>
      <c r="G159">
        <f t="shared" si="4"/>
        <v>-0.10000000000000009</v>
      </c>
      <c r="H159">
        <f t="shared" si="5"/>
        <v>1.0000000000000018E-2</v>
      </c>
    </row>
    <row r="160" spans="1:8" x14ac:dyDescent="0.2">
      <c r="A160">
        <v>94489</v>
      </c>
      <c r="B160">
        <v>2001</v>
      </c>
      <c r="C160">
        <v>4</v>
      </c>
      <c r="D160">
        <v>3.6</v>
      </c>
      <c r="E160">
        <v>1</v>
      </c>
      <c r="G160">
        <f t="shared" si="4"/>
        <v>-0.39999999999999991</v>
      </c>
      <c r="H160">
        <f t="shared" si="5"/>
        <v>0.15999999999999992</v>
      </c>
    </row>
    <row r="161" spans="1:8" x14ac:dyDescent="0.2">
      <c r="A161">
        <v>95948</v>
      </c>
      <c r="B161">
        <v>3362</v>
      </c>
      <c r="C161">
        <v>4.5</v>
      </c>
      <c r="D161">
        <v>4.0999999999999996</v>
      </c>
      <c r="E161">
        <v>1</v>
      </c>
      <c r="G161">
        <f t="shared" si="4"/>
        <v>-0.40000000000000036</v>
      </c>
      <c r="H161">
        <f t="shared" si="5"/>
        <v>0.16000000000000028</v>
      </c>
    </row>
    <row r="162" spans="1:8" x14ac:dyDescent="0.2">
      <c r="A162">
        <v>97323</v>
      </c>
      <c r="B162">
        <v>235</v>
      </c>
      <c r="C162">
        <v>3</v>
      </c>
      <c r="D162">
        <v>3.1</v>
      </c>
      <c r="E162">
        <v>1</v>
      </c>
      <c r="G162">
        <f t="shared" si="4"/>
        <v>0.10000000000000009</v>
      </c>
      <c r="H162">
        <f t="shared" si="5"/>
        <v>1.0000000000000018E-2</v>
      </c>
    </row>
    <row r="163" spans="1:8" x14ac:dyDescent="0.2">
      <c r="A163">
        <v>97398</v>
      </c>
      <c r="B163">
        <v>7323</v>
      </c>
      <c r="C163">
        <v>4</v>
      </c>
      <c r="D163">
        <v>4.2</v>
      </c>
      <c r="E163">
        <v>1</v>
      </c>
      <c r="G163">
        <f t="shared" si="4"/>
        <v>0.20000000000000018</v>
      </c>
      <c r="H163">
        <f t="shared" si="5"/>
        <v>4.000000000000007E-2</v>
      </c>
    </row>
    <row r="164" spans="1:8" x14ac:dyDescent="0.2">
      <c r="A164">
        <v>98998</v>
      </c>
      <c r="B164">
        <v>161</v>
      </c>
      <c r="C164">
        <v>4</v>
      </c>
      <c r="D164">
        <v>3.6</v>
      </c>
      <c r="E164">
        <v>1</v>
      </c>
      <c r="G164">
        <f t="shared" si="4"/>
        <v>-0.39999999999999991</v>
      </c>
      <c r="H164">
        <f t="shared" si="5"/>
        <v>0.15999999999999992</v>
      </c>
    </row>
    <row r="165" spans="1:8" x14ac:dyDescent="0.2">
      <c r="A165">
        <v>99097</v>
      </c>
      <c r="B165">
        <v>1288</v>
      </c>
      <c r="C165">
        <v>4</v>
      </c>
      <c r="D165">
        <v>4.5</v>
      </c>
      <c r="E165">
        <v>1</v>
      </c>
      <c r="G165">
        <f t="shared" si="4"/>
        <v>0.5</v>
      </c>
      <c r="H165">
        <f t="shared" si="5"/>
        <v>0.25</v>
      </c>
    </row>
    <row r="166" spans="1:8" x14ac:dyDescent="0.2">
      <c r="A166">
        <v>100106</v>
      </c>
      <c r="B166">
        <v>1231</v>
      </c>
      <c r="C166">
        <v>5</v>
      </c>
      <c r="D166">
        <v>4.7</v>
      </c>
      <c r="E166">
        <v>1</v>
      </c>
      <c r="G166">
        <f t="shared" si="4"/>
        <v>-0.29999999999999982</v>
      </c>
      <c r="H166">
        <f t="shared" si="5"/>
        <v>8.99999999999999E-2</v>
      </c>
    </row>
    <row r="167" spans="1:8" x14ac:dyDescent="0.2">
      <c r="A167">
        <v>101271</v>
      </c>
      <c r="B167">
        <v>7361</v>
      </c>
      <c r="C167">
        <v>4.5</v>
      </c>
      <c r="D167">
        <v>4.9000000000000004</v>
      </c>
      <c r="E167">
        <v>1</v>
      </c>
      <c r="G167">
        <f t="shared" si="4"/>
        <v>0.40000000000000036</v>
      </c>
      <c r="H167">
        <f t="shared" si="5"/>
        <v>0.16000000000000028</v>
      </c>
    </row>
    <row r="168" spans="1:8" x14ac:dyDescent="0.2">
      <c r="A168">
        <v>101567</v>
      </c>
      <c r="B168">
        <v>2273</v>
      </c>
      <c r="C168">
        <v>3.5</v>
      </c>
      <c r="D168">
        <v>2.9</v>
      </c>
      <c r="E168">
        <v>1</v>
      </c>
      <c r="G168">
        <f t="shared" si="4"/>
        <v>-0.60000000000000009</v>
      </c>
      <c r="H168">
        <f t="shared" si="5"/>
        <v>0.3600000000000001</v>
      </c>
    </row>
    <row r="169" spans="1:8" x14ac:dyDescent="0.2">
      <c r="A169">
        <v>102951</v>
      </c>
      <c r="B169">
        <v>4369</v>
      </c>
      <c r="C169">
        <v>1</v>
      </c>
      <c r="D169">
        <v>1.9</v>
      </c>
      <c r="E169">
        <v>1</v>
      </c>
      <c r="G169">
        <f t="shared" si="4"/>
        <v>0.89999999999999991</v>
      </c>
      <c r="H169">
        <f t="shared" si="5"/>
        <v>0.80999999999999983</v>
      </c>
    </row>
    <row r="170" spans="1:8" x14ac:dyDescent="0.2">
      <c r="A170">
        <v>103215</v>
      </c>
      <c r="B170">
        <v>2804</v>
      </c>
      <c r="C170">
        <v>4</v>
      </c>
      <c r="D170">
        <v>4.4000000000000004</v>
      </c>
      <c r="E170">
        <v>1</v>
      </c>
      <c r="G170">
        <f t="shared" si="4"/>
        <v>0.40000000000000036</v>
      </c>
      <c r="H170">
        <f t="shared" si="5"/>
        <v>0.16000000000000028</v>
      </c>
    </row>
    <row r="171" spans="1:8" x14ac:dyDescent="0.2">
      <c r="A171">
        <v>103563</v>
      </c>
      <c r="B171">
        <v>8781</v>
      </c>
      <c r="C171">
        <v>4.5</v>
      </c>
      <c r="D171">
        <v>4.0999999999999996</v>
      </c>
      <c r="E171">
        <v>1</v>
      </c>
      <c r="G171">
        <f t="shared" si="4"/>
        <v>-0.40000000000000036</v>
      </c>
      <c r="H171">
        <f t="shared" si="5"/>
        <v>0.16000000000000028</v>
      </c>
    </row>
    <row r="172" spans="1:8" x14ac:dyDescent="0.2">
      <c r="A172">
        <v>105637</v>
      </c>
      <c r="B172">
        <v>1088</v>
      </c>
      <c r="C172">
        <v>3.5</v>
      </c>
      <c r="D172">
        <v>3.1</v>
      </c>
      <c r="E172">
        <v>1</v>
      </c>
      <c r="G172">
        <f t="shared" si="4"/>
        <v>-0.39999999999999991</v>
      </c>
      <c r="H172">
        <f t="shared" si="5"/>
        <v>0.15999999999999992</v>
      </c>
    </row>
    <row r="173" spans="1:8" x14ac:dyDescent="0.2">
      <c r="A173">
        <v>108610</v>
      </c>
      <c r="B173">
        <v>2167</v>
      </c>
      <c r="C173">
        <v>2</v>
      </c>
      <c r="D173">
        <v>3.4</v>
      </c>
      <c r="E173">
        <v>1</v>
      </c>
      <c r="G173">
        <f t="shared" si="4"/>
        <v>1.4</v>
      </c>
      <c r="H173">
        <f t="shared" si="5"/>
        <v>1.9599999999999997</v>
      </c>
    </row>
    <row r="174" spans="1:8" x14ac:dyDescent="0.2">
      <c r="A174">
        <v>108967</v>
      </c>
      <c r="B174">
        <v>3266</v>
      </c>
      <c r="C174">
        <v>3</v>
      </c>
      <c r="D174">
        <v>3.8</v>
      </c>
      <c r="E174">
        <v>1</v>
      </c>
      <c r="G174">
        <f t="shared" si="4"/>
        <v>0.79999999999999982</v>
      </c>
      <c r="H174">
        <f t="shared" si="5"/>
        <v>0.63999999999999968</v>
      </c>
    </row>
    <row r="175" spans="1:8" x14ac:dyDescent="0.2">
      <c r="A175">
        <v>108980</v>
      </c>
      <c r="B175">
        <v>3256</v>
      </c>
      <c r="C175">
        <v>5</v>
      </c>
      <c r="D175">
        <v>4.3</v>
      </c>
      <c r="E175">
        <v>1</v>
      </c>
      <c r="G175">
        <f t="shared" si="4"/>
        <v>-0.70000000000000018</v>
      </c>
      <c r="H175">
        <f t="shared" si="5"/>
        <v>0.49000000000000027</v>
      </c>
    </row>
    <row r="176" spans="1:8" x14ac:dyDescent="0.2">
      <c r="A176">
        <v>111169</v>
      </c>
      <c r="B176">
        <v>193</v>
      </c>
      <c r="C176">
        <v>3.5</v>
      </c>
      <c r="D176">
        <v>2.2000000000000002</v>
      </c>
      <c r="E176">
        <v>1</v>
      </c>
      <c r="G176">
        <f t="shared" si="4"/>
        <v>-1.2999999999999998</v>
      </c>
      <c r="H176">
        <f t="shared" si="5"/>
        <v>1.6899999999999995</v>
      </c>
    </row>
    <row r="177" spans="1:8" x14ac:dyDescent="0.2">
      <c r="A177">
        <v>111590</v>
      </c>
      <c r="B177">
        <v>198</v>
      </c>
      <c r="C177">
        <v>2</v>
      </c>
      <c r="D177">
        <v>3.9</v>
      </c>
      <c r="E177">
        <v>1</v>
      </c>
      <c r="G177">
        <f t="shared" si="4"/>
        <v>1.9</v>
      </c>
      <c r="H177">
        <f t="shared" si="5"/>
        <v>3.61</v>
      </c>
    </row>
    <row r="178" spans="1:8" x14ac:dyDescent="0.2">
      <c r="A178">
        <v>111966</v>
      </c>
      <c r="B178">
        <v>1270</v>
      </c>
      <c r="C178">
        <v>4</v>
      </c>
      <c r="D178">
        <v>4.4000000000000004</v>
      </c>
      <c r="E178">
        <v>1</v>
      </c>
      <c r="G178">
        <f t="shared" si="4"/>
        <v>0.40000000000000036</v>
      </c>
      <c r="H178">
        <f t="shared" si="5"/>
        <v>0.16000000000000028</v>
      </c>
    </row>
    <row r="179" spans="1:8" x14ac:dyDescent="0.2">
      <c r="A179">
        <v>112159</v>
      </c>
      <c r="B179">
        <v>296</v>
      </c>
      <c r="C179">
        <v>3.5</v>
      </c>
      <c r="D179">
        <v>5.0999999999999996</v>
      </c>
      <c r="E179">
        <v>1</v>
      </c>
      <c r="G179">
        <f t="shared" si="4"/>
        <v>1.5999999999999996</v>
      </c>
      <c r="H179">
        <f t="shared" si="5"/>
        <v>2.5599999999999987</v>
      </c>
    </row>
    <row r="180" spans="1:8" x14ac:dyDescent="0.2">
      <c r="A180">
        <v>113114</v>
      </c>
      <c r="B180">
        <v>32</v>
      </c>
      <c r="C180">
        <v>4.5</v>
      </c>
      <c r="D180">
        <v>4.7</v>
      </c>
      <c r="E180">
        <v>1</v>
      </c>
      <c r="G180">
        <f t="shared" si="4"/>
        <v>0.20000000000000018</v>
      </c>
      <c r="H180">
        <f t="shared" si="5"/>
        <v>4.000000000000007E-2</v>
      </c>
    </row>
    <row r="181" spans="1:8" x14ac:dyDescent="0.2">
      <c r="A181">
        <v>113327</v>
      </c>
      <c r="B181">
        <v>588</v>
      </c>
      <c r="C181">
        <v>4</v>
      </c>
      <c r="D181">
        <v>3.8</v>
      </c>
      <c r="E181">
        <v>1</v>
      </c>
      <c r="G181">
        <f t="shared" si="4"/>
        <v>-0.20000000000000018</v>
      </c>
      <c r="H181">
        <f t="shared" si="5"/>
        <v>4.000000000000007E-2</v>
      </c>
    </row>
    <row r="182" spans="1:8" x14ac:dyDescent="0.2">
      <c r="A182">
        <v>114792</v>
      </c>
      <c r="B182">
        <v>5679</v>
      </c>
      <c r="C182">
        <v>5</v>
      </c>
      <c r="D182">
        <v>3.8</v>
      </c>
      <c r="E182">
        <v>1</v>
      </c>
      <c r="G182">
        <f t="shared" si="4"/>
        <v>-1.2000000000000002</v>
      </c>
      <c r="H182">
        <f t="shared" si="5"/>
        <v>1.4400000000000004</v>
      </c>
    </row>
    <row r="183" spans="1:8" x14ac:dyDescent="0.2">
      <c r="A183">
        <v>114968</v>
      </c>
      <c r="B183">
        <v>996</v>
      </c>
      <c r="C183">
        <v>3</v>
      </c>
      <c r="D183">
        <v>2.9</v>
      </c>
      <c r="E183">
        <v>1</v>
      </c>
      <c r="G183">
        <f t="shared" si="4"/>
        <v>-0.10000000000000009</v>
      </c>
      <c r="H183">
        <f t="shared" si="5"/>
        <v>1.0000000000000018E-2</v>
      </c>
    </row>
    <row r="184" spans="1:8" x14ac:dyDescent="0.2">
      <c r="A184">
        <v>114968</v>
      </c>
      <c r="B184">
        <v>4148</v>
      </c>
      <c r="C184">
        <v>2.5</v>
      </c>
      <c r="D184">
        <v>2.9</v>
      </c>
      <c r="E184">
        <v>1</v>
      </c>
      <c r="G184">
        <f t="shared" si="4"/>
        <v>0.39999999999999991</v>
      </c>
      <c r="H184">
        <f t="shared" si="5"/>
        <v>0.15999999999999992</v>
      </c>
    </row>
    <row r="185" spans="1:8" x14ac:dyDescent="0.2">
      <c r="A185">
        <v>115817</v>
      </c>
      <c r="B185">
        <v>253</v>
      </c>
      <c r="C185">
        <v>4</v>
      </c>
      <c r="D185">
        <v>3.8</v>
      </c>
      <c r="E185">
        <v>1</v>
      </c>
      <c r="G185">
        <f t="shared" si="4"/>
        <v>-0.20000000000000018</v>
      </c>
      <c r="H185">
        <f t="shared" si="5"/>
        <v>4.000000000000007E-2</v>
      </c>
    </row>
    <row r="186" spans="1:8" x14ac:dyDescent="0.2">
      <c r="A186">
        <v>116484</v>
      </c>
      <c r="B186">
        <v>377</v>
      </c>
      <c r="C186">
        <v>2.5</v>
      </c>
      <c r="D186">
        <v>3.4</v>
      </c>
      <c r="E186">
        <v>1</v>
      </c>
      <c r="G186">
        <f t="shared" si="4"/>
        <v>0.89999999999999991</v>
      </c>
      <c r="H186">
        <f t="shared" si="5"/>
        <v>0.80999999999999983</v>
      </c>
    </row>
    <row r="187" spans="1:8" x14ac:dyDescent="0.2">
      <c r="A187">
        <v>117378</v>
      </c>
      <c r="B187">
        <v>2514</v>
      </c>
      <c r="C187">
        <v>4</v>
      </c>
      <c r="D187">
        <v>1.5</v>
      </c>
      <c r="E187">
        <v>1</v>
      </c>
      <c r="G187">
        <f t="shared" si="4"/>
        <v>-2.5</v>
      </c>
      <c r="H187">
        <f t="shared" si="5"/>
        <v>6.25</v>
      </c>
    </row>
    <row r="188" spans="1:8" x14ac:dyDescent="0.2">
      <c r="A188">
        <v>117564</v>
      </c>
      <c r="B188">
        <v>349</v>
      </c>
      <c r="C188">
        <v>3</v>
      </c>
      <c r="D188">
        <v>3.6</v>
      </c>
      <c r="E188">
        <v>1</v>
      </c>
      <c r="G188">
        <f t="shared" si="4"/>
        <v>0.60000000000000009</v>
      </c>
      <c r="H188">
        <f t="shared" si="5"/>
        <v>0.3600000000000001</v>
      </c>
    </row>
    <row r="189" spans="1:8" x14ac:dyDescent="0.2">
      <c r="A189">
        <v>117760</v>
      </c>
      <c r="B189">
        <v>296</v>
      </c>
      <c r="C189">
        <v>5</v>
      </c>
      <c r="D189">
        <v>5.0999999999999996</v>
      </c>
      <c r="E189">
        <v>1</v>
      </c>
      <c r="G189">
        <f t="shared" si="4"/>
        <v>9.9999999999999645E-2</v>
      </c>
      <c r="H189">
        <f t="shared" si="5"/>
        <v>9.9999999999999291E-3</v>
      </c>
    </row>
    <row r="190" spans="1:8" x14ac:dyDescent="0.2">
      <c r="A190">
        <v>118831</v>
      </c>
      <c r="B190">
        <v>4153</v>
      </c>
      <c r="C190">
        <v>2.5</v>
      </c>
      <c r="D190">
        <v>1.4</v>
      </c>
      <c r="E190">
        <v>1</v>
      </c>
      <c r="G190">
        <f t="shared" si="4"/>
        <v>-1.1000000000000001</v>
      </c>
      <c r="H190">
        <f t="shared" si="5"/>
        <v>1.2100000000000002</v>
      </c>
    </row>
    <row r="191" spans="1:8" x14ac:dyDescent="0.2">
      <c r="A191">
        <v>119475</v>
      </c>
      <c r="B191">
        <v>4299</v>
      </c>
      <c r="C191">
        <v>3</v>
      </c>
      <c r="D191">
        <v>3.8</v>
      </c>
      <c r="E191">
        <v>1</v>
      </c>
      <c r="G191">
        <f t="shared" si="4"/>
        <v>0.79999999999999982</v>
      </c>
      <c r="H191">
        <f t="shared" si="5"/>
        <v>0.63999999999999968</v>
      </c>
    </row>
    <row r="192" spans="1:8" x14ac:dyDescent="0.2">
      <c r="A192">
        <v>120792</v>
      </c>
      <c r="B192">
        <v>54286</v>
      </c>
      <c r="C192">
        <v>4.5</v>
      </c>
      <c r="D192">
        <v>4.5999999999999996</v>
      </c>
      <c r="E192">
        <v>1</v>
      </c>
      <c r="G192">
        <f t="shared" si="4"/>
        <v>9.9999999999999645E-2</v>
      </c>
      <c r="H192">
        <f t="shared" si="5"/>
        <v>9.9999999999999291E-3</v>
      </c>
    </row>
    <row r="193" spans="1:8" x14ac:dyDescent="0.2">
      <c r="A193">
        <v>121076</v>
      </c>
      <c r="B193">
        <v>2324</v>
      </c>
      <c r="C193">
        <v>5</v>
      </c>
      <c r="D193">
        <v>4.3</v>
      </c>
      <c r="E193">
        <v>1</v>
      </c>
      <c r="G193">
        <f t="shared" si="4"/>
        <v>-0.70000000000000018</v>
      </c>
      <c r="H193">
        <f t="shared" si="5"/>
        <v>0.49000000000000027</v>
      </c>
    </row>
    <row r="194" spans="1:8" x14ac:dyDescent="0.2">
      <c r="A194">
        <v>121522</v>
      </c>
      <c r="B194">
        <v>3552</v>
      </c>
      <c r="C194">
        <v>3</v>
      </c>
      <c r="D194">
        <v>3.9</v>
      </c>
      <c r="E194">
        <v>1</v>
      </c>
      <c r="G194">
        <f t="shared" si="4"/>
        <v>0.89999999999999991</v>
      </c>
      <c r="H194">
        <f t="shared" si="5"/>
        <v>0.80999999999999983</v>
      </c>
    </row>
    <row r="195" spans="1:8" x14ac:dyDescent="0.2">
      <c r="A195">
        <v>122333</v>
      </c>
      <c r="B195">
        <v>1234</v>
      </c>
      <c r="C195">
        <v>5</v>
      </c>
      <c r="D195">
        <v>5.0999999999999996</v>
      </c>
      <c r="E195">
        <v>1</v>
      </c>
      <c r="G195">
        <f t="shared" si="4"/>
        <v>9.9999999999999645E-2</v>
      </c>
      <c r="H195">
        <f t="shared" si="5"/>
        <v>9.9999999999999291E-3</v>
      </c>
    </row>
    <row r="196" spans="1:8" x14ac:dyDescent="0.2">
      <c r="A196">
        <v>123701</v>
      </c>
      <c r="B196">
        <v>34</v>
      </c>
      <c r="C196">
        <v>5</v>
      </c>
      <c r="D196">
        <v>3.8</v>
      </c>
      <c r="E196">
        <v>1</v>
      </c>
      <c r="G196">
        <f t="shared" ref="G196:G219" si="6">D196-C196</f>
        <v>-1.2000000000000002</v>
      </c>
      <c r="H196">
        <f t="shared" ref="H196:H219" si="7">(D196-C196)^2</f>
        <v>1.4400000000000004</v>
      </c>
    </row>
    <row r="197" spans="1:8" x14ac:dyDescent="0.2">
      <c r="A197">
        <v>123813</v>
      </c>
      <c r="B197">
        <v>2023</v>
      </c>
      <c r="C197">
        <v>4</v>
      </c>
      <c r="D197">
        <v>3.8</v>
      </c>
      <c r="E197">
        <v>1</v>
      </c>
      <c r="G197">
        <f t="shared" si="6"/>
        <v>-0.20000000000000018</v>
      </c>
      <c r="H197">
        <f t="shared" si="7"/>
        <v>4.000000000000007E-2</v>
      </c>
    </row>
    <row r="198" spans="1:8" x14ac:dyDescent="0.2">
      <c r="A198">
        <v>124533</v>
      </c>
      <c r="B198">
        <v>593</v>
      </c>
      <c r="C198">
        <v>4.5</v>
      </c>
      <c r="D198">
        <v>4.5</v>
      </c>
      <c r="E198">
        <v>1</v>
      </c>
      <c r="G198">
        <f t="shared" si="6"/>
        <v>0</v>
      </c>
      <c r="H198">
        <f t="shared" si="7"/>
        <v>0</v>
      </c>
    </row>
    <row r="199" spans="1:8" x14ac:dyDescent="0.2">
      <c r="A199">
        <v>126094</v>
      </c>
      <c r="B199">
        <v>780</v>
      </c>
      <c r="C199">
        <v>5</v>
      </c>
      <c r="D199">
        <v>4.2</v>
      </c>
      <c r="E199">
        <v>1</v>
      </c>
      <c r="G199">
        <f t="shared" si="6"/>
        <v>-0.79999999999999982</v>
      </c>
      <c r="H199">
        <f t="shared" si="7"/>
        <v>0.63999999999999968</v>
      </c>
    </row>
    <row r="200" spans="1:8" x14ac:dyDescent="0.2">
      <c r="A200">
        <v>126989</v>
      </c>
      <c r="B200">
        <v>5816</v>
      </c>
      <c r="C200">
        <v>3</v>
      </c>
      <c r="D200">
        <v>2.4</v>
      </c>
      <c r="E200">
        <v>1</v>
      </c>
      <c r="G200">
        <f t="shared" si="6"/>
        <v>-0.60000000000000009</v>
      </c>
      <c r="H200">
        <f t="shared" si="7"/>
        <v>0.3600000000000001</v>
      </c>
    </row>
    <row r="201" spans="1:8" x14ac:dyDescent="0.2">
      <c r="A201">
        <v>127204</v>
      </c>
      <c r="B201">
        <v>2797</v>
      </c>
      <c r="C201">
        <v>5</v>
      </c>
      <c r="D201">
        <v>4.2</v>
      </c>
      <c r="E201">
        <v>1</v>
      </c>
      <c r="G201">
        <f t="shared" si="6"/>
        <v>-0.79999999999999982</v>
      </c>
      <c r="H201">
        <f t="shared" si="7"/>
        <v>0.63999999999999968</v>
      </c>
    </row>
    <row r="202" spans="1:8" x14ac:dyDescent="0.2">
      <c r="A202">
        <v>127535</v>
      </c>
      <c r="B202">
        <v>77561</v>
      </c>
      <c r="C202">
        <v>3</v>
      </c>
      <c r="D202">
        <v>3.1</v>
      </c>
      <c r="E202">
        <v>1</v>
      </c>
      <c r="G202">
        <f t="shared" si="6"/>
        <v>0.10000000000000009</v>
      </c>
      <c r="H202">
        <f t="shared" si="7"/>
        <v>1.0000000000000018E-2</v>
      </c>
    </row>
    <row r="203" spans="1:8" x14ac:dyDescent="0.2">
      <c r="A203">
        <v>128390</v>
      </c>
      <c r="B203">
        <v>10</v>
      </c>
      <c r="C203">
        <v>3</v>
      </c>
      <c r="D203">
        <v>3.7</v>
      </c>
      <c r="E203">
        <v>1</v>
      </c>
      <c r="G203">
        <f t="shared" si="6"/>
        <v>0.70000000000000018</v>
      </c>
      <c r="H203">
        <f t="shared" si="7"/>
        <v>0.49000000000000027</v>
      </c>
    </row>
    <row r="204" spans="1:8" x14ac:dyDescent="0.2">
      <c r="A204">
        <v>128677</v>
      </c>
      <c r="B204">
        <v>1785</v>
      </c>
      <c r="C204">
        <v>3</v>
      </c>
      <c r="D204">
        <v>4</v>
      </c>
      <c r="E204">
        <v>1</v>
      </c>
      <c r="G204">
        <f t="shared" si="6"/>
        <v>1</v>
      </c>
      <c r="H204">
        <f t="shared" si="7"/>
        <v>1</v>
      </c>
    </row>
    <row r="205" spans="1:8" x14ac:dyDescent="0.2">
      <c r="A205">
        <v>129034</v>
      </c>
      <c r="B205">
        <v>92</v>
      </c>
      <c r="C205">
        <v>3</v>
      </c>
      <c r="D205">
        <v>3.1</v>
      </c>
      <c r="E205">
        <v>1</v>
      </c>
      <c r="G205">
        <f t="shared" si="6"/>
        <v>0.10000000000000009</v>
      </c>
      <c r="H205">
        <f t="shared" si="7"/>
        <v>1.0000000000000018E-2</v>
      </c>
    </row>
    <row r="206" spans="1:8" x14ac:dyDescent="0.2">
      <c r="A206">
        <v>129311</v>
      </c>
      <c r="B206">
        <v>743</v>
      </c>
      <c r="C206">
        <v>1</v>
      </c>
      <c r="D206">
        <v>2.5</v>
      </c>
      <c r="E206">
        <v>1</v>
      </c>
      <c r="G206">
        <f t="shared" si="6"/>
        <v>1.5</v>
      </c>
      <c r="H206">
        <f t="shared" si="7"/>
        <v>2.25</v>
      </c>
    </row>
    <row r="207" spans="1:8" x14ac:dyDescent="0.2">
      <c r="A207">
        <v>129973</v>
      </c>
      <c r="B207">
        <v>253</v>
      </c>
      <c r="C207">
        <v>3</v>
      </c>
      <c r="D207">
        <v>3.5</v>
      </c>
      <c r="E207">
        <v>1</v>
      </c>
      <c r="G207">
        <f t="shared" si="6"/>
        <v>0.5</v>
      </c>
      <c r="H207">
        <f t="shared" si="7"/>
        <v>0.25</v>
      </c>
    </row>
    <row r="208" spans="1:8" x14ac:dyDescent="0.2">
      <c r="A208">
        <v>131063</v>
      </c>
      <c r="B208">
        <v>653</v>
      </c>
      <c r="C208">
        <v>3</v>
      </c>
      <c r="D208">
        <v>3.1</v>
      </c>
      <c r="E208">
        <v>1</v>
      </c>
      <c r="G208">
        <f t="shared" si="6"/>
        <v>0.10000000000000009</v>
      </c>
      <c r="H208">
        <f t="shared" si="7"/>
        <v>1.0000000000000018E-2</v>
      </c>
    </row>
    <row r="209" spans="1:8" x14ac:dyDescent="0.2">
      <c r="A209">
        <v>131558</v>
      </c>
      <c r="B209">
        <v>2006</v>
      </c>
      <c r="C209">
        <v>5</v>
      </c>
      <c r="D209">
        <v>3.6</v>
      </c>
      <c r="E209">
        <v>1</v>
      </c>
      <c r="G209">
        <f t="shared" si="6"/>
        <v>-1.4</v>
      </c>
      <c r="H209">
        <f t="shared" si="7"/>
        <v>1.9599999999999997</v>
      </c>
    </row>
    <row r="210" spans="1:8" x14ac:dyDescent="0.2">
      <c r="A210">
        <v>133776</v>
      </c>
      <c r="B210">
        <v>3257</v>
      </c>
      <c r="C210">
        <v>1</v>
      </c>
      <c r="D210">
        <v>2.5</v>
      </c>
      <c r="E210">
        <v>1</v>
      </c>
      <c r="G210">
        <f t="shared" si="6"/>
        <v>1.5</v>
      </c>
      <c r="H210">
        <f t="shared" si="7"/>
        <v>2.25</v>
      </c>
    </row>
    <row r="211" spans="1:8" x14ac:dyDescent="0.2">
      <c r="A211">
        <v>133981</v>
      </c>
      <c r="B211">
        <v>2762</v>
      </c>
      <c r="C211">
        <v>5</v>
      </c>
      <c r="D211">
        <v>3.4</v>
      </c>
      <c r="E211">
        <v>1</v>
      </c>
      <c r="G211">
        <f t="shared" si="6"/>
        <v>-1.6</v>
      </c>
      <c r="H211">
        <f t="shared" si="7"/>
        <v>2.5600000000000005</v>
      </c>
    </row>
    <row r="212" spans="1:8" x14ac:dyDescent="0.2">
      <c r="A212">
        <v>134645</v>
      </c>
      <c r="B212">
        <v>46578</v>
      </c>
      <c r="C212">
        <v>4.5</v>
      </c>
      <c r="D212">
        <v>4.5</v>
      </c>
      <c r="E212">
        <v>1</v>
      </c>
      <c r="G212">
        <f t="shared" si="6"/>
        <v>0</v>
      </c>
      <c r="H212">
        <f t="shared" si="7"/>
        <v>0</v>
      </c>
    </row>
    <row r="213" spans="1:8" x14ac:dyDescent="0.2">
      <c r="A213">
        <v>135030</v>
      </c>
      <c r="B213">
        <v>17</v>
      </c>
      <c r="C213">
        <v>4</v>
      </c>
      <c r="D213">
        <v>4.5999999999999996</v>
      </c>
      <c r="E213">
        <v>1</v>
      </c>
      <c r="G213">
        <f t="shared" si="6"/>
        <v>0.59999999999999964</v>
      </c>
      <c r="H213">
        <f t="shared" si="7"/>
        <v>0.3599999999999996</v>
      </c>
    </row>
    <row r="214" spans="1:8" x14ac:dyDescent="0.2">
      <c r="A214">
        <v>135521</v>
      </c>
      <c r="B214">
        <v>595</v>
      </c>
      <c r="C214">
        <v>3</v>
      </c>
      <c r="D214">
        <v>4.7</v>
      </c>
      <c r="E214">
        <v>1</v>
      </c>
      <c r="G214">
        <f t="shared" si="6"/>
        <v>1.7000000000000002</v>
      </c>
      <c r="H214">
        <f t="shared" si="7"/>
        <v>2.8900000000000006</v>
      </c>
    </row>
    <row r="215" spans="1:8" x14ac:dyDescent="0.2">
      <c r="A215">
        <v>135599</v>
      </c>
      <c r="B215">
        <v>1721</v>
      </c>
      <c r="C215">
        <v>4</v>
      </c>
      <c r="D215">
        <v>3</v>
      </c>
      <c r="E215">
        <v>1</v>
      </c>
      <c r="G215">
        <f t="shared" si="6"/>
        <v>-1</v>
      </c>
      <c r="H215">
        <f t="shared" si="7"/>
        <v>1</v>
      </c>
    </row>
    <row r="216" spans="1:8" x14ac:dyDescent="0.2">
      <c r="A216">
        <v>135676</v>
      </c>
      <c r="B216">
        <v>1423</v>
      </c>
      <c r="C216">
        <v>5</v>
      </c>
      <c r="D216">
        <v>4</v>
      </c>
      <c r="E216">
        <v>1</v>
      </c>
      <c r="G216">
        <f t="shared" si="6"/>
        <v>-1</v>
      </c>
      <c r="H216">
        <f t="shared" si="7"/>
        <v>1</v>
      </c>
    </row>
    <row r="217" spans="1:8" x14ac:dyDescent="0.2">
      <c r="A217">
        <v>136079</v>
      </c>
      <c r="B217">
        <v>1676</v>
      </c>
      <c r="C217">
        <v>5</v>
      </c>
      <c r="D217">
        <v>3.5</v>
      </c>
      <c r="E217">
        <v>1</v>
      </c>
      <c r="G217">
        <f t="shared" si="6"/>
        <v>-1.5</v>
      </c>
      <c r="H217">
        <f t="shared" si="7"/>
        <v>2.25</v>
      </c>
    </row>
    <row r="218" spans="1:8" x14ac:dyDescent="0.2">
      <c r="A218">
        <v>136653</v>
      </c>
      <c r="B218">
        <v>11</v>
      </c>
      <c r="C218">
        <v>5</v>
      </c>
      <c r="D218">
        <v>4</v>
      </c>
      <c r="E218">
        <v>1</v>
      </c>
      <c r="G218">
        <f t="shared" si="6"/>
        <v>-1</v>
      </c>
      <c r="H218">
        <f t="shared" si="7"/>
        <v>1</v>
      </c>
    </row>
    <row r="219" spans="1:8" x14ac:dyDescent="0.2">
      <c r="A219">
        <v>137178</v>
      </c>
      <c r="B219">
        <v>733</v>
      </c>
      <c r="C219">
        <v>5</v>
      </c>
      <c r="D219">
        <v>4.0999999999999996</v>
      </c>
      <c r="E219">
        <v>1</v>
      </c>
      <c r="G219">
        <f t="shared" si="6"/>
        <v>-0.90000000000000036</v>
      </c>
      <c r="H219">
        <f t="shared" si="7"/>
        <v>0.81000000000000061</v>
      </c>
    </row>
    <row r="221" spans="1:8" x14ac:dyDescent="0.2">
      <c r="F221" t="s">
        <v>8</v>
      </c>
      <c r="G221">
        <f>SUM(G4:G219)</f>
        <v>15.499999999999995</v>
      </c>
      <c r="H221">
        <f>SUM(H4:H219)</f>
        <v>138.15000000000009</v>
      </c>
    </row>
    <row r="222" spans="1:8" x14ac:dyDescent="0.2">
      <c r="F222" t="s">
        <v>9</v>
      </c>
      <c r="G222" s="2">
        <f>COUNTA(G4:G219)</f>
        <v>216</v>
      </c>
      <c r="H222" s="2">
        <f>COUNTA(H4:H219)</f>
        <v>216</v>
      </c>
    </row>
    <row r="223" spans="1:8" x14ac:dyDescent="0.2">
      <c r="F223" s="1" t="s">
        <v>10</v>
      </c>
      <c r="G223" s="1">
        <f>G221/G222</f>
        <v>7.1759259259259231E-2</v>
      </c>
      <c r="H223" s="1">
        <f>(H221/H222)^0.5</f>
        <v>0.79973954093400546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1200" verticalDpi="12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3"/>
  <sheetViews>
    <sheetView zoomScaleNormal="100" workbookViewId="0"/>
  </sheetViews>
  <sheetFormatPr defaultRowHeight="12.75" x14ac:dyDescent="0.2"/>
  <cols>
    <col min="1" max="1025" width="11.5703125"/>
  </cols>
  <sheetData>
    <row r="1" spans="1:8" x14ac:dyDescent="0.2">
      <c r="A1" s="1" t="s">
        <v>11</v>
      </c>
    </row>
    <row r="3" spans="1:8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G3" s="3" t="s">
        <v>6</v>
      </c>
      <c r="H3" s="3" t="s">
        <v>7</v>
      </c>
    </row>
    <row r="4" spans="1:8" x14ac:dyDescent="0.2">
      <c r="A4">
        <v>1121</v>
      </c>
      <c r="B4">
        <v>8961</v>
      </c>
      <c r="C4">
        <v>4</v>
      </c>
      <c r="D4">
        <v>4.5</v>
      </c>
      <c r="E4">
        <v>1</v>
      </c>
      <c r="G4">
        <f t="shared" ref="G4:G67" si="0">D4-C4</f>
        <v>0.5</v>
      </c>
      <c r="H4">
        <f t="shared" ref="H4:H67" si="1">(D4-C4)^2</f>
        <v>0.25</v>
      </c>
    </row>
    <row r="5" spans="1:8" x14ac:dyDescent="0.2">
      <c r="A5">
        <v>1342</v>
      </c>
      <c r="B5">
        <v>2019</v>
      </c>
      <c r="C5">
        <v>5</v>
      </c>
      <c r="D5">
        <v>5.0999999999999996</v>
      </c>
      <c r="E5">
        <v>1</v>
      </c>
      <c r="G5">
        <f t="shared" si="0"/>
        <v>9.9999999999999645E-2</v>
      </c>
      <c r="H5">
        <f t="shared" si="1"/>
        <v>9.9999999999999291E-3</v>
      </c>
    </row>
    <row r="6" spans="1:8" x14ac:dyDescent="0.2">
      <c r="A6">
        <v>1790</v>
      </c>
      <c r="B6">
        <v>1120</v>
      </c>
      <c r="C6">
        <v>4</v>
      </c>
      <c r="D6">
        <v>4.8</v>
      </c>
      <c r="E6">
        <v>1</v>
      </c>
      <c r="G6">
        <f t="shared" si="0"/>
        <v>0.79999999999999982</v>
      </c>
      <c r="H6">
        <f t="shared" si="1"/>
        <v>0.63999999999999968</v>
      </c>
    </row>
    <row r="7" spans="1:8" x14ac:dyDescent="0.2">
      <c r="A7">
        <v>1978</v>
      </c>
      <c r="B7">
        <v>1206</v>
      </c>
      <c r="C7">
        <v>5</v>
      </c>
      <c r="D7">
        <v>5.7</v>
      </c>
      <c r="E7">
        <v>1</v>
      </c>
      <c r="G7">
        <f t="shared" si="0"/>
        <v>0.70000000000000018</v>
      </c>
      <c r="H7">
        <f t="shared" si="1"/>
        <v>0.49000000000000027</v>
      </c>
    </row>
    <row r="8" spans="1:8" x14ac:dyDescent="0.2">
      <c r="A8">
        <v>2860</v>
      </c>
      <c r="B8">
        <v>141</v>
      </c>
      <c r="C8">
        <v>3</v>
      </c>
      <c r="D8">
        <v>3.5</v>
      </c>
      <c r="E8">
        <v>1</v>
      </c>
      <c r="G8">
        <f t="shared" si="0"/>
        <v>0.5</v>
      </c>
      <c r="H8">
        <f t="shared" si="1"/>
        <v>0.25</v>
      </c>
    </row>
    <row r="9" spans="1:8" x14ac:dyDescent="0.2">
      <c r="A9">
        <v>2863</v>
      </c>
      <c r="B9">
        <v>2253</v>
      </c>
      <c r="C9">
        <v>1</v>
      </c>
      <c r="D9">
        <v>2.9</v>
      </c>
      <c r="E9">
        <v>1</v>
      </c>
      <c r="G9">
        <f t="shared" si="0"/>
        <v>1.9</v>
      </c>
      <c r="H9">
        <f t="shared" si="1"/>
        <v>3.61</v>
      </c>
    </row>
    <row r="10" spans="1:8" x14ac:dyDescent="0.2">
      <c r="A10">
        <v>2937</v>
      </c>
      <c r="B10">
        <v>1227</v>
      </c>
      <c r="C10">
        <v>5</v>
      </c>
      <c r="D10">
        <v>5.0999999999999996</v>
      </c>
      <c r="E10">
        <v>1</v>
      </c>
      <c r="G10">
        <f t="shared" si="0"/>
        <v>9.9999999999999645E-2</v>
      </c>
      <c r="H10">
        <f t="shared" si="1"/>
        <v>9.9999999999999291E-3</v>
      </c>
    </row>
    <row r="11" spans="1:8" x14ac:dyDescent="0.2">
      <c r="A11">
        <v>3943</v>
      </c>
      <c r="B11">
        <v>880</v>
      </c>
      <c r="C11">
        <v>3</v>
      </c>
      <c r="D11">
        <v>2.4</v>
      </c>
      <c r="E11">
        <v>1</v>
      </c>
      <c r="G11">
        <f t="shared" si="0"/>
        <v>-0.60000000000000009</v>
      </c>
      <c r="H11">
        <f t="shared" si="1"/>
        <v>0.3600000000000001</v>
      </c>
    </row>
    <row r="12" spans="1:8" x14ac:dyDescent="0.2">
      <c r="A12">
        <v>4416</v>
      </c>
      <c r="B12">
        <v>4022</v>
      </c>
      <c r="C12">
        <v>3</v>
      </c>
      <c r="D12">
        <v>3.6</v>
      </c>
      <c r="E12">
        <v>1</v>
      </c>
      <c r="G12">
        <f t="shared" si="0"/>
        <v>0.60000000000000009</v>
      </c>
      <c r="H12">
        <f t="shared" si="1"/>
        <v>0.3600000000000001</v>
      </c>
    </row>
    <row r="13" spans="1:8" x14ac:dyDescent="0.2">
      <c r="A13">
        <v>4736</v>
      </c>
      <c r="B13">
        <v>592</v>
      </c>
      <c r="C13">
        <v>3</v>
      </c>
      <c r="D13">
        <v>3.6</v>
      </c>
      <c r="E13">
        <v>1</v>
      </c>
      <c r="G13">
        <f t="shared" si="0"/>
        <v>0.60000000000000009</v>
      </c>
      <c r="H13">
        <f t="shared" si="1"/>
        <v>0.3600000000000001</v>
      </c>
    </row>
    <row r="14" spans="1:8" x14ac:dyDescent="0.2">
      <c r="A14">
        <v>5138</v>
      </c>
      <c r="B14">
        <v>4235</v>
      </c>
      <c r="C14">
        <v>3.5</v>
      </c>
      <c r="D14">
        <v>3.4</v>
      </c>
      <c r="E14">
        <v>1</v>
      </c>
      <c r="G14">
        <f t="shared" si="0"/>
        <v>-0.10000000000000009</v>
      </c>
      <c r="H14">
        <f t="shared" si="1"/>
        <v>1.0000000000000018E-2</v>
      </c>
    </row>
    <row r="15" spans="1:8" x14ac:dyDescent="0.2">
      <c r="A15">
        <v>7721</v>
      </c>
      <c r="B15">
        <v>2959</v>
      </c>
      <c r="C15">
        <v>5</v>
      </c>
      <c r="D15">
        <v>3.4</v>
      </c>
      <c r="E15">
        <v>1</v>
      </c>
      <c r="G15">
        <f t="shared" si="0"/>
        <v>-1.6</v>
      </c>
      <c r="H15">
        <f t="shared" si="1"/>
        <v>2.5600000000000005</v>
      </c>
    </row>
    <row r="16" spans="1:8" x14ac:dyDescent="0.2">
      <c r="A16">
        <v>8020</v>
      </c>
      <c r="B16">
        <v>6218</v>
      </c>
      <c r="C16">
        <v>3</v>
      </c>
      <c r="D16">
        <v>4.2</v>
      </c>
      <c r="E16">
        <v>1</v>
      </c>
      <c r="G16">
        <f t="shared" si="0"/>
        <v>1.2000000000000002</v>
      </c>
      <c r="H16">
        <f t="shared" si="1"/>
        <v>1.4400000000000004</v>
      </c>
    </row>
    <row r="17" spans="1:8" x14ac:dyDescent="0.2">
      <c r="A17">
        <v>8531</v>
      </c>
      <c r="B17">
        <v>2857</v>
      </c>
      <c r="C17">
        <v>3</v>
      </c>
      <c r="D17">
        <v>4.5999999999999996</v>
      </c>
      <c r="E17">
        <v>1</v>
      </c>
      <c r="G17">
        <f t="shared" si="0"/>
        <v>1.5999999999999996</v>
      </c>
      <c r="H17">
        <f t="shared" si="1"/>
        <v>2.5599999999999987</v>
      </c>
    </row>
    <row r="18" spans="1:8" x14ac:dyDescent="0.2">
      <c r="A18">
        <v>8620</v>
      </c>
      <c r="B18">
        <v>356</v>
      </c>
      <c r="C18">
        <v>5</v>
      </c>
      <c r="D18">
        <v>5</v>
      </c>
      <c r="E18">
        <v>1</v>
      </c>
      <c r="G18">
        <f t="shared" si="0"/>
        <v>0</v>
      </c>
      <c r="H18">
        <f t="shared" si="1"/>
        <v>0</v>
      </c>
    </row>
    <row r="19" spans="1:8" x14ac:dyDescent="0.2">
      <c r="A19">
        <v>8941</v>
      </c>
      <c r="B19">
        <v>56145</v>
      </c>
      <c r="C19">
        <v>1.5</v>
      </c>
      <c r="D19">
        <v>3.8</v>
      </c>
      <c r="E19">
        <v>1</v>
      </c>
      <c r="G19">
        <f t="shared" si="0"/>
        <v>2.2999999999999998</v>
      </c>
      <c r="H19">
        <f t="shared" si="1"/>
        <v>5.2899999999999991</v>
      </c>
    </row>
    <row r="20" spans="1:8" x14ac:dyDescent="0.2">
      <c r="A20">
        <v>9511</v>
      </c>
      <c r="B20">
        <v>171</v>
      </c>
      <c r="C20">
        <v>3</v>
      </c>
      <c r="D20">
        <v>3.2</v>
      </c>
      <c r="E20">
        <v>1</v>
      </c>
      <c r="G20">
        <f t="shared" si="0"/>
        <v>0.20000000000000018</v>
      </c>
      <c r="H20">
        <f t="shared" si="1"/>
        <v>4.000000000000007E-2</v>
      </c>
    </row>
    <row r="21" spans="1:8" x14ac:dyDescent="0.2">
      <c r="A21">
        <v>10698</v>
      </c>
      <c r="B21">
        <v>434</v>
      </c>
      <c r="C21">
        <v>3</v>
      </c>
      <c r="D21">
        <v>2.6</v>
      </c>
      <c r="E21">
        <v>1</v>
      </c>
      <c r="G21">
        <f t="shared" si="0"/>
        <v>-0.39999999999999991</v>
      </c>
      <c r="H21">
        <f t="shared" si="1"/>
        <v>0.15999999999999992</v>
      </c>
    </row>
    <row r="22" spans="1:8" x14ac:dyDescent="0.2">
      <c r="A22">
        <v>11160</v>
      </c>
      <c r="B22">
        <v>27768</v>
      </c>
      <c r="C22">
        <v>3.5</v>
      </c>
      <c r="D22">
        <v>3.6</v>
      </c>
      <c r="E22">
        <v>1</v>
      </c>
      <c r="G22">
        <f t="shared" si="0"/>
        <v>0.10000000000000009</v>
      </c>
      <c r="H22">
        <f t="shared" si="1"/>
        <v>1.0000000000000018E-2</v>
      </c>
    </row>
    <row r="23" spans="1:8" x14ac:dyDescent="0.2">
      <c r="A23">
        <v>11620</v>
      </c>
      <c r="B23">
        <v>224</v>
      </c>
      <c r="C23">
        <v>5</v>
      </c>
      <c r="D23">
        <v>3.4</v>
      </c>
      <c r="E23">
        <v>1</v>
      </c>
      <c r="G23">
        <f t="shared" si="0"/>
        <v>-1.6</v>
      </c>
      <c r="H23">
        <f t="shared" si="1"/>
        <v>2.5600000000000005</v>
      </c>
    </row>
    <row r="24" spans="1:8" x14ac:dyDescent="0.2">
      <c r="A24">
        <v>11739</v>
      </c>
      <c r="B24">
        <v>1079</v>
      </c>
      <c r="C24">
        <v>5</v>
      </c>
      <c r="D24">
        <v>5</v>
      </c>
      <c r="E24">
        <v>1</v>
      </c>
      <c r="G24">
        <f t="shared" si="0"/>
        <v>0</v>
      </c>
      <c r="H24">
        <f t="shared" si="1"/>
        <v>0</v>
      </c>
    </row>
    <row r="25" spans="1:8" x14ac:dyDescent="0.2">
      <c r="A25">
        <v>12659</v>
      </c>
      <c r="B25">
        <v>1188</v>
      </c>
      <c r="C25">
        <v>3.5</v>
      </c>
      <c r="D25">
        <v>4.0999999999999996</v>
      </c>
      <c r="E25">
        <v>1</v>
      </c>
      <c r="G25">
        <f t="shared" si="0"/>
        <v>0.59999999999999964</v>
      </c>
      <c r="H25">
        <f t="shared" si="1"/>
        <v>0.3599999999999996</v>
      </c>
    </row>
    <row r="26" spans="1:8" x14ac:dyDescent="0.2">
      <c r="A26">
        <v>16591</v>
      </c>
      <c r="B26">
        <v>318</v>
      </c>
      <c r="C26">
        <v>4.5</v>
      </c>
      <c r="D26">
        <v>4.5</v>
      </c>
      <c r="E26">
        <v>1</v>
      </c>
      <c r="G26">
        <f t="shared" si="0"/>
        <v>0</v>
      </c>
      <c r="H26">
        <f t="shared" si="1"/>
        <v>0</v>
      </c>
    </row>
    <row r="27" spans="1:8" x14ac:dyDescent="0.2">
      <c r="A27">
        <v>16667</v>
      </c>
      <c r="B27">
        <v>97304</v>
      </c>
      <c r="C27">
        <v>4</v>
      </c>
      <c r="D27">
        <v>4.5</v>
      </c>
      <c r="E27">
        <v>1</v>
      </c>
      <c r="G27">
        <f t="shared" si="0"/>
        <v>0.5</v>
      </c>
      <c r="H27">
        <f t="shared" si="1"/>
        <v>0.25</v>
      </c>
    </row>
    <row r="28" spans="1:8" x14ac:dyDescent="0.2">
      <c r="A28">
        <v>16846</v>
      </c>
      <c r="B28">
        <v>339</v>
      </c>
      <c r="C28">
        <v>3</v>
      </c>
      <c r="D28">
        <v>3</v>
      </c>
      <c r="E28">
        <v>1</v>
      </c>
      <c r="G28">
        <f t="shared" si="0"/>
        <v>0</v>
      </c>
      <c r="H28">
        <f t="shared" si="1"/>
        <v>0</v>
      </c>
    </row>
    <row r="29" spans="1:8" x14ac:dyDescent="0.2">
      <c r="A29">
        <v>17845</v>
      </c>
      <c r="B29">
        <v>1259</v>
      </c>
      <c r="C29">
        <v>4</v>
      </c>
      <c r="D29">
        <v>3.9</v>
      </c>
      <c r="E29">
        <v>1</v>
      </c>
      <c r="G29">
        <f t="shared" si="0"/>
        <v>-0.10000000000000009</v>
      </c>
      <c r="H29">
        <f t="shared" si="1"/>
        <v>1.0000000000000018E-2</v>
      </c>
    </row>
    <row r="30" spans="1:8" x14ac:dyDescent="0.2">
      <c r="A30">
        <v>17906</v>
      </c>
      <c r="B30">
        <v>1089</v>
      </c>
      <c r="C30">
        <v>3.5</v>
      </c>
      <c r="D30">
        <v>4.2</v>
      </c>
      <c r="E30">
        <v>1</v>
      </c>
      <c r="G30">
        <f t="shared" si="0"/>
        <v>0.70000000000000018</v>
      </c>
      <c r="H30">
        <f t="shared" si="1"/>
        <v>0.49000000000000027</v>
      </c>
    </row>
    <row r="31" spans="1:8" x14ac:dyDescent="0.2">
      <c r="A31">
        <v>18332</v>
      </c>
      <c r="B31">
        <v>47</v>
      </c>
      <c r="C31">
        <v>4</v>
      </c>
      <c r="D31">
        <v>4.0999999999999996</v>
      </c>
      <c r="E31">
        <v>1</v>
      </c>
      <c r="G31">
        <f t="shared" si="0"/>
        <v>9.9999999999999645E-2</v>
      </c>
      <c r="H31">
        <f t="shared" si="1"/>
        <v>9.9999999999999291E-3</v>
      </c>
    </row>
    <row r="32" spans="1:8" x14ac:dyDescent="0.2">
      <c r="A32">
        <v>19767</v>
      </c>
      <c r="B32">
        <v>98154</v>
      </c>
      <c r="C32">
        <v>3.5</v>
      </c>
      <c r="D32">
        <v>3.7</v>
      </c>
      <c r="E32">
        <v>1</v>
      </c>
      <c r="G32">
        <f t="shared" si="0"/>
        <v>0.20000000000000018</v>
      </c>
      <c r="H32">
        <f t="shared" si="1"/>
        <v>4.000000000000007E-2</v>
      </c>
    </row>
    <row r="33" spans="1:8" x14ac:dyDescent="0.2">
      <c r="A33">
        <v>19857</v>
      </c>
      <c r="B33">
        <v>2953</v>
      </c>
      <c r="C33">
        <v>2</v>
      </c>
      <c r="D33">
        <v>2.6</v>
      </c>
      <c r="E33">
        <v>1</v>
      </c>
      <c r="G33">
        <f t="shared" si="0"/>
        <v>0.60000000000000009</v>
      </c>
      <c r="H33">
        <f t="shared" si="1"/>
        <v>0.3600000000000001</v>
      </c>
    </row>
    <row r="34" spans="1:8" x14ac:dyDescent="0.2">
      <c r="A34">
        <v>20582</v>
      </c>
      <c r="B34">
        <v>58</v>
      </c>
      <c r="C34">
        <v>4</v>
      </c>
      <c r="D34">
        <v>4.4000000000000004</v>
      </c>
      <c r="E34">
        <v>1</v>
      </c>
      <c r="G34">
        <f t="shared" si="0"/>
        <v>0.40000000000000036</v>
      </c>
      <c r="H34">
        <f t="shared" si="1"/>
        <v>0.16000000000000028</v>
      </c>
    </row>
    <row r="35" spans="1:8" x14ac:dyDescent="0.2">
      <c r="A35">
        <v>21007</v>
      </c>
      <c r="B35">
        <v>40815</v>
      </c>
      <c r="C35">
        <v>4</v>
      </c>
      <c r="D35">
        <v>3.6</v>
      </c>
      <c r="E35">
        <v>1</v>
      </c>
      <c r="G35">
        <f t="shared" si="0"/>
        <v>-0.39999999999999991</v>
      </c>
      <c r="H35">
        <f t="shared" si="1"/>
        <v>0.15999999999999992</v>
      </c>
    </row>
    <row r="36" spans="1:8" x14ac:dyDescent="0.2">
      <c r="A36">
        <v>23978</v>
      </c>
      <c r="B36">
        <v>42418</v>
      </c>
      <c r="C36">
        <v>4.5</v>
      </c>
      <c r="D36">
        <v>3.8</v>
      </c>
      <c r="E36">
        <v>1</v>
      </c>
      <c r="G36">
        <f t="shared" si="0"/>
        <v>-0.70000000000000018</v>
      </c>
      <c r="H36">
        <f t="shared" si="1"/>
        <v>0.49000000000000027</v>
      </c>
    </row>
    <row r="37" spans="1:8" x14ac:dyDescent="0.2">
      <c r="A37">
        <v>24231</v>
      </c>
      <c r="B37">
        <v>908</v>
      </c>
      <c r="C37">
        <v>4</v>
      </c>
      <c r="D37">
        <v>4.8</v>
      </c>
      <c r="E37">
        <v>1</v>
      </c>
      <c r="G37">
        <f t="shared" si="0"/>
        <v>0.79999999999999982</v>
      </c>
      <c r="H37">
        <f t="shared" si="1"/>
        <v>0.63999999999999968</v>
      </c>
    </row>
    <row r="38" spans="1:8" x14ac:dyDescent="0.2">
      <c r="A38">
        <v>24866</v>
      </c>
      <c r="B38">
        <v>3578</v>
      </c>
      <c r="C38">
        <v>4</v>
      </c>
      <c r="D38">
        <v>4.3</v>
      </c>
      <c r="E38">
        <v>1</v>
      </c>
      <c r="G38">
        <f t="shared" si="0"/>
        <v>0.29999999999999982</v>
      </c>
      <c r="H38">
        <f t="shared" si="1"/>
        <v>8.99999999999999E-2</v>
      </c>
    </row>
    <row r="39" spans="1:8" x14ac:dyDescent="0.2">
      <c r="A39">
        <v>26089</v>
      </c>
      <c r="B39">
        <v>597</v>
      </c>
      <c r="C39">
        <v>3</v>
      </c>
      <c r="D39">
        <v>4.0999999999999996</v>
      </c>
      <c r="E39">
        <v>1</v>
      </c>
      <c r="G39">
        <f t="shared" si="0"/>
        <v>1.0999999999999996</v>
      </c>
      <c r="H39">
        <f t="shared" si="1"/>
        <v>1.2099999999999993</v>
      </c>
    </row>
    <row r="40" spans="1:8" x14ac:dyDescent="0.2">
      <c r="A40">
        <v>26739</v>
      </c>
      <c r="B40">
        <v>222</v>
      </c>
      <c r="C40">
        <v>3</v>
      </c>
      <c r="D40">
        <v>3.4</v>
      </c>
      <c r="E40">
        <v>1</v>
      </c>
      <c r="G40">
        <f t="shared" si="0"/>
        <v>0.39999999999999991</v>
      </c>
      <c r="H40">
        <f t="shared" si="1"/>
        <v>0.15999999999999992</v>
      </c>
    </row>
    <row r="41" spans="1:8" x14ac:dyDescent="0.2">
      <c r="A41">
        <v>27056</v>
      </c>
      <c r="B41">
        <v>589</v>
      </c>
      <c r="C41">
        <v>3</v>
      </c>
      <c r="D41">
        <v>4.7</v>
      </c>
      <c r="E41">
        <v>1</v>
      </c>
      <c r="G41">
        <f t="shared" si="0"/>
        <v>1.7000000000000002</v>
      </c>
      <c r="H41">
        <f t="shared" si="1"/>
        <v>2.8900000000000006</v>
      </c>
    </row>
    <row r="42" spans="1:8" x14ac:dyDescent="0.2">
      <c r="A42">
        <v>27148</v>
      </c>
      <c r="B42">
        <v>2746</v>
      </c>
      <c r="C42">
        <v>4.5</v>
      </c>
      <c r="D42">
        <v>3.9</v>
      </c>
      <c r="E42">
        <v>1</v>
      </c>
      <c r="G42">
        <f t="shared" si="0"/>
        <v>-0.60000000000000009</v>
      </c>
      <c r="H42">
        <f t="shared" si="1"/>
        <v>0.3600000000000001</v>
      </c>
    </row>
    <row r="43" spans="1:8" x14ac:dyDescent="0.2">
      <c r="A43">
        <v>28235</v>
      </c>
      <c r="B43">
        <v>1073</v>
      </c>
      <c r="C43">
        <v>4</v>
      </c>
      <c r="D43">
        <v>3.9</v>
      </c>
      <c r="E43">
        <v>1</v>
      </c>
      <c r="G43">
        <f t="shared" si="0"/>
        <v>-0.10000000000000009</v>
      </c>
      <c r="H43">
        <f t="shared" si="1"/>
        <v>1.0000000000000018E-2</v>
      </c>
    </row>
    <row r="44" spans="1:8" x14ac:dyDescent="0.2">
      <c r="A44">
        <v>28467</v>
      </c>
      <c r="B44">
        <v>1653</v>
      </c>
      <c r="C44">
        <v>4.5</v>
      </c>
      <c r="D44">
        <v>3.9</v>
      </c>
      <c r="E44">
        <v>1</v>
      </c>
      <c r="G44">
        <f t="shared" si="0"/>
        <v>-0.60000000000000009</v>
      </c>
      <c r="H44">
        <f t="shared" si="1"/>
        <v>0.3600000000000001</v>
      </c>
    </row>
    <row r="45" spans="1:8" x14ac:dyDescent="0.2">
      <c r="A45">
        <v>28485</v>
      </c>
      <c r="B45">
        <v>2782</v>
      </c>
      <c r="C45">
        <v>4</v>
      </c>
      <c r="D45">
        <v>3.6</v>
      </c>
      <c r="E45">
        <v>1</v>
      </c>
      <c r="G45">
        <f t="shared" si="0"/>
        <v>-0.39999999999999991</v>
      </c>
      <c r="H45">
        <f t="shared" si="1"/>
        <v>0.15999999999999992</v>
      </c>
    </row>
    <row r="46" spans="1:8" x14ac:dyDescent="0.2">
      <c r="A46">
        <v>29583</v>
      </c>
      <c r="B46">
        <v>1962</v>
      </c>
      <c r="C46">
        <v>4</v>
      </c>
      <c r="D46">
        <v>3.5</v>
      </c>
      <c r="E46">
        <v>1</v>
      </c>
      <c r="G46">
        <f t="shared" si="0"/>
        <v>-0.5</v>
      </c>
      <c r="H46">
        <f t="shared" si="1"/>
        <v>0.25</v>
      </c>
    </row>
    <row r="47" spans="1:8" x14ac:dyDescent="0.2">
      <c r="A47">
        <v>30015</v>
      </c>
      <c r="B47">
        <v>7360</v>
      </c>
      <c r="C47">
        <v>4</v>
      </c>
      <c r="D47">
        <v>3.6</v>
      </c>
      <c r="E47">
        <v>1</v>
      </c>
      <c r="G47">
        <f t="shared" si="0"/>
        <v>-0.39999999999999991</v>
      </c>
      <c r="H47">
        <f t="shared" si="1"/>
        <v>0.15999999999999992</v>
      </c>
    </row>
    <row r="48" spans="1:8" x14ac:dyDescent="0.2">
      <c r="A48">
        <v>30721</v>
      </c>
      <c r="B48">
        <v>434</v>
      </c>
      <c r="C48">
        <v>3</v>
      </c>
      <c r="D48">
        <v>3.2</v>
      </c>
      <c r="E48">
        <v>1</v>
      </c>
      <c r="G48">
        <f t="shared" si="0"/>
        <v>0.20000000000000018</v>
      </c>
      <c r="H48">
        <f t="shared" si="1"/>
        <v>4.000000000000007E-2</v>
      </c>
    </row>
    <row r="49" spans="1:8" x14ac:dyDescent="0.2">
      <c r="A49">
        <v>32697</v>
      </c>
      <c r="B49">
        <v>7293</v>
      </c>
      <c r="C49">
        <v>3</v>
      </c>
      <c r="D49">
        <v>2.7</v>
      </c>
      <c r="E49">
        <v>1</v>
      </c>
      <c r="G49">
        <f t="shared" si="0"/>
        <v>-0.29999999999999982</v>
      </c>
      <c r="H49">
        <f t="shared" si="1"/>
        <v>8.99999999999999E-2</v>
      </c>
    </row>
    <row r="50" spans="1:8" x14ac:dyDescent="0.2">
      <c r="A50">
        <v>32701</v>
      </c>
      <c r="B50">
        <v>32</v>
      </c>
      <c r="C50">
        <v>4.5</v>
      </c>
      <c r="D50">
        <v>4.4000000000000004</v>
      </c>
      <c r="E50">
        <v>1</v>
      </c>
      <c r="G50">
        <f t="shared" si="0"/>
        <v>-9.9999999999999645E-2</v>
      </c>
      <c r="H50">
        <f t="shared" si="1"/>
        <v>9.9999999999999291E-3</v>
      </c>
    </row>
    <row r="51" spans="1:8" x14ac:dyDescent="0.2">
      <c r="A51">
        <v>33416</v>
      </c>
      <c r="B51">
        <v>376</v>
      </c>
      <c r="C51">
        <v>4</v>
      </c>
      <c r="D51">
        <v>3.6</v>
      </c>
      <c r="E51">
        <v>1</v>
      </c>
      <c r="G51">
        <f t="shared" si="0"/>
        <v>-0.39999999999999991</v>
      </c>
      <c r="H51">
        <f t="shared" si="1"/>
        <v>0.15999999999999992</v>
      </c>
    </row>
    <row r="52" spans="1:8" x14ac:dyDescent="0.2">
      <c r="A52">
        <v>35156</v>
      </c>
      <c r="B52">
        <v>4361</v>
      </c>
      <c r="C52">
        <v>5</v>
      </c>
      <c r="D52">
        <v>4.2</v>
      </c>
      <c r="E52">
        <v>1</v>
      </c>
      <c r="G52">
        <f t="shared" si="0"/>
        <v>-0.79999999999999982</v>
      </c>
      <c r="H52">
        <f t="shared" si="1"/>
        <v>0.63999999999999968</v>
      </c>
    </row>
    <row r="53" spans="1:8" x14ac:dyDescent="0.2">
      <c r="A53">
        <v>36190</v>
      </c>
      <c r="B53">
        <v>6934</v>
      </c>
      <c r="C53">
        <v>4</v>
      </c>
      <c r="D53">
        <v>2.8</v>
      </c>
      <c r="E53">
        <v>1</v>
      </c>
      <c r="G53">
        <f t="shared" si="0"/>
        <v>-1.2000000000000002</v>
      </c>
      <c r="H53">
        <f t="shared" si="1"/>
        <v>1.4400000000000004</v>
      </c>
    </row>
    <row r="54" spans="1:8" x14ac:dyDescent="0.2">
      <c r="A54">
        <v>37135</v>
      </c>
      <c r="B54">
        <v>2716</v>
      </c>
      <c r="C54">
        <v>3</v>
      </c>
      <c r="D54">
        <v>5</v>
      </c>
      <c r="E54">
        <v>1</v>
      </c>
      <c r="G54">
        <f t="shared" si="0"/>
        <v>2</v>
      </c>
      <c r="H54">
        <f t="shared" si="1"/>
        <v>4</v>
      </c>
    </row>
    <row r="55" spans="1:8" x14ac:dyDescent="0.2">
      <c r="A55">
        <v>37388</v>
      </c>
      <c r="B55">
        <v>3697</v>
      </c>
      <c r="C55">
        <v>5</v>
      </c>
      <c r="D55">
        <v>4.2</v>
      </c>
      <c r="E55">
        <v>1</v>
      </c>
      <c r="G55">
        <f t="shared" si="0"/>
        <v>-0.79999999999999982</v>
      </c>
      <c r="H55">
        <f t="shared" si="1"/>
        <v>0.63999999999999968</v>
      </c>
    </row>
    <row r="56" spans="1:8" x14ac:dyDescent="0.2">
      <c r="A56">
        <v>38025</v>
      </c>
      <c r="B56">
        <v>1275</v>
      </c>
      <c r="C56">
        <v>3.5</v>
      </c>
      <c r="D56">
        <v>4</v>
      </c>
      <c r="E56">
        <v>1</v>
      </c>
      <c r="G56">
        <f t="shared" si="0"/>
        <v>0.5</v>
      </c>
      <c r="H56">
        <f t="shared" si="1"/>
        <v>0.25</v>
      </c>
    </row>
    <row r="57" spans="1:8" x14ac:dyDescent="0.2">
      <c r="A57">
        <v>38910</v>
      </c>
      <c r="B57">
        <v>5620</v>
      </c>
      <c r="C57">
        <v>4</v>
      </c>
      <c r="D57">
        <v>3.4</v>
      </c>
      <c r="E57">
        <v>1</v>
      </c>
      <c r="G57">
        <f t="shared" si="0"/>
        <v>-0.60000000000000009</v>
      </c>
      <c r="H57">
        <f t="shared" si="1"/>
        <v>0.3600000000000001</v>
      </c>
    </row>
    <row r="58" spans="1:8" x14ac:dyDescent="0.2">
      <c r="A58">
        <v>40151</v>
      </c>
      <c r="B58">
        <v>3275</v>
      </c>
      <c r="C58">
        <v>4</v>
      </c>
      <c r="D58">
        <v>4.4000000000000004</v>
      </c>
      <c r="E58">
        <v>1</v>
      </c>
      <c r="G58">
        <f t="shared" si="0"/>
        <v>0.40000000000000036</v>
      </c>
      <c r="H58">
        <f t="shared" si="1"/>
        <v>0.16000000000000028</v>
      </c>
    </row>
    <row r="59" spans="1:8" x14ac:dyDescent="0.2">
      <c r="A59">
        <v>40183</v>
      </c>
      <c r="B59">
        <v>48780</v>
      </c>
      <c r="C59">
        <v>3</v>
      </c>
      <c r="D59">
        <v>3.8</v>
      </c>
      <c r="E59">
        <v>1</v>
      </c>
      <c r="G59">
        <f t="shared" si="0"/>
        <v>0.79999999999999982</v>
      </c>
      <c r="H59">
        <f t="shared" si="1"/>
        <v>0.63999999999999968</v>
      </c>
    </row>
    <row r="60" spans="1:8" x14ac:dyDescent="0.2">
      <c r="A60">
        <v>40675</v>
      </c>
      <c r="B60">
        <v>5502</v>
      </c>
      <c r="C60">
        <v>4</v>
      </c>
      <c r="D60">
        <v>3.5</v>
      </c>
      <c r="E60">
        <v>1</v>
      </c>
      <c r="G60">
        <f t="shared" si="0"/>
        <v>-0.5</v>
      </c>
      <c r="H60">
        <f t="shared" si="1"/>
        <v>0.25</v>
      </c>
    </row>
    <row r="61" spans="1:8" x14ac:dyDescent="0.2">
      <c r="A61">
        <v>40710</v>
      </c>
      <c r="B61">
        <v>198</v>
      </c>
      <c r="C61">
        <v>4</v>
      </c>
      <c r="D61">
        <v>3.8</v>
      </c>
      <c r="E61">
        <v>1</v>
      </c>
      <c r="G61">
        <f t="shared" si="0"/>
        <v>-0.20000000000000018</v>
      </c>
      <c r="H61">
        <f t="shared" si="1"/>
        <v>4.000000000000007E-2</v>
      </c>
    </row>
    <row r="62" spans="1:8" x14ac:dyDescent="0.2">
      <c r="A62">
        <v>40721</v>
      </c>
      <c r="B62">
        <v>55282</v>
      </c>
      <c r="C62">
        <v>3</v>
      </c>
      <c r="D62">
        <v>2.6</v>
      </c>
      <c r="E62">
        <v>1</v>
      </c>
      <c r="G62">
        <f t="shared" si="0"/>
        <v>-0.39999999999999991</v>
      </c>
      <c r="H62">
        <f t="shared" si="1"/>
        <v>0.15999999999999992</v>
      </c>
    </row>
    <row r="63" spans="1:8" x14ac:dyDescent="0.2">
      <c r="A63">
        <v>40986</v>
      </c>
      <c r="B63">
        <v>1025</v>
      </c>
      <c r="C63">
        <v>4</v>
      </c>
      <c r="D63">
        <v>3.9</v>
      </c>
      <c r="E63">
        <v>1</v>
      </c>
      <c r="G63">
        <f t="shared" si="0"/>
        <v>-0.10000000000000009</v>
      </c>
      <c r="H63">
        <f t="shared" si="1"/>
        <v>1.0000000000000018E-2</v>
      </c>
    </row>
    <row r="64" spans="1:8" x14ac:dyDescent="0.2">
      <c r="A64">
        <v>42367</v>
      </c>
      <c r="B64">
        <v>1266</v>
      </c>
      <c r="C64">
        <v>4.5</v>
      </c>
      <c r="D64">
        <v>4.5999999999999996</v>
      </c>
      <c r="E64">
        <v>1</v>
      </c>
      <c r="G64">
        <f t="shared" si="0"/>
        <v>9.9999999999999645E-2</v>
      </c>
      <c r="H64">
        <f t="shared" si="1"/>
        <v>9.9999999999999291E-3</v>
      </c>
    </row>
    <row r="65" spans="1:8" x14ac:dyDescent="0.2">
      <c r="A65">
        <v>42661</v>
      </c>
      <c r="B65">
        <v>1396</v>
      </c>
      <c r="C65">
        <v>4</v>
      </c>
      <c r="D65">
        <v>2.2000000000000002</v>
      </c>
      <c r="E65">
        <v>1</v>
      </c>
      <c r="G65">
        <f t="shared" si="0"/>
        <v>-1.7999999999999998</v>
      </c>
      <c r="H65">
        <f t="shared" si="1"/>
        <v>3.2399999999999993</v>
      </c>
    </row>
    <row r="66" spans="1:8" x14ac:dyDescent="0.2">
      <c r="A66">
        <v>42896</v>
      </c>
      <c r="B66">
        <v>1172</v>
      </c>
      <c r="C66">
        <v>5</v>
      </c>
      <c r="D66">
        <v>4.0999999999999996</v>
      </c>
      <c r="E66">
        <v>1</v>
      </c>
      <c r="G66">
        <f t="shared" si="0"/>
        <v>-0.90000000000000036</v>
      </c>
      <c r="H66">
        <f t="shared" si="1"/>
        <v>0.81000000000000061</v>
      </c>
    </row>
    <row r="67" spans="1:8" x14ac:dyDescent="0.2">
      <c r="A67">
        <v>42907</v>
      </c>
      <c r="B67">
        <v>165</v>
      </c>
      <c r="C67">
        <v>4</v>
      </c>
      <c r="D67">
        <v>4</v>
      </c>
      <c r="E67">
        <v>1</v>
      </c>
      <c r="G67">
        <f t="shared" si="0"/>
        <v>0</v>
      </c>
      <c r="H67">
        <f t="shared" si="1"/>
        <v>0</v>
      </c>
    </row>
    <row r="68" spans="1:8" x14ac:dyDescent="0.2">
      <c r="A68">
        <v>43056</v>
      </c>
      <c r="B68">
        <v>1584</v>
      </c>
      <c r="C68">
        <v>3.5</v>
      </c>
      <c r="D68">
        <v>2.9</v>
      </c>
      <c r="E68">
        <v>1</v>
      </c>
      <c r="G68">
        <f t="shared" ref="G68:G131" si="2">D68-C68</f>
        <v>-0.60000000000000009</v>
      </c>
      <c r="H68">
        <f t="shared" ref="H68:H131" si="3">(D68-C68)^2</f>
        <v>0.3600000000000001</v>
      </c>
    </row>
    <row r="69" spans="1:8" x14ac:dyDescent="0.2">
      <c r="A69">
        <v>43495</v>
      </c>
      <c r="B69">
        <v>2125</v>
      </c>
      <c r="C69">
        <v>3</v>
      </c>
      <c r="D69">
        <v>2.9</v>
      </c>
      <c r="E69">
        <v>1</v>
      </c>
      <c r="G69">
        <f t="shared" si="2"/>
        <v>-0.10000000000000009</v>
      </c>
      <c r="H69">
        <f t="shared" si="3"/>
        <v>1.0000000000000018E-2</v>
      </c>
    </row>
    <row r="70" spans="1:8" x14ac:dyDescent="0.2">
      <c r="A70">
        <v>43705</v>
      </c>
      <c r="B70">
        <v>5952</v>
      </c>
      <c r="C70">
        <v>4</v>
      </c>
      <c r="D70">
        <v>4.3</v>
      </c>
      <c r="E70">
        <v>1</v>
      </c>
      <c r="G70">
        <f t="shared" si="2"/>
        <v>0.29999999999999982</v>
      </c>
      <c r="H70">
        <f t="shared" si="3"/>
        <v>8.99999999999999E-2</v>
      </c>
    </row>
    <row r="71" spans="1:8" x14ac:dyDescent="0.2">
      <c r="A71">
        <v>43724</v>
      </c>
      <c r="B71">
        <v>46578</v>
      </c>
      <c r="C71">
        <v>4</v>
      </c>
      <c r="D71">
        <v>4</v>
      </c>
      <c r="E71">
        <v>1</v>
      </c>
      <c r="G71">
        <f t="shared" si="2"/>
        <v>0</v>
      </c>
      <c r="H71">
        <f t="shared" si="3"/>
        <v>0</v>
      </c>
    </row>
    <row r="72" spans="1:8" x14ac:dyDescent="0.2">
      <c r="A72">
        <v>43851</v>
      </c>
      <c r="B72">
        <v>587</v>
      </c>
      <c r="C72">
        <v>3</v>
      </c>
      <c r="D72">
        <v>3.5</v>
      </c>
      <c r="E72">
        <v>1</v>
      </c>
      <c r="G72">
        <f t="shared" si="2"/>
        <v>0.5</v>
      </c>
      <c r="H72">
        <f t="shared" si="3"/>
        <v>0.25</v>
      </c>
    </row>
    <row r="73" spans="1:8" x14ac:dyDescent="0.2">
      <c r="A73">
        <v>44064</v>
      </c>
      <c r="B73">
        <v>44191</v>
      </c>
      <c r="C73">
        <v>2.5</v>
      </c>
      <c r="D73">
        <v>3.9</v>
      </c>
      <c r="E73">
        <v>1</v>
      </c>
      <c r="G73">
        <f t="shared" si="2"/>
        <v>1.4</v>
      </c>
      <c r="H73">
        <f t="shared" si="3"/>
        <v>1.9599999999999997</v>
      </c>
    </row>
    <row r="74" spans="1:8" x14ac:dyDescent="0.2">
      <c r="A74">
        <v>44344</v>
      </c>
      <c r="B74">
        <v>1393</v>
      </c>
      <c r="C74">
        <v>3</v>
      </c>
      <c r="D74">
        <v>4.5999999999999996</v>
      </c>
      <c r="E74">
        <v>1</v>
      </c>
      <c r="G74">
        <f t="shared" si="2"/>
        <v>1.5999999999999996</v>
      </c>
      <c r="H74">
        <f t="shared" si="3"/>
        <v>2.5599999999999987</v>
      </c>
    </row>
    <row r="75" spans="1:8" x14ac:dyDescent="0.2">
      <c r="A75">
        <v>44577</v>
      </c>
      <c r="B75">
        <v>3504</v>
      </c>
      <c r="C75">
        <v>4</v>
      </c>
      <c r="D75">
        <v>4.5999999999999996</v>
      </c>
      <c r="E75">
        <v>1</v>
      </c>
      <c r="G75">
        <f t="shared" si="2"/>
        <v>0.59999999999999964</v>
      </c>
      <c r="H75">
        <f t="shared" si="3"/>
        <v>0.3599999999999996</v>
      </c>
    </row>
    <row r="76" spans="1:8" x14ac:dyDescent="0.2">
      <c r="A76">
        <v>47005</v>
      </c>
      <c r="B76">
        <v>253</v>
      </c>
      <c r="C76">
        <v>3</v>
      </c>
      <c r="D76">
        <v>3.3</v>
      </c>
      <c r="E76">
        <v>1</v>
      </c>
      <c r="G76">
        <f t="shared" si="2"/>
        <v>0.29999999999999982</v>
      </c>
      <c r="H76">
        <f t="shared" si="3"/>
        <v>8.99999999999999E-2</v>
      </c>
    </row>
    <row r="77" spans="1:8" x14ac:dyDescent="0.2">
      <c r="A77">
        <v>47190</v>
      </c>
      <c r="B77">
        <v>2010</v>
      </c>
      <c r="C77">
        <v>5</v>
      </c>
      <c r="D77">
        <v>5</v>
      </c>
      <c r="E77">
        <v>1</v>
      </c>
      <c r="G77">
        <f t="shared" si="2"/>
        <v>0</v>
      </c>
      <c r="H77">
        <f t="shared" si="3"/>
        <v>0</v>
      </c>
    </row>
    <row r="78" spans="1:8" x14ac:dyDescent="0.2">
      <c r="A78">
        <v>47982</v>
      </c>
      <c r="B78">
        <v>7541</v>
      </c>
      <c r="C78">
        <v>4</v>
      </c>
      <c r="D78">
        <v>3.8</v>
      </c>
      <c r="E78">
        <v>1</v>
      </c>
      <c r="G78">
        <f t="shared" si="2"/>
        <v>-0.20000000000000018</v>
      </c>
      <c r="H78">
        <f t="shared" si="3"/>
        <v>4.000000000000007E-2</v>
      </c>
    </row>
    <row r="79" spans="1:8" x14ac:dyDescent="0.2">
      <c r="A79">
        <v>48743</v>
      </c>
      <c r="B79">
        <v>596</v>
      </c>
      <c r="C79">
        <v>3</v>
      </c>
      <c r="D79">
        <v>3.9</v>
      </c>
      <c r="E79">
        <v>1</v>
      </c>
      <c r="G79">
        <f t="shared" si="2"/>
        <v>0.89999999999999991</v>
      </c>
      <c r="H79">
        <f t="shared" si="3"/>
        <v>0.80999999999999983</v>
      </c>
    </row>
    <row r="80" spans="1:8" x14ac:dyDescent="0.2">
      <c r="A80">
        <v>48880</v>
      </c>
      <c r="B80">
        <v>48394</v>
      </c>
      <c r="C80">
        <v>4</v>
      </c>
      <c r="D80">
        <v>4.8</v>
      </c>
      <c r="E80">
        <v>1</v>
      </c>
      <c r="G80">
        <f t="shared" si="2"/>
        <v>0.79999999999999982</v>
      </c>
      <c r="H80">
        <f t="shared" si="3"/>
        <v>0.63999999999999968</v>
      </c>
    </row>
    <row r="81" spans="1:8" x14ac:dyDescent="0.2">
      <c r="A81">
        <v>50760</v>
      </c>
      <c r="B81">
        <v>839</v>
      </c>
      <c r="C81">
        <v>3</v>
      </c>
      <c r="D81">
        <v>3.3</v>
      </c>
      <c r="E81">
        <v>1</v>
      </c>
      <c r="G81">
        <f t="shared" si="2"/>
        <v>0.29999999999999982</v>
      </c>
      <c r="H81">
        <f t="shared" si="3"/>
        <v>8.99999999999999E-2</v>
      </c>
    </row>
    <row r="82" spans="1:8" x14ac:dyDescent="0.2">
      <c r="A82">
        <v>51860</v>
      </c>
      <c r="B82">
        <v>912</v>
      </c>
      <c r="C82">
        <v>5</v>
      </c>
      <c r="D82">
        <v>5</v>
      </c>
      <c r="E82">
        <v>1</v>
      </c>
      <c r="G82">
        <f t="shared" si="2"/>
        <v>0</v>
      </c>
      <c r="H82">
        <f t="shared" si="3"/>
        <v>0</v>
      </c>
    </row>
    <row r="83" spans="1:8" x14ac:dyDescent="0.2">
      <c r="A83">
        <v>52054</v>
      </c>
      <c r="B83">
        <v>641</v>
      </c>
      <c r="C83">
        <v>2</v>
      </c>
      <c r="D83">
        <v>1.1000000000000001</v>
      </c>
      <c r="E83">
        <v>1</v>
      </c>
      <c r="G83">
        <f t="shared" si="2"/>
        <v>-0.89999999999999991</v>
      </c>
      <c r="H83">
        <f t="shared" si="3"/>
        <v>0.80999999999999983</v>
      </c>
    </row>
    <row r="84" spans="1:8" x14ac:dyDescent="0.2">
      <c r="A84">
        <v>53048</v>
      </c>
      <c r="B84">
        <v>377</v>
      </c>
      <c r="C84">
        <v>5</v>
      </c>
      <c r="D84">
        <v>4.7</v>
      </c>
      <c r="E84">
        <v>1</v>
      </c>
      <c r="G84">
        <f t="shared" si="2"/>
        <v>-0.29999999999999982</v>
      </c>
      <c r="H84">
        <f t="shared" si="3"/>
        <v>8.99999999999999E-2</v>
      </c>
    </row>
    <row r="85" spans="1:8" x14ac:dyDescent="0.2">
      <c r="A85">
        <v>53846</v>
      </c>
      <c r="B85">
        <v>475</v>
      </c>
      <c r="C85">
        <v>5</v>
      </c>
      <c r="D85">
        <v>4</v>
      </c>
      <c r="E85">
        <v>1</v>
      </c>
      <c r="G85">
        <f t="shared" si="2"/>
        <v>-1</v>
      </c>
      <c r="H85">
        <f t="shared" si="3"/>
        <v>1</v>
      </c>
    </row>
    <row r="86" spans="1:8" x14ac:dyDescent="0.2">
      <c r="A86">
        <v>53923</v>
      </c>
      <c r="B86">
        <v>382</v>
      </c>
      <c r="C86">
        <v>3</v>
      </c>
      <c r="D86">
        <v>3.3</v>
      </c>
      <c r="E86">
        <v>1</v>
      </c>
      <c r="G86">
        <f t="shared" si="2"/>
        <v>0.29999999999999982</v>
      </c>
      <c r="H86">
        <f t="shared" si="3"/>
        <v>8.99999999999999E-2</v>
      </c>
    </row>
    <row r="87" spans="1:8" x14ac:dyDescent="0.2">
      <c r="A87">
        <v>54800</v>
      </c>
      <c r="B87">
        <v>551</v>
      </c>
      <c r="C87">
        <v>5</v>
      </c>
      <c r="D87">
        <v>4.4000000000000004</v>
      </c>
      <c r="E87">
        <v>1</v>
      </c>
      <c r="G87">
        <f t="shared" si="2"/>
        <v>-0.59999999999999964</v>
      </c>
      <c r="H87">
        <f t="shared" si="3"/>
        <v>0.3599999999999996</v>
      </c>
    </row>
    <row r="88" spans="1:8" x14ac:dyDescent="0.2">
      <c r="A88">
        <v>55075</v>
      </c>
      <c r="B88">
        <v>1073</v>
      </c>
      <c r="C88">
        <v>4</v>
      </c>
      <c r="D88">
        <v>3.7</v>
      </c>
      <c r="E88">
        <v>1</v>
      </c>
      <c r="G88">
        <f t="shared" si="2"/>
        <v>-0.29999999999999982</v>
      </c>
      <c r="H88">
        <f t="shared" si="3"/>
        <v>8.99999999999999E-2</v>
      </c>
    </row>
    <row r="89" spans="1:8" x14ac:dyDescent="0.2">
      <c r="A89">
        <v>56324</v>
      </c>
      <c r="B89">
        <v>318</v>
      </c>
      <c r="C89">
        <v>5</v>
      </c>
      <c r="D89">
        <v>4.9000000000000004</v>
      </c>
      <c r="E89">
        <v>1</v>
      </c>
      <c r="G89">
        <f t="shared" si="2"/>
        <v>-9.9999999999999645E-2</v>
      </c>
      <c r="H89">
        <f t="shared" si="3"/>
        <v>9.9999999999999291E-3</v>
      </c>
    </row>
    <row r="90" spans="1:8" x14ac:dyDescent="0.2">
      <c r="A90">
        <v>56819</v>
      </c>
      <c r="B90">
        <v>7153</v>
      </c>
      <c r="C90">
        <v>5</v>
      </c>
      <c r="D90">
        <v>5.3</v>
      </c>
      <c r="E90">
        <v>1</v>
      </c>
      <c r="G90">
        <f t="shared" si="2"/>
        <v>0.29999999999999982</v>
      </c>
      <c r="H90">
        <f t="shared" si="3"/>
        <v>8.99999999999999E-2</v>
      </c>
    </row>
    <row r="91" spans="1:8" x14ac:dyDescent="0.2">
      <c r="A91">
        <v>57413</v>
      </c>
      <c r="B91">
        <v>44191</v>
      </c>
      <c r="C91">
        <v>4</v>
      </c>
      <c r="D91">
        <v>3.9</v>
      </c>
      <c r="E91">
        <v>1</v>
      </c>
      <c r="G91">
        <f t="shared" si="2"/>
        <v>-0.10000000000000009</v>
      </c>
      <c r="H91">
        <f t="shared" si="3"/>
        <v>1.0000000000000018E-2</v>
      </c>
    </row>
    <row r="92" spans="1:8" x14ac:dyDescent="0.2">
      <c r="A92">
        <v>57591</v>
      </c>
      <c r="B92">
        <v>253</v>
      </c>
      <c r="C92">
        <v>2</v>
      </c>
      <c r="D92">
        <v>3.6</v>
      </c>
      <c r="E92">
        <v>1</v>
      </c>
      <c r="G92">
        <f t="shared" si="2"/>
        <v>1.6</v>
      </c>
      <c r="H92">
        <f t="shared" si="3"/>
        <v>2.5600000000000005</v>
      </c>
    </row>
    <row r="93" spans="1:8" x14ac:dyDescent="0.2">
      <c r="A93">
        <v>57719</v>
      </c>
      <c r="B93">
        <v>296</v>
      </c>
      <c r="C93">
        <v>3</v>
      </c>
      <c r="D93">
        <v>4.2</v>
      </c>
      <c r="E93">
        <v>1</v>
      </c>
      <c r="G93">
        <f t="shared" si="2"/>
        <v>1.2000000000000002</v>
      </c>
      <c r="H93">
        <f t="shared" si="3"/>
        <v>1.4400000000000004</v>
      </c>
    </row>
    <row r="94" spans="1:8" x14ac:dyDescent="0.2">
      <c r="A94">
        <v>58907</v>
      </c>
      <c r="B94">
        <v>2640</v>
      </c>
      <c r="C94">
        <v>3</v>
      </c>
      <c r="D94">
        <v>3.2</v>
      </c>
      <c r="E94">
        <v>1</v>
      </c>
      <c r="G94">
        <f t="shared" si="2"/>
        <v>0.20000000000000018</v>
      </c>
      <c r="H94">
        <f t="shared" si="3"/>
        <v>4.000000000000007E-2</v>
      </c>
    </row>
    <row r="95" spans="1:8" x14ac:dyDescent="0.2">
      <c r="A95">
        <v>58991</v>
      </c>
      <c r="B95">
        <v>1672</v>
      </c>
      <c r="C95">
        <v>3.5</v>
      </c>
      <c r="D95">
        <v>3.5</v>
      </c>
      <c r="E95">
        <v>1</v>
      </c>
      <c r="G95">
        <f t="shared" si="2"/>
        <v>0</v>
      </c>
      <c r="H95">
        <f t="shared" si="3"/>
        <v>0</v>
      </c>
    </row>
    <row r="96" spans="1:8" x14ac:dyDescent="0.2">
      <c r="A96">
        <v>60404</v>
      </c>
      <c r="B96">
        <v>2151</v>
      </c>
      <c r="C96">
        <v>5</v>
      </c>
      <c r="D96">
        <v>3.4</v>
      </c>
      <c r="E96">
        <v>1</v>
      </c>
      <c r="G96">
        <f t="shared" si="2"/>
        <v>-1.6</v>
      </c>
      <c r="H96">
        <f t="shared" si="3"/>
        <v>2.5600000000000005</v>
      </c>
    </row>
    <row r="97" spans="1:8" x14ac:dyDescent="0.2">
      <c r="A97">
        <v>60783</v>
      </c>
      <c r="B97">
        <v>540</v>
      </c>
      <c r="C97">
        <v>1</v>
      </c>
      <c r="D97">
        <v>3.1</v>
      </c>
      <c r="E97">
        <v>1</v>
      </c>
      <c r="G97">
        <f t="shared" si="2"/>
        <v>2.1</v>
      </c>
      <c r="H97">
        <f t="shared" si="3"/>
        <v>4.41</v>
      </c>
    </row>
    <row r="98" spans="1:8" x14ac:dyDescent="0.2">
      <c r="A98">
        <v>61328</v>
      </c>
      <c r="B98">
        <v>7090</v>
      </c>
      <c r="C98">
        <v>4</v>
      </c>
      <c r="D98">
        <v>3.5</v>
      </c>
      <c r="E98">
        <v>1</v>
      </c>
      <c r="G98">
        <f t="shared" si="2"/>
        <v>-0.5</v>
      </c>
      <c r="H98">
        <f t="shared" si="3"/>
        <v>0.25</v>
      </c>
    </row>
    <row r="99" spans="1:8" x14ac:dyDescent="0.2">
      <c r="A99">
        <v>61418</v>
      </c>
      <c r="B99">
        <v>593</v>
      </c>
      <c r="C99">
        <v>4.5</v>
      </c>
      <c r="D99">
        <v>5.0999999999999996</v>
      </c>
      <c r="E99">
        <v>1</v>
      </c>
      <c r="G99">
        <f t="shared" si="2"/>
        <v>0.59999999999999964</v>
      </c>
      <c r="H99">
        <f t="shared" si="3"/>
        <v>0.3599999999999996</v>
      </c>
    </row>
    <row r="100" spans="1:8" x14ac:dyDescent="0.2">
      <c r="A100">
        <v>61609</v>
      </c>
      <c r="B100">
        <v>5254</v>
      </c>
      <c r="C100">
        <v>4</v>
      </c>
      <c r="D100">
        <v>4.5999999999999996</v>
      </c>
      <c r="E100">
        <v>1</v>
      </c>
      <c r="G100">
        <f t="shared" si="2"/>
        <v>0.59999999999999964</v>
      </c>
      <c r="H100">
        <f t="shared" si="3"/>
        <v>0.3599999999999996</v>
      </c>
    </row>
    <row r="101" spans="1:8" x14ac:dyDescent="0.2">
      <c r="A101">
        <v>61771</v>
      </c>
      <c r="B101">
        <v>3471</v>
      </c>
      <c r="C101">
        <v>1</v>
      </c>
      <c r="D101">
        <v>1.9</v>
      </c>
      <c r="E101">
        <v>1</v>
      </c>
      <c r="G101">
        <f t="shared" si="2"/>
        <v>0.89999999999999991</v>
      </c>
      <c r="H101">
        <f t="shared" si="3"/>
        <v>0.80999999999999983</v>
      </c>
    </row>
    <row r="102" spans="1:8" x14ac:dyDescent="0.2">
      <c r="A102">
        <v>62862</v>
      </c>
      <c r="B102">
        <v>4306</v>
      </c>
      <c r="C102">
        <v>4</v>
      </c>
      <c r="D102">
        <v>3.6</v>
      </c>
      <c r="E102">
        <v>1</v>
      </c>
      <c r="G102">
        <f t="shared" si="2"/>
        <v>-0.39999999999999991</v>
      </c>
      <c r="H102">
        <f t="shared" si="3"/>
        <v>0.15999999999999992</v>
      </c>
    </row>
    <row r="103" spans="1:8" x14ac:dyDescent="0.2">
      <c r="A103">
        <v>63744</v>
      </c>
      <c r="B103">
        <v>81845</v>
      </c>
      <c r="C103">
        <v>5</v>
      </c>
      <c r="D103">
        <v>5</v>
      </c>
      <c r="E103">
        <v>1</v>
      </c>
      <c r="G103">
        <f t="shared" si="2"/>
        <v>0</v>
      </c>
      <c r="H103">
        <f t="shared" si="3"/>
        <v>0</v>
      </c>
    </row>
    <row r="104" spans="1:8" x14ac:dyDescent="0.2">
      <c r="A104">
        <v>64560</v>
      </c>
      <c r="B104">
        <v>500</v>
      </c>
      <c r="C104">
        <v>3</v>
      </c>
      <c r="D104">
        <v>3.5</v>
      </c>
      <c r="E104">
        <v>1</v>
      </c>
      <c r="G104">
        <f t="shared" si="2"/>
        <v>0.5</v>
      </c>
      <c r="H104">
        <f t="shared" si="3"/>
        <v>0.25</v>
      </c>
    </row>
    <row r="105" spans="1:8" x14ac:dyDescent="0.2">
      <c r="A105">
        <v>64762</v>
      </c>
      <c r="B105">
        <v>1210</v>
      </c>
      <c r="C105">
        <v>5</v>
      </c>
      <c r="D105">
        <v>5.2</v>
      </c>
      <c r="E105">
        <v>1</v>
      </c>
      <c r="G105">
        <f t="shared" si="2"/>
        <v>0.20000000000000018</v>
      </c>
      <c r="H105">
        <f t="shared" si="3"/>
        <v>4.000000000000007E-2</v>
      </c>
    </row>
    <row r="106" spans="1:8" x14ac:dyDescent="0.2">
      <c r="A106">
        <v>65037</v>
      </c>
      <c r="B106">
        <v>5672</v>
      </c>
      <c r="C106">
        <v>0.5</v>
      </c>
      <c r="D106">
        <v>1.2</v>
      </c>
      <c r="E106">
        <v>1</v>
      </c>
      <c r="G106">
        <f t="shared" si="2"/>
        <v>0.7</v>
      </c>
      <c r="H106">
        <f t="shared" si="3"/>
        <v>0.48999999999999994</v>
      </c>
    </row>
    <row r="107" spans="1:8" x14ac:dyDescent="0.2">
      <c r="A107">
        <v>65171</v>
      </c>
      <c r="B107">
        <v>5989</v>
      </c>
      <c r="C107">
        <v>4</v>
      </c>
      <c r="D107">
        <v>3.8</v>
      </c>
      <c r="E107">
        <v>1</v>
      </c>
      <c r="G107">
        <f t="shared" si="2"/>
        <v>-0.20000000000000018</v>
      </c>
      <c r="H107">
        <f t="shared" si="3"/>
        <v>4.000000000000007E-2</v>
      </c>
    </row>
    <row r="108" spans="1:8" x14ac:dyDescent="0.2">
      <c r="A108">
        <v>66111</v>
      </c>
      <c r="B108">
        <v>51540</v>
      </c>
      <c r="C108">
        <v>3</v>
      </c>
      <c r="D108">
        <v>4</v>
      </c>
      <c r="E108">
        <v>1</v>
      </c>
      <c r="G108">
        <f t="shared" si="2"/>
        <v>1</v>
      </c>
      <c r="H108">
        <f t="shared" si="3"/>
        <v>1</v>
      </c>
    </row>
    <row r="109" spans="1:8" x14ac:dyDescent="0.2">
      <c r="A109">
        <v>66328</v>
      </c>
      <c r="B109">
        <v>3868</v>
      </c>
      <c r="C109">
        <v>4</v>
      </c>
      <c r="D109">
        <v>3.2</v>
      </c>
      <c r="E109">
        <v>1</v>
      </c>
      <c r="G109">
        <f t="shared" si="2"/>
        <v>-0.79999999999999982</v>
      </c>
      <c r="H109">
        <f t="shared" si="3"/>
        <v>0.63999999999999968</v>
      </c>
    </row>
    <row r="110" spans="1:8" x14ac:dyDescent="0.2">
      <c r="A110">
        <v>68121</v>
      </c>
      <c r="B110">
        <v>51412</v>
      </c>
      <c r="C110">
        <v>4</v>
      </c>
      <c r="D110">
        <v>3.4</v>
      </c>
      <c r="E110">
        <v>1</v>
      </c>
      <c r="G110">
        <f t="shared" si="2"/>
        <v>-0.60000000000000009</v>
      </c>
      <c r="H110">
        <f t="shared" si="3"/>
        <v>0.3600000000000001</v>
      </c>
    </row>
    <row r="111" spans="1:8" x14ac:dyDescent="0.2">
      <c r="A111">
        <v>68261</v>
      </c>
      <c r="B111">
        <v>314</v>
      </c>
      <c r="C111">
        <v>4</v>
      </c>
      <c r="D111">
        <v>3.9</v>
      </c>
      <c r="E111">
        <v>1</v>
      </c>
      <c r="G111">
        <f t="shared" si="2"/>
        <v>-0.10000000000000009</v>
      </c>
      <c r="H111">
        <f t="shared" si="3"/>
        <v>1.0000000000000018E-2</v>
      </c>
    </row>
    <row r="112" spans="1:8" x14ac:dyDescent="0.2">
      <c r="A112">
        <v>68361</v>
      </c>
      <c r="B112">
        <v>1233</v>
      </c>
      <c r="C112">
        <v>4</v>
      </c>
      <c r="D112">
        <v>5.2</v>
      </c>
      <c r="E112">
        <v>1</v>
      </c>
      <c r="G112">
        <f t="shared" si="2"/>
        <v>1.2000000000000002</v>
      </c>
      <c r="H112">
        <f t="shared" si="3"/>
        <v>1.4400000000000004</v>
      </c>
    </row>
    <row r="113" spans="1:8" x14ac:dyDescent="0.2">
      <c r="A113">
        <v>68516</v>
      </c>
      <c r="B113">
        <v>3578</v>
      </c>
      <c r="C113">
        <v>3.5</v>
      </c>
      <c r="D113">
        <v>3.3</v>
      </c>
      <c r="E113">
        <v>1</v>
      </c>
      <c r="G113">
        <f t="shared" si="2"/>
        <v>-0.20000000000000018</v>
      </c>
      <c r="H113">
        <f t="shared" si="3"/>
        <v>4.000000000000007E-2</v>
      </c>
    </row>
    <row r="114" spans="1:8" x14ac:dyDescent="0.2">
      <c r="A114">
        <v>68747</v>
      </c>
      <c r="B114">
        <v>70286</v>
      </c>
      <c r="C114">
        <v>5</v>
      </c>
      <c r="D114">
        <v>4.3</v>
      </c>
      <c r="E114">
        <v>1</v>
      </c>
      <c r="G114">
        <f t="shared" si="2"/>
        <v>-0.70000000000000018</v>
      </c>
      <c r="H114">
        <f t="shared" si="3"/>
        <v>0.49000000000000027</v>
      </c>
    </row>
    <row r="115" spans="1:8" x14ac:dyDescent="0.2">
      <c r="A115">
        <v>69570</v>
      </c>
      <c r="B115">
        <v>480</v>
      </c>
      <c r="C115">
        <v>3</v>
      </c>
      <c r="D115">
        <v>4.0999999999999996</v>
      </c>
      <c r="E115">
        <v>1</v>
      </c>
      <c r="G115">
        <f t="shared" si="2"/>
        <v>1.0999999999999996</v>
      </c>
      <c r="H115">
        <f t="shared" si="3"/>
        <v>1.2099999999999993</v>
      </c>
    </row>
    <row r="116" spans="1:8" x14ac:dyDescent="0.2">
      <c r="A116">
        <v>69768</v>
      </c>
      <c r="B116">
        <v>493</v>
      </c>
      <c r="C116">
        <v>3</v>
      </c>
      <c r="D116">
        <v>3.7</v>
      </c>
      <c r="E116">
        <v>1</v>
      </c>
      <c r="G116">
        <f t="shared" si="2"/>
        <v>0.70000000000000018</v>
      </c>
      <c r="H116">
        <f t="shared" si="3"/>
        <v>0.49000000000000027</v>
      </c>
    </row>
    <row r="117" spans="1:8" x14ac:dyDescent="0.2">
      <c r="A117">
        <v>69929</v>
      </c>
      <c r="B117">
        <v>2355</v>
      </c>
      <c r="C117">
        <v>3</v>
      </c>
      <c r="D117">
        <v>3.4</v>
      </c>
      <c r="E117">
        <v>1</v>
      </c>
      <c r="G117">
        <f t="shared" si="2"/>
        <v>0.39999999999999991</v>
      </c>
      <c r="H117">
        <f t="shared" si="3"/>
        <v>0.15999999999999992</v>
      </c>
    </row>
    <row r="118" spans="1:8" x14ac:dyDescent="0.2">
      <c r="A118">
        <v>70398</v>
      </c>
      <c r="B118">
        <v>71</v>
      </c>
      <c r="C118">
        <v>3</v>
      </c>
      <c r="D118">
        <v>2.2000000000000002</v>
      </c>
      <c r="E118">
        <v>1</v>
      </c>
      <c r="G118">
        <f t="shared" si="2"/>
        <v>-0.79999999999999982</v>
      </c>
      <c r="H118">
        <f t="shared" si="3"/>
        <v>0.63999999999999968</v>
      </c>
    </row>
    <row r="119" spans="1:8" x14ac:dyDescent="0.2">
      <c r="A119">
        <v>70786</v>
      </c>
      <c r="B119">
        <v>4963</v>
      </c>
      <c r="C119">
        <v>3.5</v>
      </c>
      <c r="D119">
        <v>3.9</v>
      </c>
      <c r="E119">
        <v>1</v>
      </c>
      <c r="G119">
        <f t="shared" si="2"/>
        <v>0.39999999999999991</v>
      </c>
      <c r="H119">
        <f t="shared" si="3"/>
        <v>0.15999999999999992</v>
      </c>
    </row>
    <row r="120" spans="1:8" x14ac:dyDescent="0.2">
      <c r="A120">
        <v>72477</v>
      </c>
      <c r="B120">
        <v>4465</v>
      </c>
      <c r="C120">
        <v>3.5</v>
      </c>
      <c r="D120">
        <v>3.6</v>
      </c>
      <c r="E120">
        <v>1</v>
      </c>
      <c r="G120">
        <f t="shared" si="2"/>
        <v>0.10000000000000009</v>
      </c>
      <c r="H120">
        <f t="shared" si="3"/>
        <v>1.0000000000000018E-2</v>
      </c>
    </row>
    <row r="121" spans="1:8" x14ac:dyDescent="0.2">
      <c r="A121">
        <v>72663</v>
      </c>
      <c r="B121">
        <v>3476</v>
      </c>
      <c r="C121">
        <v>2</v>
      </c>
      <c r="D121">
        <v>3</v>
      </c>
      <c r="E121">
        <v>1</v>
      </c>
      <c r="G121">
        <f t="shared" si="2"/>
        <v>1</v>
      </c>
      <c r="H121">
        <f t="shared" si="3"/>
        <v>1</v>
      </c>
    </row>
    <row r="122" spans="1:8" x14ac:dyDescent="0.2">
      <c r="A122">
        <v>73065</v>
      </c>
      <c r="B122">
        <v>31433</v>
      </c>
      <c r="C122">
        <v>3.5</v>
      </c>
      <c r="D122">
        <v>3.5</v>
      </c>
      <c r="E122">
        <v>1</v>
      </c>
      <c r="G122">
        <f t="shared" si="2"/>
        <v>0</v>
      </c>
      <c r="H122">
        <f t="shared" si="3"/>
        <v>0</v>
      </c>
    </row>
    <row r="123" spans="1:8" x14ac:dyDescent="0.2">
      <c r="A123">
        <v>74206</v>
      </c>
      <c r="B123">
        <v>10</v>
      </c>
      <c r="C123">
        <v>3</v>
      </c>
      <c r="D123">
        <v>3.2</v>
      </c>
      <c r="E123">
        <v>1</v>
      </c>
      <c r="G123">
        <f t="shared" si="2"/>
        <v>0.20000000000000018</v>
      </c>
      <c r="H123">
        <f t="shared" si="3"/>
        <v>4.000000000000007E-2</v>
      </c>
    </row>
    <row r="124" spans="1:8" x14ac:dyDescent="0.2">
      <c r="A124">
        <v>74336</v>
      </c>
      <c r="B124">
        <v>1225</v>
      </c>
      <c r="C124">
        <v>5</v>
      </c>
      <c r="D124">
        <v>3.9</v>
      </c>
      <c r="E124">
        <v>1</v>
      </c>
      <c r="G124">
        <f t="shared" si="2"/>
        <v>-1.1000000000000001</v>
      </c>
      <c r="H124">
        <f t="shared" si="3"/>
        <v>1.2100000000000002</v>
      </c>
    </row>
    <row r="125" spans="1:8" x14ac:dyDescent="0.2">
      <c r="A125">
        <v>75237</v>
      </c>
      <c r="B125">
        <v>434</v>
      </c>
      <c r="C125">
        <v>2</v>
      </c>
      <c r="D125">
        <v>2.9</v>
      </c>
      <c r="E125">
        <v>1</v>
      </c>
      <c r="G125">
        <f t="shared" si="2"/>
        <v>0.89999999999999991</v>
      </c>
      <c r="H125">
        <f t="shared" si="3"/>
        <v>0.80999999999999983</v>
      </c>
    </row>
    <row r="126" spans="1:8" x14ac:dyDescent="0.2">
      <c r="A126">
        <v>75515</v>
      </c>
      <c r="B126">
        <v>153</v>
      </c>
      <c r="C126">
        <v>3</v>
      </c>
      <c r="D126">
        <v>3.3</v>
      </c>
      <c r="E126">
        <v>1</v>
      </c>
      <c r="G126">
        <f t="shared" si="2"/>
        <v>0.29999999999999982</v>
      </c>
      <c r="H126">
        <f t="shared" si="3"/>
        <v>8.99999999999999E-2</v>
      </c>
    </row>
    <row r="127" spans="1:8" x14ac:dyDescent="0.2">
      <c r="A127">
        <v>75545</v>
      </c>
      <c r="B127">
        <v>2085</v>
      </c>
      <c r="C127">
        <v>4.5</v>
      </c>
      <c r="D127">
        <v>3.5</v>
      </c>
      <c r="E127">
        <v>1</v>
      </c>
      <c r="G127">
        <f t="shared" si="2"/>
        <v>-1</v>
      </c>
      <c r="H127">
        <f t="shared" si="3"/>
        <v>1</v>
      </c>
    </row>
    <row r="128" spans="1:8" x14ac:dyDescent="0.2">
      <c r="A128">
        <v>76015</v>
      </c>
      <c r="B128">
        <v>110</v>
      </c>
      <c r="C128">
        <v>4</v>
      </c>
      <c r="D128">
        <v>5.0999999999999996</v>
      </c>
      <c r="E128">
        <v>1</v>
      </c>
      <c r="G128">
        <f t="shared" si="2"/>
        <v>1.0999999999999996</v>
      </c>
      <c r="H128">
        <f t="shared" si="3"/>
        <v>1.2099999999999993</v>
      </c>
    </row>
    <row r="129" spans="1:8" x14ac:dyDescent="0.2">
      <c r="A129">
        <v>76049</v>
      </c>
      <c r="B129">
        <v>2058</v>
      </c>
      <c r="C129">
        <v>3</v>
      </c>
      <c r="D129">
        <v>3.4</v>
      </c>
      <c r="E129">
        <v>1</v>
      </c>
      <c r="G129">
        <f t="shared" si="2"/>
        <v>0.39999999999999991</v>
      </c>
      <c r="H129">
        <f t="shared" si="3"/>
        <v>0.15999999999999992</v>
      </c>
    </row>
    <row r="130" spans="1:8" x14ac:dyDescent="0.2">
      <c r="A130">
        <v>76375</v>
      </c>
      <c r="B130">
        <v>2124</v>
      </c>
      <c r="C130">
        <v>3</v>
      </c>
      <c r="D130">
        <v>3.1</v>
      </c>
      <c r="E130">
        <v>1</v>
      </c>
      <c r="G130">
        <f t="shared" si="2"/>
        <v>0.10000000000000009</v>
      </c>
      <c r="H130">
        <f t="shared" si="3"/>
        <v>1.0000000000000018E-2</v>
      </c>
    </row>
    <row r="131" spans="1:8" x14ac:dyDescent="0.2">
      <c r="A131">
        <v>77051</v>
      </c>
      <c r="B131">
        <v>6711</v>
      </c>
      <c r="C131">
        <v>5</v>
      </c>
      <c r="D131">
        <v>4.4000000000000004</v>
      </c>
      <c r="E131">
        <v>1</v>
      </c>
      <c r="G131">
        <f t="shared" si="2"/>
        <v>-0.59999999999999964</v>
      </c>
      <c r="H131">
        <f t="shared" si="3"/>
        <v>0.3599999999999996</v>
      </c>
    </row>
    <row r="132" spans="1:8" x14ac:dyDescent="0.2">
      <c r="A132">
        <v>77190</v>
      </c>
      <c r="B132">
        <v>1721</v>
      </c>
      <c r="C132">
        <v>4</v>
      </c>
      <c r="D132">
        <v>2.8</v>
      </c>
      <c r="E132">
        <v>1</v>
      </c>
      <c r="G132">
        <f t="shared" ref="G132:G195" si="4">D132-C132</f>
        <v>-1.2000000000000002</v>
      </c>
      <c r="H132">
        <f t="shared" ref="H132:H195" si="5">(D132-C132)^2</f>
        <v>1.4400000000000004</v>
      </c>
    </row>
    <row r="133" spans="1:8" x14ac:dyDescent="0.2">
      <c r="A133">
        <v>78278</v>
      </c>
      <c r="B133">
        <v>89</v>
      </c>
      <c r="C133">
        <v>4</v>
      </c>
      <c r="D133">
        <v>3.5</v>
      </c>
      <c r="E133">
        <v>1</v>
      </c>
      <c r="G133">
        <f t="shared" si="4"/>
        <v>-0.5</v>
      </c>
      <c r="H133">
        <f t="shared" si="5"/>
        <v>0.25</v>
      </c>
    </row>
    <row r="134" spans="1:8" x14ac:dyDescent="0.2">
      <c r="A134">
        <v>79094</v>
      </c>
      <c r="B134">
        <v>4223</v>
      </c>
      <c r="C134">
        <v>4</v>
      </c>
      <c r="D134">
        <v>3.7</v>
      </c>
      <c r="E134">
        <v>1</v>
      </c>
      <c r="G134">
        <f t="shared" si="4"/>
        <v>-0.29999999999999982</v>
      </c>
      <c r="H134">
        <f t="shared" si="5"/>
        <v>8.99999999999999E-2</v>
      </c>
    </row>
    <row r="135" spans="1:8" x14ac:dyDescent="0.2">
      <c r="A135">
        <v>80091</v>
      </c>
      <c r="B135">
        <v>2023</v>
      </c>
      <c r="C135">
        <v>3</v>
      </c>
      <c r="D135">
        <v>3.8</v>
      </c>
      <c r="E135">
        <v>1</v>
      </c>
      <c r="G135">
        <f t="shared" si="4"/>
        <v>0.79999999999999982</v>
      </c>
      <c r="H135">
        <f t="shared" si="5"/>
        <v>0.63999999999999968</v>
      </c>
    </row>
    <row r="136" spans="1:8" x14ac:dyDescent="0.2">
      <c r="A136">
        <v>81806</v>
      </c>
      <c r="B136">
        <v>47</v>
      </c>
      <c r="C136">
        <v>4</v>
      </c>
      <c r="D136">
        <v>3.6</v>
      </c>
      <c r="E136">
        <v>1</v>
      </c>
      <c r="G136">
        <f t="shared" si="4"/>
        <v>-0.39999999999999991</v>
      </c>
      <c r="H136">
        <f t="shared" si="5"/>
        <v>0.15999999999999992</v>
      </c>
    </row>
    <row r="137" spans="1:8" x14ac:dyDescent="0.2">
      <c r="A137">
        <v>82316</v>
      </c>
      <c r="B137">
        <v>1259</v>
      </c>
      <c r="C137">
        <v>4</v>
      </c>
      <c r="D137">
        <v>4</v>
      </c>
      <c r="E137">
        <v>1</v>
      </c>
      <c r="G137">
        <f t="shared" si="4"/>
        <v>0</v>
      </c>
      <c r="H137">
        <f t="shared" si="5"/>
        <v>0</v>
      </c>
    </row>
    <row r="138" spans="1:8" x14ac:dyDescent="0.2">
      <c r="A138">
        <v>82358</v>
      </c>
      <c r="B138">
        <v>1</v>
      </c>
      <c r="C138">
        <v>5</v>
      </c>
      <c r="D138">
        <v>4.4000000000000004</v>
      </c>
      <c r="E138">
        <v>1</v>
      </c>
      <c r="G138">
        <f t="shared" si="4"/>
        <v>-0.59999999999999964</v>
      </c>
      <c r="H138">
        <f t="shared" si="5"/>
        <v>0.3599999999999996</v>
      </c>
    </row>
    <row r="139" spans="1:8" x14ac:dyDescent="0.2">
      <c r="A139">
        <v>82437</v>
      </c>
      <c r="B139">
        <v>3793</v>
      </c>
      <c r="C139">
        <v>2</v>
      </c>
      <c r="D139">
        <v>3.4</v>
      </c>
      <c r="E139">
        <v>1</v>
      </c>
      <c r="G139">
        <f t="shared" si="4"/>
        <v>1.4</v>
      </c>
      <c r="H139">
        <f t="shared" si="5"/>
        <v>1.9599999999999997</v>
      </c>
    </row>
    <row r="140" spans="1:8" x14ac:dyDescent="0.2">
      <c r="A140">
        <v>82443</v>
      </c>
      <c r="B140">
        <v>3418</v>
      </c>
      <c r="C140">
        <v>3</v>
      </c>
      <c r="D140">
        <v>3.2</v>
      </c>
      <c r="E140">
        <v>1</v>
      </c>
      <c r="G140">
        <f t="shared" si="4"/>
        <v>0.20000000000000018</v>
      </c>
      <c r="H140">
        <f t="shared" si="5"/>
        <v>4.000000000000007E-2</v>
      </c>
    </row>
    <row r="141" spans="1:8" x14ac:dyDescent="0.2">
      <c r="A141">
        <v>82750</v>
      </c>
      <c r="B141">
        <v>344</v>
      </c>
      <c r="C141">
        <v>2</v>
      </c>
      <c r="D141">
        <v>3.3</v>
      </c>
      <c r="E141">
        <v>1</v>
      </c>
      <c r="G141">
        <f t="shared" si="4"/>
        <v>1.2999999999999998</v>
      </c>
      <c r="H141">
        <f t="shared" si="5"/>
        <v>1.6899999999999995</v>
      </c>
    </row>
    <row r="142" spans="1:8" x14ac:dyDescent="0.2">
      <c r="A142">
        <v>82881</v>
      </c>
      <c r="B142">
        <v>1281</v>
      </c>
      <c r="C142">
        <v>4.5</v>
      </c>
      <c r="D142">
        <v>4.4000000000000004</v>
      </c>
      <c r="E142">
        <v>1</v>
      </c>
      <c r="G142">
        <f t="shared" si="4"/>
        <v>-9.9999999999999645E-2</v>
      </c>
      <c r="H142">
        <f t="shared" si="5"/>
        <v>9.9999999999999291E-3</v>
      </c>
    </row>
    <row r="143" spans="1:8" x14ac:dyDescent="0.2">
      <c r="A143">
        <v>83450</v>
      </c>
      <c r="B143">
        <v>81562</v>
      </c>
      <c r="C143">
        <v>3.5</v>
      </c>
      <c r="D143">
        <v>3.9</v>
      </c>
      <c r="E143">
        <v>1</v>
      </c>
      <c r="G143">
        <f t="shared" si="4"/>
        <v>0.39999999999999991</v>
      </c>
      <c r="H143">
        <f t="shared" si="5"/>
        <v>0.15999999999999992</v>
      </c>
    </row>
    <row r="144" spans="1:8" x14ac:dyDescent="0.2">
      <c r="A144">
        <v>84049</v>
      </c>
      <c r="B144">
        <v>2150</v>
      </c>
      <c r="C144">
        <v>4.5</v>
      </c>
      <c r="D144">
        <v>4.7</v>
      </c>
      <c r="E144">
        <v>1</v>
      </c>
      <c r="G144">
        <f t="shared" si="4"/>
        <v>0.20000000000000018</v>
      </c>
      <c r="H144">
        <f t="shared" si="5"/>
        <v>4.000000000000007E-2</v>
      </c>
    </row>
    <row r="145" spans="1:8" x14ac:dyDescent="0.2">
      <c r="A145">
        <v>84215</v>
      </c>
      <c r="B145">
        <v>1610</v>
      </c>
      <c r="C145">
        <v>4.5</v>
      </c>
      <c r="D145">
        <v>4.2</v>
      </c>
      <c r="E145">
        <v>1</v>
      </c>
      <c r="G145">
        <f t="shared" si="4"/>
        <v>-0.29999999999999982</v>
      </c>
      <c r="H145">
        <f t="shared" si="5"/>
        <v>8.99999999999999E-2</v>
      </c>
    </row>
    <row r="146" spans="1:8" x14ac:dyDescent="0.2">
      <c r="A146">
        <v>84477</v>
      </c>
      <c r="B146">
        <v>3039</v>
      </c>
      <c r="C146">
        <v>4</v>
      </c>
      <c r="D146">
        <v>3.1</v>
      </c>
      <c r="E146">
        <v>1</v>
      </c>
      <c r="G146">
        <f t="shared" si="4"/>
        <v>-0.89999999999999991</v>
      </c>
      <c r="H146">
        <f t="shared" si="5"/>
        <v>0.80999999999999983</v>
      </c>
    </row>
    <row r="147" spans="1:8" x14ac:dyDescent="0.2">
      <c r="A147">
        <v>86849</v>
      </c>
      <c r="B147">
        <v>1273</v>
      </c>
      <c r="C147">
        <v>4</v>
      </c>
      <c r="D147">
        <v>3.5</v>
      </c>
      <c r="E147">
        <v>1</v>
      </c>
      <c r="G147">
        <f t="shared" si="4"/>
        <v>-0.5</v>
      </c>
      <c r="H147">
        <f t="shared" si="5"/>
        <v>0.25</v>
      </c>
    </row>
    <row r="148" spans="1:8" x14ac:dyDescent="0.2">
      <c r="A148">
        <v>88287</v>
      </c>
      <c r="B148">
        <v>4226</v>
      </c>
      <c r="C148">
        <v>5</v>
      </c>
      <c r="D148">
        <v>4.5</v>
      </c>
      <c r="E148">
        <v>1</v>
      </c>
      <c r="G148">
        <f t="shared" si="4"/>
        <v>-0.5</v>
      </c>
      <c r="H148">
        <f t="shared" si="5"/>
        <v>0.25</v>
      </c>
    </row>
    <row r="149" spans="1:8" x14ac:dyDescent="0.2">
      <c r="A149">
        <v>88512</v>
      </c>
      <c r="B149">
        <v>4321</v>
      </c>
      <c r="C149">
        <v>4</v>
      </c>
      <c r="D149">
        <v>3.7</v>
      </c>
      <c r="E149">
        <v>1</v>
      </c>
      <c r="G149">
        <f t="shared" si="4"/>
        <v>-0.29999999999999982</v>
      </c>
      <c r="H149">
        <f t="shared" si="5"/>
        <v>8.99999999999999E-2</v>
      </c>
    </row>
    <row r="150" spans="1:8" x14ac:dyDescent="0.2">
      <c r="A150">
        <v>89968</v>
      </c>
      <c r="B150">
        <v>72641</v>
      </c>
      <c r="C150">
        <v>3.5</v>
      </c>
      <c r="D150">
        <v>4.2</v>
      </c>
      <c r="E150">
        <v>1</v>
      </c>
      <c r="G150">
        <f t="shared" si="4"/>
        <v>0.70000000000000018</v>
      </c>
      <c r="H150">
        <f t="shared" si="5"/>
        <v>0.49000000000000027</v>
      </c>
    </row>
    <row r="151" spans="1:8" x14ac:dyDescent="0.2">
      <c r="A151">
        <v>90177</v>
      </c>
      <c r="B151">
        <v>11</v>
      </c>
      <c r="C151">
        <v>1</v>
      </c>
      <c r="D151">
        <v>1.5</v>
      </c>
      <c r="E151">
        <v>1</v>
      </c>
      <c r="G151">
        <f t="shared" si="4"/>
        <v>0.5</v>
      </c>
      <c r="H151">
        <f t="shared" si="5"/>
        <v>0.25</v>
      </c>
    </row>
    <row r="152" spans="1:8" x14ac:dyDescent="0.2">
      <c r="A152">
        <v>91012</v>
      </c>
      <c r="B152">
        <v>1097</v>
      </c>
      <c r="C152">
        <v>2</v>
      </c>
      <c r="D152">
        <v>2.7</v>
      </c>
      <c r="E152">
        <v>1</v>
      </c>
      <c r="G152">
        <f t="shared" si="4"/>
        <v>0.70000000000000018</v>
      </c>
      <c r="H152">
        <f t="shared" si="5"/>
        <v>0.49000000000000027</v>
      </c>
    </row>
    <row r="153" spans="1:8" x14ac:dyDescent="0.2">
      <c r="A153">
        <v>92159</v>
      </c>
      <c r="B153">
        <v>435</v>
      </c>
      <c r="C153">
        <v>5</v>
      </c>
      <c r="D153">
        <v>3</v>
      </c>
      <c r="E153">
        <v>1</v>
      </c>
      <c r="G153">
        <f t="shared" si="4"/>
        <v>-2</v>
      </c>
      <c r="H153">
        <f t="shared" si="5"/>
        <v>4</v>
      </c>
    </row>
    <row r="154" spans="1:8" x14ac:dyDescent="0.2">
      <c r="A154">
        <v>92161</v>
      </c>
      <c r="B154">
        <v>55052</v>
      </c>
      <c r="C154">
        <v>3.5</v>
      </c>
      <c r="D154">
        <v>3.2</v>
      </c>
      <c r="E154">
        <v>1</v>
      </c>
      <c r="G154">
        <f t="shared" si="4"/>
        <v>-0.29999999999999982</v>
      </c>
      <c r="H154">
        <f t="shared" si="5"/>
        <v>8.99999999999999E-2</v>
      </c>
    </row>
    <row r="155" spans="1:8" x14ac:dyDescent="0.2">
      <c r="A155">
        <v>92191</v>
      </c>
      <c r="B155">
        <v>3996</v>
      </c>
      <c r="C155">
        <v>4.5</v>
      </c>
      <c r="D155">
        <v>4.3</v>
      </c>
      <c r="E155">
        <v>1</v>
      </c>
      <c r="G155">
        <f t="shared" si="4"/>
        <v>-0.20000000000000018</v>
      </c>
      <c r="H155">
        <f t="shared" si="5"/>
        <v>4.000000000000007E-2</v>
      </c>
    </row>
    <row r="156" spans="1:8" x14ac:dyDescent="0.2">
      <c r="A156">
        <v>93308</v>
      </c>
      <c r="B156">
        <v>339</v>
      </c>
      <c r="C156">
        <v>5</v>
      </c>
      <c r="D156">
        <v>4.5</v>
      </c>
      <c r="E156">
        <v>1</v>
      </c>
      <c r="G156">
        <f t="shared" si="4"/>
        <v>-0.5</v>
      </c>
      <c r="H156">
        <f t="shared" si="5"/>
        <v>0.25</v>
      </c>
    </row>
    <row r="157" spans="1:8" x14ac:dyDescent="0.2">
      <c r="A157">
        <v>93447</v>
      </c>
      <c r="B157">
        <v>103341</v>
      </c>
      <c r="C157">
        <v>4</v>
      </c>
      <c r="D157">
        <v>4</v>
      </c>
      <c r="E157">
        <v>1</v>
      </c>
      <c r="G157">
        <f t="shared" si="4"/>
        <v>0</v>
      </c>
      <c r="H157">
        <f t="shared" si="5"/>
        <v>0</v>
      </c>
    </row>
    <row r="158" spans="1:8" x14ac:dyDescent="0.2">
      <c r="A158">
        <v>93690</v>
      </c>
      <c r="B158">
        <v>708</v>
      </c>
      <c r="C158">
        <v>1</v>
      </c>
      <c r="D158">
        <v>1.2</v>
      </c>
      <c r="E158">
        <v>1</v>
      </c>
      <c r="G158">
        <f t="shared" si="4"/>
        <v>0.19999999999999996</v>
      </c>
      <c r="H158">
        <f t="shared" si="5"/>
        <v>3.999999999999998E-2</v>
      </c>
    </row>
    <row r="159" spans="1:8" x14ac:dyDescent="0.2">
      <c r="A159">
        <v>94028</v>
      </c>
      <c r="B159">
        <v>6947</v>
      </c>
      <c r="C159">
        <v>4</v>
      </c>
      <c r="D159">
        <v>4</v>
      </c>
      <c r="E159">
        <v>1</v>
      </c>
      <c r="G159">
        <f t="shared" si="4"/>
        <v>0</v>
      </c>
      <c r="H159">
        <f t="shared" si="5"/>
        <v>0</v>
      </c>
    </row>
    <row r="160" spans="1:8" x14ac:dyDescent="0.2">
      <c r="A160">
        <v>94489</v>
      </c>
      <c r="B160">
        <v>2001</v>
      </c>
      <c r="C160">
        <v>4</v>
      </c>
      <c r="D160">
        <v>3.6</v>
      </c>
      <c r="E160">
        <v>1</v>
      </c>
      <c r="G160">
        <f t="shared" si="4"/>
        <v>-0.39999999999999991</v>
      </c>
      <c r="H160">
        <f t="shared" si="5"/>
        <v>0.15999999999999992</v>
      </c>
    </row>
    <row r="161" spans="1:8" x14ac:dyDescent="0.2">
      <c r="A161">
        <v>95948</v>
      </c>
      <c r="B161">
        <v>3362</v>
      </c>
      <c r="C161">
        <v>4.5</v>
      </c>
      <c r="D161">
        <v>4.0999999999999996</v>
      </c>
      <c r="E161">
        <v>1</v>
      </c>
      <c r="G161">
        <f t="shared" si="4"/>
        <v>-0.40000000000000036</v>
      </c>
      <c r="H161">
        <f t="shared" si="5"/>
        <v>0.16000000000000028</v>
      </c>
    </row>
    <row r="162" spans="1:8" x14ac:dyDescent="0.2">
      <c r="A162">
        <v>97323</v>
      </c>
      <c r="B162">
        <v>235</v>
      </c>
      <c r="C162">
        <v>3</v>
      </c>
      <c r="D162">
        <v>3.1</v>
      </c>
      <c r="E162">
        <v>1</v>
      </c>
      <c r="G162">
        <f t="shared" si="4"/>
        <v>0.10000000000000009</v>
      </c>
      <c r="H162">
        <f t="shared" si="5"/>
        <v>1.0000000000000018E-2</v>
      </c>
    </row>
    <row r="163" spans="1:8" x14ac:dyDescent="0.2">
      <c r="A163">
        <v>97398</v>
      </c>
      <c r="B163">
        <v>7323</v>
      </c>
      <c r="C163">
        <v>4</v>
      </c>
      <c r="D163">
        <v>4.3</v>
      </c>
      <c r="E163">
        <v>1</v>
      </c>
      <c r="G163">
        <f t="shared" si="4"/>
        <v>0.29999999999999982</v>
      </c>
      <c r="H163">
        <f t="shared" si="5"/>
        <v>8.99999999999999E-2</v>
      </c>
    </row>
    <row r="164" spans="1:8" x14ac:dyDescent="0.2">
      <c r="A164">
        <v>98998</v>
      </c>
      <c r="B164">
        <v>161</v>
      </c>
      <c r="C164">
        <v>4</v>
      </c>
      <c r="D164">
        <v>3.8</v>
      </c>
      <c r="E164">
        <v>1</v>
      </c>
      <c r="G164">
        <f t="shared" si="4"/>
        <v>-0.20000000000000018</v>
      </c>
      <c r="H164">
        <f t="shared" si="5"/>
        <v>4.000000000000007E-2</v>
      </c>
    </row>
    <row r="165" spans="1:8" x14ac:dyDescent="0.2">
      <c r="A165">
        <v>99097</v>
      </c>
      <c r="B165">
        <v>1288</v>
      </c>
      <c r="C165">
        <v>4</v>
      </c>
      <c r="D165">
        <v>4.5999999999999996</v>
      </c>
      <c r="E165">
        <v>1</v>
      </c>
      <c r="G165">
        <f t="shared" si="4"/>
        <v>0.59999999999999964</v>
      </c>
      <c r="H165">
        <f t="shared" si="5"/>
        <v>0.3599999999999996</v>
      </c>
    </row>
    <row r="166" spans="1:8" x14ac:dyDescent="0.2">
      <c r="A166">
        <v>100106</v>
      </c>
      <c r="B166">
        <v>1231</v>
      </c>
      <c r="C166">
        <v>5</v>
      </c>
      <c r="D166">
        <v>4.7</v>
      </c>
      <c r="E166">
        <v>1</v>
      </c>
      <c r="G166">
        <f t="shared" si="4"/>
        <v>-0.29999999999999982</v>
      </c>
      <c r="H166">
        <f t="shared" si="5"/>
        <v>8.99999999999999E-2</v>
      </c>
    </row>
    <row r="167" spans="1:8" x14ac:dyDescent="0.2">
      <c r="A167">
        <v>101271</v>
      </c>
      <c r="B167">
        <v>7361</v>
      </c>
      <c r="C167">
        <v>4.5</v>
      </c>
      <c r="D167">
        <v>4.9000000000000004</v>
      </c>
      <c r="E167">
        <v>1</v>
      </c>
      <c r="G167">
        <f t="shared" si="4"/>
        <v>0.40000000000000036</v>
      </c>
      <c r="H167">
        <f t="shared" si="5"/>
        <v>0.16000000000000028</v>
      </c>
    </row>
    <row r="168" spans="1:8" x14ac:dyDescent="0.2">
      <c r="A168">
        <v>101567</v>
      </c>
      <c r="B168">
        <v>2273</v>
      </c>
      <c r="C168">
        <v>3.5</v>
      </c>
      <c r="D168">
        <v>2.8</v>
      </c>
      <c r="E168">
        <v>1</v>
      </c>
      <c r="G168">
        <f t="shared" si="4"/>
        <v>-0.70000000000000018</v>
      </c>
      <c r="H168">
        <f t="shared" si="5"/>
        <v>0.49000000000000027</v>
      </c>
    </row>
    <row r="169" spans="1:8" x14ac:dyDescent="0.2">
      <c r="A169">
        <v>102951</v>
      </c>
      <c r="B169">
        <v>4369</v>
      </c>
      <c r="C169">
        <v>1</v>
      </c>
      <c r="D169">
        <v>1.9</v>
      </c>
      <c r="E169">
        <v>1</v>
      </c>
      <c r="G169">
        <f t="shared" si="4"/>
        <v>0.89999999999999991</v>
      </c>
      <c r="H169">
        <f t="shared" si="5"/>
        <v>0.80999999999999983</v>
      </c>
    </row>
    <row r="170" spans="1:8" x14ac:dyDescent="0.2">
      <c r="A170">
        <v>103215</v>
      </c>
      <c r="B170">
        <v>2804</v>
      </c>
      <c r="C170">
        <v>4</v>
      </c>
      <c r="D170">
        <v>4.5</v>
      </c>
      <c r="E170">
        <v>1</v>
      </c>
      <c r="G170">
        <f t="shared" si="4"/>
        <v>0.5</v>
      </c>
      <c r="H170">
        <f t="shared" si="5"/>
        <v>0.25</v>
      </c>
    </row>
    <row r="171" spans="1:8" x14ac:dyDescent="0.2">
      <c r="A171">
        <v>103563</v>
      </c>
      <c r="B171">
        <v>8781</v>
      </c>
      <c r="C171">
        <v>4.5</v>
      </c>
      <c r="D171">
        <v>4</v>
      </c>
      <c r="E171">
        <v>1</v>
      </c>
      <c r="G171">
        <f t="shared" si="4"/>
        <v>-0.5</v>
      </c>
      <c r="H171">
        <f t="shared" si="5"/>
        <v>0.25</v>
      </c>
    </row>
    <row r="172" spans="1:8" x14ac:dyDescent="0.2">
      <c r="A172">
        <v>105637</v>
      </c>
      <c r="B172">
        <v>1088</v>
      </c>
      <c r="C172">
        <v>3.5</v>
      </c>
      <c r="D172">
        <v>3.4</v>
      </c>
      <c r="E172">
        <v>1</v>
      </c>
      <c r="G172">
        <f t="shared" si="4"/>
        <v>-0.10000000000000009</v>
      </c>
      <c r="H172">
        <f t="shared" si="5"/>
        <v>1.0000000000000018E-2</v>
      </c>
    </row>
    <row r="173" spans="1:8" x14ac:dyDescent="0.2">
      <c r="A173">
        <v>108610</v>
      </c>
      <c r="B173">
        <v>2167</v>
      </c>
      <c r="C173">
        <v>2</v>
      </c>
      <c r="D173">
        <v>3.1</v>
      </c>
      <c r="E173">
        <v>1</v>
      </c>
      <c r="G173">
        <f t="shared" si="4"/>
        <v>1.1000000000000001</v>
      </c>
      <c r="H173">
        <f t="shared" si="5"/>
        <v>1.2100000000000002</v>
      </c>
    </row>
    <row r="174" spans="1:8" x14ac:dyDescent="0.2">
      <c r="A174">
        <v>108967</v>
      </c>
      <c r="B174">
        <v>3266</v>
      </c>
      <c r="C174">
        <v>3</v>
      </c>
      <c r="D174">
        <v>3.8</v>
      </c>
      <c r="E174">
        <v>1</v>
      </c>
      <c r="G174">
        <f t="shared" si="4"/>
        <v>0.79999999999999982</v>
      </c>
      <c r="H174">
        <f t="shared" si="5"/>
        <v>0.63999999999999968</v>
      </c>
    </row>
    <row r="175" spans="1:8" x14ac:dyDescent="0.2">
      <c r="A175">
        <v>108980</v>
      </c>
      <c r="B175">
        <v>3256</v>
      </c>
      <c r="C175">
        <v>5</v>
      </c>
      <c r="D175">
        <v>4.2</v>
      </c>
      <c r="E175">
        <v>1</v>
      </c>
      <c r="G175">
        <f t="shared" si="4"/>
        <v>-0.79999999999999982</v>
      </c>
      <c r="H175">
        <f t="shared" si="5"/>
        <v>0.63999999999999968</v>
      </c>
    </row>
    <row r="176" spans="1:8" x14ac:dyDescent="0.2">
      <c r="A176">
        <v>111169</v>
      </c>
      <c r="B176">
        <v>193</v>
      </c>
      <c r="C176">
        <v>3.5</v>
      </c>
      <c r="D176">
        <v>2.2000000000000002</v>
      </c>
      <c r="E176">
        <v>1</v>
      </c>
      <c r="G176">
        <f t="shared" si="4"/>
        <v>-1.2999999999999998</v>
      </c>
      <c r="H176">
        <f t="shared" si="5"/>
        <v>1.6899999999999995</v>
      </c>
    </row>
    <row r="177" spans="1:8" x14ac:dyDescent="0.2">
      <c r="A177">
        <v>111590</v>
      </c>
      <c r="B177">
        <v>198</v>
      </c>
      <c r="C177">
        <v>2</v>
      </c>
      <c r="D177">
        <v>3.7</v>
      </c>
      <c r="E177">
        <v>1</v>
      </c>
      <c r="G177">
        <f t="shared" si="4"/>
        <v>1.7000000000000002</v>
      </c>
      <c r="H177">
        <f t="shared" si="5"/>
        <v>2.8900000000000006</v>
      </c>
    </row>
    <row r="178" spans="1:8" x14ac:dyDescent="0.2">
      <c r="A178">
        <v>111966</v>
      </c>
      <c r="B178">
        <v>1270</v>
      </c>
      <c r="C178">
        <v>4</v>
      </c>
      <c r="D178">
        <v>4.4000000000000004</v>
      </c>
      <c r="E178">
        <v>1</v>
      </c>
      <c r="G178">
        <f t="shared" si="4"/>
        <v>0.40000000000000036</v>
      </c>
      <c r="H178">
        <f t="shared" si="5"/>
        <v>0.16000000000000028</v>
      </c>
    </row>
    <row r="179" spans="1:8" x14ac:dyDescent="0.2">
      <c r="A179">
        <v>112159</v>
      </c>
      <c r="B179">
        <v>296</v>
      </c>
      <c r="C179">
        <v>3.5</v>
      </c>
      <c r="D179">
        <v>5.3</v>
      </c>
      <c r="E179">
        <v>1</v>
      </c>
      <c r="G179">
        <f t="shared" si="4"/>
        <v>1.7999999999999998</v>
      </c>
      <c r="H179">
        <f t="shared" si="5"/>
        <v>3.2399999999999993</v>
      </c>
    </row>
    <row r="180" spans="1:8" x14ac:dyDescent="0.2">
      <c r="A180">
        <v>113114</v>
      </c>
      <c r="B180">
        <v>32</v>
      </c>
      <c r="C180">
        <v>4.5</v>
      </c>
      <c r="D180">
        <v>4.5</v>
      </c>
      <c r="E180">
        <v>1</v>
      </c>
      <c r="G180">
        <f t="shared" si="4"/>
        <v>0</v>
      </c>
      <c r="H180">
        <f t="shared" si="5"/>
        <v>0</v>
      </c>
    </row>
    <row r="181" spans="1:8" x14ac:dyDescent="0.2">
      <c r="A181">
        <v>113327</v>
      </c>
      <c r="B181">
        <v>588</v>
      </c>
      <c r="C181">
        <v>4</v>
      </c>
      <c r="D181">
        <v>3.7</v>
      </c>
      <c r="E181">
        <v>1</v>
      </c>
      <c r="G181">
        <f t="shared" si="4"/>
        <v>-0.29999999999999982</v>
      </c>
      <c r="H181">
        <f t="shared" si="5"/>
        <v>8.99999999999999E-2</v>
      </c>
    </row>
    <row r="182" spans="1:8" x14ac:dyDescent="0.2">
      <c r="A182">
        <v>114792</v>
      </c>
      <c r="B182">
        <v>5679</v>
      </c>
      <c r="C182">
        <v>5</v>
      </c>
      <c r="D182">
        <v>3.9</v>
      </c>
      <c r="E182">
        <v>1</v>
      </c>
      <c r="G182">
        <f t="shared" si="4"/>
        <v>-1.1000000000000001</v>
      </c>
      <c r="H182">
        <f t="shared" si="5"/>
        <v>1.2100000000000002</v>
      </c>
    </row>
    <row r="183" spans="1:8" x14ac:dyDescent="0.2">
      <c r="A183">
        <v>114968</v>
      </c>
      <c r="B183">
        <v>996</v>
      </c>
      <c r="C183">
        <v>3</v>
      </c>
      <c r="D183">
        <v>2.8</v>
      </c>
      <c r="E183">
        <v>1</v>
      </c>
      <c r="G183">
        <f t="shared" si="4"/>
        <v>-0.20000000000000018</v>
      </c>
      <c r="H183">
        <f t="shared" si="5"/>
        <v>4.000000000000007E-2</v>
      </c>
    </row>
    <row r="184" spans="1:8" x14ac:dyDescent="0.2">
      <c r="A184">
        <v>114968</v>
      </c>
      <c r="B184">
        <v>4148</v>
      </c>
      <c r="C184">
        <v>2.5</v>
      </c>
      <c r="D184">
        <v>3</v>
      </c>
      <c r="E184">
        <v>1</v>
      </c>
      <c r="G184">
        <f t="shared" si="4"/>
        <v>0.5</v>
      </c>
      <c r="H184">
        <f t="shared" si="5"/>
        <v>0.25</v>
      </c>
    </row>
    <row r="185" spans="1:8" x14ac:dyDescent="0.2">
      <c r="A185">
        <v>115817</v>
      </c>
      <c r="B185">
        <v>253</v>
      </c>
      <c r="C185">
        <v>4</v>
      </c>
      <c r="D185">
        <v>3.8</v>
      </c>
      <c r="E185">
        <v>1</v>
      </c>
      <c r="G185">
        <f t="shared" si="4"/>
        <v>-0.20000000000000018</v>
      </c>
      <c r="H185">
        <f t="shared" si="5"/>
        <v>4.000000000000007E-2</v>
      </c>
    </row>
    <row r="186" spans="1:8" x14ac:dyDescent="0.2">
      <c r="A186">
        <v>116484</v>
      </c>
      <c r="B186">
        <v>377</v>
      </c>
      <c r="C186">
        <v>2.5</v>
      </c>
      <c r="D186">
        <v>3.3</v>
      </c>
      <c r="E186">
        <v>1</v>
      </c>
      <c r="G186">
        <f t="shared" si="4"/>
        <v>0.79999999999999982</v>
      </c>
      <c r="H186">
        <f t="shared" si="5"/>
        <v>0.63999999999999968</v>
      </c>
    </row>
    <row r="187" spans="1:8" x14ac:dyDescent="0.2">
      <c r="A187">
        <v>117378</v>
      </c>
      <c r="B187">
        <v>2514</v>
      </c>
      <c r="C187">
        <v>4</v>
      </c>
      <c r="D187">
        <v>1.3</v>
      </c>
      <c r="E187">
        <v>1</v>
      </c>
      <c r="G187">
        <f t="shared" si="4"/>
        <v>-2.7</v>
      </c>
      <c r="H187">
        <f t="shared" si="5"/>
        <v>7.2900000000000009</v>
      </c>
    </row>
    <row r="188" spans="1:8" x14ac:dyDescent="0.2">
      <c r="A188">
        <v>117564</v>
      </c>
      <c r="B188">
        <v>349</v>
      </c>
      <c r="C188">
        <v>3</v>
      </c>
      <c r="D188">
        <v>3.6</v>
      </c>
      <c r="E188">
        <v>1</v>
      </c>
      <c r="G188">
        <f t="shared" si="4"/>
        <v>0.60000000000000009</v>
      </c>
      <c r="H188">
        <f t="shared" si="5"/>
        <v>0.3600000000000001</v>
      </c>
    </row>
    <row r="189" spans="1:8" x14ac:dyDescent="0.2">
      <c r="A189">
        <v>117760</v>
      </c>
      <c r="B189">
        <v>296</v>
      </c>
      <c r="C189">
        <v>5</v>
      </c>
      <c r="D189">
        <v>5.0999999999999996</v>
      </c>
      <c r="E189">
        <v>1</v>
      </c>
      <c r="G189">
        <f t="shared" si="4"/>
        <v>9.9999999999999645E-2</v>
      </c>
      <c r="H189">
        <f t="shared" si="5"/>
        <v>9.9999999999999291E-3</v>
      </c>
    </row>
    <row r="190" spans="1:8" x14ac:dyDescent="0.2">
      <c r="A190">
        <v>118831</v>
      </c>
      <c r="B190">
        <v>4153</v>
      </c>
      <c r="C190">
        <v>2.5</v>
      </c>
      <c r="D190">
        <v>1.2</v>
      </c>
      <c r="E190">
        <v>1</v>
      </c>
      <c r="G190">
        <f t="shared" si="4"/>
        <v>-1.3</v>
      </c>
      <c r="H190">
        <f t="shared" si="5"/>
        <v>1.6900000000000002</v>
      </c>
    </row>
    <row r="191" spans="1:8" x14ac:dyDescent="0.2">
      <c r="A191">
        <v>119475</v>
      </c>
      <c r="B191">
        <v>4299</v>
      </c>
      <c r="C191">
        <v>3</v>
      </c>
      <c r="D191">
        <v>4.2</v>
      </c>
      <c r="E191">
        <v>1</v>
      </c>
      <c r="G191">
        <f t="shared" si="4"/>
        <v>1.2000000000000002</v>
      </c>
      <c r="H191">
        <f t="shared" si="5"/>
        <v>1.4400000000000004</v>
      </c>
    </row>
    <row r="192" spans="1:8" x14ac:dyDescent="0.2">
      <c r="A192">
        <v>120792</v>
      </c>
      <c r="B192">
        <v>54286</v>
      </c>
      <c r="C192">
        <v>4.5</v>
      </c>
      <c r="D192">
        <v>4.5999999999999996</v>
      </c>
      <c r="E192">
        <v>1</v>
      </c>
      <c r="G192">
        <f t="shared" si="4"/>
        <v>9.9999999999999645E-2</v>
      </c>
      <c r="H192">
        <f t="shared" si="5"/>
        <v>9.9999999999999291E-3</v>
      </c>
    </row>
    <row r="193" spans="1:8" x14ac:dyDescent="0.2">
      <c r="A193">
        <v>121076</v>
      </c>
      <c r="B193">
        <v>2324</v>
      </c>
      <c r="C193">
        <v>5</v>
      </c>
      <c r="D193">
        <v>4.3</v>
      </c>
      <c r="E193">
        <v>1</v>
      </c>
      <c r="G193">
        <f t="shared" si="4"/>
        <v>-0.70000000000000018</v>
      </c>
      <c r="H193">
        <f t="shared" si="5"/>
        <v>0.49000000000000027</v>
      </c>
    </row>
    <row r="194" spans="1:8" x14ac:dyDescent="0.2">
      <c r="A194">
        <v>121522</v>
      </c>
      <c r="B194">
        <v>3552</v>
      </c>
      <c r="C194">
        <v>3</v>
      </c>
      <c r="D194">
        <v>4</v>
      </c>
      <c r="E194">
        <v>1</v>
      </c>
      <c r="G194">
        <f t="shared" si="4"/>
        <v>1</v>
      </c>
      <c r="H194">
        <f t="shared" si="5"/>
        <v>1</v>
      </c>
    </row>
    <row r="195" spans="1:8" x14ac:dyDescent="0.2">
      <c r="A195">
        <v>122333</v>
      </c>
      <c r="B195">
        <v>1234</v>
      </c>
      <c r="C195">
        <v>5</v>
      </c>
      <c r="D195">
        <v>5.2</v>
      </c>
      <c r="E195">
        <v>1</v>
      </c>
      <c r="G195">
        <f t="shared" si="4"/>
        <v>0.20000000000000018</v>
      </c>
      <c r="H195">
        <f t="shared" si="5"/>
        <v>4.000000000000007E-2</v>
      </c>
    </row>
    <row r="196" spans="1:8" x14ac:dyDescent="0.2">
      <c r="A196">
        <v>123701</v>
      </c>
      <c r="B196">
        <v>34</v>
      </c>
      <c r="C196">
        <v>5</v>
      </c>
      <c r="D196">
        <v>3.7</v>
      </c>
      <c r="E196">
        <v>1</v>
      </c>
      <c r="G196">
        <f t="shared" ref="G196:G219" si="6">D196-C196</f>
        <v>-1.2999999999999998</v>
      </c>
      <c r="H196">
        <f t="shared" ref="H196:H219" si="7">(D196-C196)^2</f>
        <v>1.6899999999999995</v>
      </c>
    </row>
    <row r="197" spans="1:8" x14ac:dyDescent="0.2">
      <c r="A197">
        <v>123813</v>
      </c>
      <c r="B197">
        <v>2023</v>
      </c>
      <c r="C197">
        <v>4</v>
      </c>
      <c r="D197">
        <v>3.7</v>
      </c>
      <c r="E197">
        <v>1</v>
      </c>
      <c r="G197">
        <f t="shared" si="6"/>
        <v>-0.29999999999999982</v>
      </c>
      <c r="H197">
        <f t="shared" si="7"/>
        <v>8.99999999999999E-2</v>
      </c>
    </row>
    <row r="198" spans="1:8" x14ac:dyDescent="0.2">
      <c r="A198">
        <v>124533</v>
      </c>
      <c r="B198">
        <v>593</v>
      </c>
      <c r="C198">
        <v>4.5</v>
      </c>
      <c r="D198">
        <v>4.3</v>
      </c>
      <c r="E198">
        <v>1</v>
      </c>
      <c r="G198">
        <f t="shared" si="6"/>
        <v>-0.20000000000000018</v>
      </c>
      <c r="H198">
        <f t="shared" si="7"/>
        <v>4.000000000000007E-2</v>
      </c>
    </row>
    <row r="199" spans="1:8" x14ac:dyDescent="0.2">
      <c r="A199">
        <v>126094</v>
      </c>
      <c r="B199">
        <v>780</v>
      </c>
      <c r="C199">
        <v>5</v>
      </c>
      <c r="D199">
        <v>4</v>
      </c>
      <c r="E199">
        <v>1</v>
      </c>
      <c r="G199">
        <f t="shared" si="6"/>
        <v>-1</v>
      </c>
      <c r="H199">
        <f t="shared" si="7"/>
        <v>1</v>
      </c>
    </row>
    <row r="200" spans="1:8" x14ac:dyDescent="0.2">
      <c r="A200">
        <v>126989</v>
      </c>
      <c r="B200">
        <v>5816</v>
      </c>
      <c r="C200">
        <v>3</v>
      </c>
      <c r="D200">
        <v>2.5</v>
      </c>
      <c r="E200">
        <v>1</v>
      </c>
      <c r="G200">
        <f t="shared" si="6"/>
        <v>-0.5</v>
      </c>
      <c r="H200">
        <f t="shared" si="7"/>
        <v>0.25</v>
      </c>
    </row>
    <row r="201" spans="1:8" x14ac:dyDescent="0.2">
      <c r="A201">
        <v>127204</v>
      </c>
      <c r="B201">
        <v>2797</v>
      </c>
      <c r="C201">
        <v>5</v>
      </c>
      <c r="D201">
        <v>4.3</v>
      </c>
      <c r="E201">
        <v>1</v>
      </c>
      <c r="G201">
        <f t="shared" si="6"/>
        <v>-0.70000000000000018</v>
      </c>
      <c r="H201">
        <f t="shared" si="7"/>
        <v>0.49000000000000027</v>
      </c>
    </row>
    <row r="202" spans="1:8" x14ac:dyDescent="0.2">
      <c r="A202">
        <v>127535</v>
      </c>
      <c r="B202">
        <v>77561</v>
      </c>
      <c r="C202">
        <v>3</v>
      </c>
      <c r="D202">
        <v>3.2</v>
      </c>
      <c r="E202">
        <v>1</v>
      </c>
      <c r="G202">
        <f t="shared" si="6"/>
        <v>0.20000000000000018</v>
      </c>
      <c r="H202">
        <f t="shared" si="7"/>
        <v>4.000000000000007E-2</v>
      </c>
    </row>
    <row r="203" spans="1:8" x14ac:dyDescent="0.2">
      <c r="A203">
        <v>128390</v>
      </c>
      <c r="B203">
        <v>10</v>
      </c>
      <c r="C203">
        <v>3</v>
      </c>
      <c r="D203">
        <v>3.8</v>
      </c>
      <c r="E203">
        <v>1</v>
      </c>
      <c r="G203">
        <f t="shared" si="6"/>
        <v>0.79999999999999982</v>
      </c>
      <c r="H203">
        <f t="shared" si="7"/>
        <v>0.63999999999999968</v>
      </c>
    </row>
    <row r="204" spans="1:8" x14ac:dyDescent="0.2">
      <c r="A204">
        <v>128677</v>
      </c>
      <c r="B204">
        <v>1785</v>
      </c>
      <c r="C204">
        <v>3</v>
      </c>
      <c r="D204">
        <v>3.9</v>
      </c>
      <c r="E204">
        <v>1</v>
      </c>
      <c r="G204">
        <f t="shared" si="6"/>
        <v>0.89999999999999991</v>
      </c>
      <c r="H204">
        <f t="shared" si="7"/>
        <v>0.80999999999999983</v>
      </c>
    </row>
    <row r="205" spans="1:8" x14ac:dyDescent="0.2">
      <c r="A205">
        <v>129034</v>
      </c>
      <c r="B205">
        <v>92</v>
      </c>
      <c r="C205">
        <v>3</v>
      </c>
      <c r="D205">
        <v>3.5</v>
      </c>
      <c r="E205">
        <v>1</v>
      </c>
      <c r="G205">
        <f t="shared" si="6"/>
        <v>0.5</v>
      </c>
      <c r="H205">
        <f t="shared" si="7"/>
        <v>0.25</v>
      </c>
    </row>
    <row r="206" spans="1:8" x14ac:dyDescent="0.2">
      <c r="A206">
        <v>129311</v>
      </c>
      <c r="B206">
        <v>743</v>
      </c>
      <c r="C206">
        <v>1</v>
      </c>
      <c r="D206">
        <v>2.4</v>
      </c>
      <c r="E206">
        <v>1</v>
      </c>
      <c r="G206">
        <f t="shared" si="6"/>
        <v>1.4</v>
      </c>
      <c r="H206">
        <f t="shared" si="7"/>
        <v>1.9599999999999997</v>
      </c>
    </row>
    <row r="207" spans="1:8" x14ac:dyDescent="0.2">
      <c r="A207">
        <v>129973</v>
      </c>
      <c r="B207">
        <v>253</v>
      </c>
      <c r="C207">
        <v>3</v>
      </c>
      <c r="D207">
        <v>3.3</v>
      </c>
      <c r="E207">
        <v>1</v>
      </c>
      <c r="G207">
        <f t="shared" si="6"/>
        <v>0.29999999999999982</v>
      </c>
      <c r="H207">
        <f t="shared" si="7"/>
        <v>8.99999999999999E-2</v>
      </c>
    </row>
    <row r="208" spans="1:8" x14ac:dyDescent="0.2">
      <c r="A208">
        <v>131063</v>
      </c>
      <c r="B208">
        <v>653</v>
      </c>
      <c r="C208">
        <v>3</v>
      </c>
      <c r="D208">
        <v>3.2</v>
      </c>
      <c r="E208">
        <v>1</v>
      </c>
      <c r="G208">
        <f t="shared" si="6"/>
        <v>0.20000000000000018</v>
      </c>
      <c r="H208">
        <f t="shared" si="7"/>
        <v>4.000000000000007E-2</v>
      </c>
    </row>
    <row r="209" spans="1:8" x14ac:dyDescent="0.2">
      <c r="A209">
        <v>131558</v>
      </c>
      <c r="B209">
        <v>2006</v>
      </c>
      <c r="C209">
        <v>5</v>
      </c>
      <c r="D209">
        <v>3.9</v>
      </c>
      <c r="E209">
        <v>1</v>
      </c>
      <c r="G209">
        <f t="shared" si="6"/>
        <v>-1.1000000000000001</v>
      </c>
      <c r="H209">
        <f t="shared" si="7"/>
        <v>1.2100000000000002</v>
      </c>
    </row>
    <row r="210" spans="1:8" x14ac:dyDescent="0.2">
      <c r="A210">
        <v>133776</v>
      </c>
      <c r="B210">
        <v>3257</v>
      </c>
      <c r="C210">
        <v>1</v>
      </c>
      <c r="D210">
        <v>2.4</v>
      </c>
      <c r="E210">
        <v>1</v>
      </c>
      <c r="G210">
        <f t="shared" si="6"/>
        <v>1.4</v>
      </c>
      <c r="H210">
        <f t="shared" si="7"/>
        <v>1.9599999999999997</v>
      </c>
    </row>
    <row r="211" spans="1:8" x14ac:dyDescent="0.2">
      <c r="A211">
        <v>133981</v>
      </c>
      <c r="B211">
        <v>2762</v>
      </c>
      <c r="C211">
        <v>5</v>
      </c>
      <c r="D211">
        <v>3.2</v>
      </c>
      <c r="E211">
        <v>1</v>
      </c>
      <c r="G211">
        <f t="shared" si="6"/>
        <v>-1.7999999999999998</v>
      </c>
      <c r="H211">
        <f t="shared" si="7"/>
        <v>3.2399999999999993</v>
      </c>
    </row>
    <row r="212" spans="1:8" x14ac:dyDescent="0.2">
      <c r="A212">
        <v>134645</v>
      </c>
      <c r="B212">
        <v>46578</v>
      </c>
      <c r="C212">
        <v>4.5</v>
      </c>
      <c r="D212">
        <v>4.5999999999999996</v>
      </c>
      <c r="E212">
        <v>1</v>
      </c>
      <c r="G212">
        <f t="shared" si="6"/>
        <v>9.9999999999999645E-2</v>
      </c>
      <c r="H212">
        <f t="shared" si="7"/>
        <v>9.9999999999999291E-3</v>
      </c>
    </row>
    <row r="213" spans="1:8" x14ac:dyDescent="0.2">
      <c r="A213">
        <v>135030</v>
      </c>
      <c r="B213">
        <v>17</v>
      </c>
      <c r="C213">
        <v>4</v>
      </c>
      <c r="D213">
        <v>4.8</v>
      </c>
      <c r="E213">
        <v>1</v>
      </c>
      <c r="G213">
        <f t="shared" si="6"/>
        <v>0.79999999999999982</v>
      </c>
      <c r="H213">
        <f t="shared" si="7"/>
        <v>0.63999999999999968</v>
      </c>
    </row>
    <row r="214" spans="1:8" x14ac:dyDescent="0.2">
      <c r="A214">
        <v>135521</v>
      </c>
      <c r="B214">
        <v>595</v>
      </c>
      <c r="C214">
        <v>3</v>
      </c>
      <c r="D214">
        <v>4.9000000000000004</v>
      </c>
      <c r="E214">
        <v>1</v>
      </c>
      <c r="G214">
        <f t="shared" si="6"/>
        <v>1.9000000000000004</v>
      </c>
      <c r="H214">
        <f t="shared" si="7"/>
        <v>3.6100000000000012</v>
      </c>
    </row>
    <row r="215" spans="1:8" x14ac:dyDescent="0.2">
      <c r="A215">
        <v>135599</v>
      </c>
      <c r="B215">
        <v>1721</v>
      </c>
      <c r="C215">
        <v>4</v>
      </c>
      <c r="D215">
        <v>3.3</v>
      </c>
      <c r="E215">
        <v>1</v>
      </c>
      <c r="G215">
        <f t="shared" si="6"/>
        <v>-0.70000000000000018</v>
      </c>
      <c r="H215">
        <f t="shared" si="7"/>
        <v>0.49000000000000027</v>
      </c>
    </row>
    <row r="216" spans="1:8" x14ac:dyDescent="0.2">
      <c r="A216">
        <v>135676</v>
      </c>
      <c r="B216">
        <v>1423</v>
      </c>
      <c r="C216">
        <v>5</v>
      </c>
      <c r="D216">
        <v>4.3</v>
      </c>
      <c r="E216">
        <v>1</v>
      </c>
      <c r="G216">
        <f t="shared" si="6"/>
        <v>-0.70000000000000018</v>
      </c>
      <c r="H216">
        <f t="shared" si="7"/>
        <v>0.49000000000000027</v>
      </c>
    </row>
    <row r="217" spans="1:8" x14ac:dyDescent="0.2">
      <c r="A217">
        <v>136079</v>
      </c>
      <c r="B217">
        <v>1676</v>
      </c>
      <c r="C217">
        <v>5</v>
      </c>
      <c r="D217">
        <v>3.4</v>
      </c>
      <c r="E217">
        <v>1</v>
      </c>
      <c r="G217">
        <f t="shared" si="6"/>
        <v>-1.6</v>
      </c>
      <c r="H217">
        <f t="shared" si="7"/>
        <v>2.5600000000000005</v>
      </c>
    </row>
    <row r="218" spans="1:8" x14ac:dyDescent="0.2">
      <c r="A218">
        <v>136653</v>
      </c>
      <c r="B218">
        <v>11</v>
      </c>
      <c r="C218">
        <v>5</v>
      </c>
      <c r="D218">
        <v>4.0999999999999996</v>
      </c>
      <c r="E218">
        <v>1</v>
      </c>
      <c r="G218">
        <f t="shared" si="6"/>
        <v>-0.90000000000000036</v>
      </c>
      <c r="H218">
        <f t="shared" si="7"/>
        <v>0.81000000000000061</v>
      </c>
    </row>
    <row r="219" spans="1:8" x14ac:dyDescent="0.2">
      <c r="A219">
        <v>137178</v>
      </c>
      <c r="B219">
        <v>733</v>
      </c>
      <c r="C219">
        <v>5</v>
      </c>
      <c r="D219">
        <v>4.3</v>
      </c>
      <c r="E219">
        <v>1</v>
      </c>
      <c r="G219">
        <f t="shared" si="6"/>
        <v>-0.70000000000000018</v>
      </c>
      <c r="H219">
        <f t="shared" si="7"/>
        <v>0.49000000000000027</v>
      </c>
    </row>
    <row r="221" spans="1:8" x14ac:dyDescent="0.2">
      <c r="F221" t="s">
        <v>8</v>
      </c>
      <c r="G221">
        <f>SUM(G4:G219)</f>
        <v>15.099999999999987</v>
      </c>
      <c r="H221">
        <f>SUM(H4:H219)</f>
        <v>143.49000000000012</v>
      </c>
    </row>
    <row r="222" spans="1:8" x14ac:dyDescent="0.2">
      <c r="F222" t="s">
        <v>9</v>
      </c>
      <c r="G222" s="2">
        <f>COUNTA(G4:G219)</f>
        <v>216</v>
      </c>
      <c r="H222" s="2">
        <f>COUNTA(H4:H219)</f>
        <v>216</v>
      </c>
    </row>
    <row r="223" spans="1:8" x14ac:dyDescent="0.2">
      <c r="F223" s="1" t="s">
        <v>10</v>
      </c>
      <c r="G223" s="1">
        <f>G221/G222</f>
        <v>6.9907407407407349E-2</v>
      </c>
      <c r="H223" s="1">
        <f>(H221/H222)^0.5</f>
        <v>0.81504941908792017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exp01</vt:lpstr>
      <vt:lpstr>exp02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Morrish</dc:creator>
  <cp:lastModifiedBy>Paul Morrish</cp:lastModifiedBy>
  <cp:revision>3</cp:revision>
  <dcterms:created xsi:type="dcterms:W3CDTF">2016-04-05T03:49:20Z</dcterms:created>
  <dcterms:modified xsi:type="dcterms:W3CDTF">2016-04-05T08:27:25Z</dcterms:modified>
  <dc:language>en-CA</dc:language>
</cp:coreProperties>
</file>