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\OneDrive\Documents\Projects\PA100\PA-Index\input\"/>
    </mc:Choice>
  </mc:AlternateContent>
  <bookViews>
    <workbookView xWindow="0" yWindow="0" windowWidth="28770" windowHeight="11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2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4" i="1"/>
  <c r="DB5" i="1"/>
  <c r="DB6" i="1"/>
  <c r="DB7" i="1"/>
  <c r="DB8" i="1"/>
  <c r="DB9" i="1"/>
  <c r="DB10" i="1"/>
  <c r="DB11" i="1"/>
  <c r="DB12" i="1"/>
  <c r="DB13" i="1"/>
  <c r="DB14" i="1"/>
  <c r="DB3" i="1"/>
  <c r="DB2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 s="1"/>
  <c r="DA54" i="1" s="1"/>
  <c r="DA55" i="1" s="1"/>
  <c r="DA56" i="1" s="1"/>
  <c r="DA57" i="1" s="1"/>
  <c r="DA58" i="1" s="1"/>
  <c r="DA59" i="1"/>
  <c r="DA60" i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/>
  <c r="DA80" i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/>
  <c r="DA100" i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/>
  <c r="DA120" i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/>
  <c r="DA140" i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/>
  <c r="DA160" i="1"/>
  <c r="DA14" i="1"/>
  <c r="DA15" i="1"/>
  <c r="DA16" i="1"/>
  <c r="DA17" i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" i="1"/>
  <c r="DA5" i="1" s="1"/>
  <c r="DA6" i="1" s="1"/>
  <c r="DA7" i="1" s="1"/>
  <c r="DA8" i="1" s="1"/>
  <c r="DA9" i="1" s="1"/>
  <c r="DA10" i="1" s="1"/>
  <c r="DA11" i="1" s="1"/>
  <c r="DA12" i="1" s="1"/>
  <c r="DA13" i="1" s="1"/>
  <c r="DA3" i="1"/>
  <c r="DA2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14" i="1"/>
  <c r="CZ4" i="1"/>
  <c r="CZ5" i="1"/>
  <c r="CZ6" i="1"/>
  <c r="CZ7" i="1"/>
  <c r="CZ8" i="1"/>
  <c r="CZ9" i="1"/>
  <c r="CZ10" i="1"/>
  <c r="CZ11" i="1"/>
  <c r="CZ12" i="1"/>
  <c r="CZ13" i="1"/>
  <c r="CZ3" i="1"/>
  <c r="CZ2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3" i="1"/>
  <c r="CY4" i="1"/>
  <c r="CY5" i="1"/>
  <c r="CY6" i="1"/>
  <c r="CY7" i="1"/>
  <c r="CY8" i="1"/>
  <c r="CY9" i="1"/>
  <c r="CY10" i="1"/>
  <c r="CY11" i="1"/>
  <c r="CY12" i="1"/>
  <c r="CY13" i="1"/>
  <c r="CY2" i="1"/>
</calcChain>
</file>

<file path=xl/sharedStrings.xml><?xml version="1.0" encoding="utf-8"?>
<sst xmlns="http://schemas.openxmlformats.org/spreadsheetml/2006/main" count="107" uniqueCount="107">
  <si>
    <t>Date</t>
  </si>
  <si>
    <t>AA</t>
  </si>
  <si>
    <t>ACRS</t>
  </si>
  <si>
    <t>AEO</t>
  </si>
  <si>
    <t>AHCO</t>
  </si>
  <si>
    <t>AME</t>
  </si>
  <si>
    <t>ANSS</t>
  </si>
  <si>
    <t>APD</t>
  </si>
  <si>
    <t>ARMK</t>
  </si>
  <si>
    <t>AUR</t>
  </si>
  <si>
    <t>AVTR</t>
  </si>
  <si>
    <t>AWI</t>
  </si>
  <si>
    <t>AXTA</t>
  </si>
  <si>
    <t>BDN</t>
  </si>
  <si>
    <t>BSY</t>
  </si>
  <si>
    <t>BV</t>
  </si>
  <si>
    <t>CABA</t>
  </si>
  <si>
    <t>CCNE</t>
  </si>
  <si>
    <t>CEIX</t>
  </si>
  <si>
    <t>CMCSA</t>
  </si>
  <si>
    <t>CNX</t>
  </si>
  <si>
    <t>COHR</t>
  </si>
  <si>
    <t>COR</t>
  </si>
  <si>
    <t>CRS</t>
  </si>
  <si>
    <t>CTLP</t>
  </si>
  <si>
    <t>CUBE</t>
  </si>
  <si>
    <t>CUBI</t>
  </si>
  <si>
    <t>DGICA</t>
  </si>
  <si>
    <t>DKS</t>
  </si>
  <si>
    <t>DORM</t>
  </si>
  <si>
    <t>DUOL</t>
  </si>
  <si>
    <t>ECVT</t>
  </si>
  <si>
    <t>ENS</t>
  </si>
  <si>
    <t>EPAM</t>
  </si>
  <si>
    <t>EQT</t>
  </si>
  <si>
    <t>ESNT</t>
  </si>
  <si>
    <t>ETRN</t>
  </si>
  <si>
    <t>FCF</t>
  </si>
  <si>
    <t>FIVE</t>
  </si>
  <si>
    <t>FMC</t>
  </si>
  <si>
    <t>FNB</t>
  </si>
  <si>
    <t>FOLD</t>
  </si>
  <si>
    <t>FOUR</t>
  </si>
  <si>
    <t>FULT</t>
  </si>
  <si>
    <t>GLPI</t>
  </si>
  <si>
    <t>GMED</t>
  </si>
  <si>
    <t>HCSG</t>
  </si>
  <si>
    <t>HLNE</t>
  </si>
  <si>
    <t>HRMY</t>
  </si>
  <si>
    <t>HSY</t>
  </si>
  <si>
    <t>HT</t>
  </si>
  <si>
    <t>HWM</t>
  </si>
  <si>
    <t>IRT</t>
  </si>
  <si>
    <t>KHC</t>
  </si>
  <si>
    <t>KMT</t>
  </si>
  <si>
    <t>KOP</t>
  </si>
  <si>
    <t>KRYS</t>
  </si>
  <si>
    <t>KWR</t>
  </si>
  <si>
    <t>LMB</t>
  </si>
  <si>
    <t>LNC</t>
  </si>
  <si>
    <t>LTHM</t>
  </si>
  <si>
    <t>MATW</t>
  </si>
  <si>
    <t>MDGL</t>
  </si>
  <si>
    <t>MLYS</t>
  </si>
  <si>
    <t>MNTK</t>
  </si>
  <si>
    <t>MPB</t>
  </si>
  <si>
    <t>MSA</t>
  </si>
  <si>
    <t>NVRI</t>
  </si>
  <si>
    <t>NWBI</t>
  </si>
  <si>
    <t>OFLX</t>
  </si>
  <si>
    <t>OLLI</t>
  </si>
  <si>
    <t>OSUR</t>
  </si>
  <si>
    <t>PENN</t>
  </si>
  <si>
    <t>PFIS</t>
  </si>
  <si>
    <t>PNC</t>
  </si>
  <si>
    <t>PPG</t>
  </si>
  <si>
    <t>PPL</t>
  </si>
  <si>
    <t>RDN</t>
  </si>
  <si>
    <t>SEIC</t>
  </si>
  <si>
    <t>SEM</t>
  </si>
  <si>
    <t>STBA</t>
  </si>
  <si>
    <t>TFX</t>
  </si>
  <si>
    <t>TGI</t>
  </si>
  <si>
    <t>TOL</t>
  </si>
  <si>
    <t>UGI</t>
  </si>
  <si>
    <t>UHS</t>
  </si>
  <si>
    <t>UHT</t>
  </si>
  <si>
    <t>URBN</t>
  </si>
  <si>
    <t>UTZ</t>
  </si>
  <si>
    <t>UVSP</t>
  </si>
  <si>
    <t>VPG</t>
  </si>
  <si>
    <t>VSH</t>
  </si>
  <si>
    <t>VSTS</t>
  </si>
  <si>
    <t>VTRS</t>
  </si>
  <si>
    <t>WAB</t>
  </si>
  <si>
    <t>WCC</t>
  </si>
  <si>
    <t>WMK</t>
  </si>
  <si>
    <t>WST</t>
  </si>
  <si>
    <t>WTRG</t>
  </si>
  <si>
    <t>X</t>
  </si>
  <si>
    <t>YORW</t>
  </si>
  <si>
    <t>mkt_cap_deleted_stock</t>
  </si>
  <si>
    <t>close_mkt_cap</t>
  </si>
  <si>
    <t>adj_mkt_cap</t>
  </si>
  <si>
    <t>divisor</t>
  </si>
  <si>
    <t>gross_index_level</t>
  </si>
  <si>
    <t>Index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</si>
</sst>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60"/>
  <sheetViews>
    <sheetView tabSelected="1" topLeftCell="CR1" workbookViewId="0">
      <selection activeCell="DA13" sqref="DA13"/>
    </sheetView>
  </sheetViews>
  <sheetFormatPr defaultRowHeight="15" x14ac:dyDescent="0.25"/>
  <cols>
    <col min="1" max="1" width="10.7109375" style="3" bestFit="1" customWidth="1"/>
    <col min="70" max="70" width="12" bestFit="1" customWidth="1"/>
    <col min="103" max="103" width="14.140625" bestFit="1" customWidth="1"/>
    <col min="104" max="104" width="12.140625" bestFit="1" customWidth="1"/>
    <col min="106" max="106" width="17.28515625" bestFit="1" customWidth="1"/>
    <col min="107" max="107" width="12" bestFit="1" customWidth="1"/>
  </cols>
  <sheetData>
    <row r="1" spans="1:10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</row>
    <row r="2" spans="1:107" x14ac:dyDescent="0.25">
      <c r="A2" s="2">
        <v>45240</v>
      </c>
      <c r="B2">
        <v>4351980666.8800001</v>
      </c>
      <c r="C2">
        <v>303976782</v>
      </c>
      <c r="D2">
        <v>3363480619.52</v>
      </c>
      <c r="E2">
        <v>540068452.08000004</v>
      </c>
      <c r="F2">
        <v>34638979564.800003</v>
      </c>
      <c r="G2">
        <v>25193689158.400002</v>
      </c>
      <c r="H2">
        <v>58777727071.199997</v>
      </c>
      <c r="I2">
        <v>7404129676.8000002</v>
      </c>
      <c r="J2">
        <v>1265278270.0799999</v>
      </c>
      <c r="K2">
        <v>12464629923.84</v>
      </c>
      <c r="L2">
        <v>3572802419.7600002</v>
      </c>
      <c r="M2">
        <v>6578821778.8800001</v>
      </c>
      <c r="N2">
        <v>647188123.75999999</v>
      </c>
      <c r="O2">
        <v>11569655870.08</v>
      </c>
      <c r="P2">
        <v>284152500.80000001</v>
      </c>
      <c r="Q2">
        <v>684560903.51999998</v>
      </c>
      <c r="R2">
        <v>401757740.07999998</v>
      </c>
      <c r="S2">
        <v>2312523419.9200001</v>
      </c>
      <c r="T2">
        <v>171141494464</v>
      </c>
      <c r="U2">
        <v>3224744214.7199998</v>
      </c>
      <c r="V2">
        <v>5060722408.3199997</v>
      </c>
      <c r="W2">
        <v>33549488144.799999</v>
      </c>
      <c r="X2">
        <v>3176607402</v>
      </c>
      <c r="Y2">
        <v>377188178.75999999</v>
      </c>
      <c r="Z2">
        <v>8132981179.3599997</v>
      </c>
      <c r="AA2">
        <v>1189176746.4000001</v>
      </c>
      <c r="AB2">
        <v>216907247.69</v>
      </c>
      <c r="AC2">
        <v>6677288553.2000008</v>
      </c>
      <c r="AD2">
        <v>1757104600.1600001</v>
      </c>
      <c r="AE2">
        <v>7224892080.7200003</v>
      </c>
      <c r="AF2">
        <v>906002079.36000001</v>
      </c>
      <c r="AG2">
        <v>3452831381.52</v>
      </c>
      <c r="AH2">
        <v>13309671355.200001</v>
      </c>
      <c r="AI2">
        <v>15974659719.040001</v>
      </c>
      <c r="AJ2">
        <v>5022411757.9200001</v>
      </c>
      <c r="AK2">
        <v>3593891491.1999998</v>
      </c>
      <c r="AL2">
        <v>1235884697.28</v>
      </c>
      <c r="AM2">
        <v>9617554676.6399994</v>
      </c>
      <c r="AN2">
        <v>6351075433.9200001</v>
      </c>
      <c r="AO2">
        <v>3953857980.8000002</v>
      </c>
      <c r="AP2">
        <v>2982597196.8000002</v>
      </c>
      <c r="AQ2">
        <v>3161326262.4000001</v>
      </c>
      <c r="AR2">
        <v>2148591129.5999999</v>
      </c>
      <c r="AS2">
        <v>11358254793.6</v>
      </c>
      <c r="AT2">
        <v>5144361612.8000002</v>
      </c>
      <c r="AU2">
        <v>702432360.63999999</v>
      </c>
      <c r="AV2">
        <v>3035520340.48</v>
      </c>
      <c r="AW2">
        <v>792597054.68000007</v>
      </c>
      <c r="AX2">
        <v>28222231072.639999</v>
      </c>
      <c r="AY2">
        <v>377082455.51999998</v>
      </c>
      <c r="AZ2">
        <v>19353635400</v>
      </c>
      <c r="BA2">
        <v>2892870500.4000001</v>
      </c>
      <c r="BB2">
        <v>25868280746.880001</v>
      </c>
      <c r="BC2">
        <v>1804296912.1600001</v>
      </c>
      <c r="BD2">
        <v>828116024.48000002</v>
      </c>
      <c r="BE2">
        <v>2404068029.4400001</v>
      </c>
      <c r="BF2">
        <v>2262459731.6100001</v>
      </c>
      <c r="BG2">
        <v>343725690.98000002</v>
      </c>
      <c r="BH2">
        <v>3692587766.4000001</v>
      </c>
      <c r="BI2">
        <v>2449280460</v>
      </c>
      <c r="BJ2">
        <v>1095227795.8399999</v>
      </c>
      <c r="BK2">
        <v>2170715072.9499998</v>
      </c>
      <c r="BL2">
        <v>118001791.08</v>
      </c>
      <c r="BM2">
        <v>386362022.01599997</v>
      </c>
      <c r="BN2">
        <v>287935588.19999999</v>
      </c>
      <c r="BO2">
        <v>5941451661.9200001</v>
      </c>
      <c r="BP2">
        <v>456045780.07999998</v>
      </c>
      <c r="BQ2">
        <v>1334156588.0799999</v>
      </c>
      <c r="BR2">
        <v>214661381.87</v>
      </c>
      <c r="BS2">
        <v>4837327672.1599998</v>
      </c>
      <c r="BT2">
        <v>454110459.36000001</v>
      </c>
      <c r="BU2">
        <v>3536422612.8000002</v>
      </c>
      <c r="BV2">
        <v>267516732.96000001</v>
      </c>
      <c r="BW2">
        <v>47642962593.599998</v>
      </c>
      <c r="BX2">
        <v>30307241184</v>
      </c>
      <c r="BY2">
        <v>18435603763.200001</v>
      </c>
      <c r="BZ2">
        <v>4140823413.7600002</v>
      </c>
      <c r="CA2">
        <v>6831256074.3199997</v>
      </c>
      <c r="CB2">
        <v>2279472054.1599998</v>
      </c>
      <c r="CC2">
        <v>987833645.75999999</v>
      </c>
      <c r="CD2">
        <v>9373990687.7199993</v>
      </c>
      <c r="CE2">
        <v>765333342.72000003</v>
      </c>
      <c r="CF2">
        <v>8583941557.999999</v>
      </c>
      <c r="CG2">
        <v>4291578575.04</v>
      </c>
      <c r="CH2">
        <v>7718201847</v>
      </c>
      <c r="CI2">
        <v>498031869.11999989</v>
      </c>
      <c r="CJ2">
        <v>2372199325.96</v>
      </c>
      <c r="CK2">
        <v>820406267.83999991</v>
      </c>
      <c r="CL2">
        <v>500141288.42999989</v>
      </c>
      <c r="CM2">
        <v>327720295.64999998</v>
      </c>
      <c r="CN2">
        <v>2750659155.7199998</v>
      </c>
      <c r="CO2">
        <v>2165152417.4400001</v>
      </c>
      <c r="CP2">
        <v>11014292886.4</v>
      </c>
      <c r="CQ2">
        <v>19958666492.48</v>
      </c>
      <c r="CR2">
        <v>7131015127.999999</v>
      </c>
      <c r="CS2">
        <v>1004863724.6799999</v>
      </c>
      <c r="CT2">
        <v>25101386282.400002</v>
      </c>
      <c r="CU2">
        <v>8160424142.3999996</v>
      </c>
      <c r="CV2">
        <v>6824687001.5999994</v>
      </c>
      <c r="CW2">
        <v>426329929.76999998</v>
      </c>
      <c r="CX2">
        <v>0</v>
      </c>
      <c r="CY2">
        <f>SUM(B2:CW2)</f>
        <v>850840304383.40564</v>
      </c>
      <c r="CZ2">
        <f>CX2+CY2</f>
        <v>850840304383.40564</v>
      </c>
      <c r="DA2">
        <f>1</f>
        <v>1</v>
      </c>
      <c r="DB2">
        <f>CY2/DA2</f>
        <v>850840304383.40564</v>
      </c>
      <c r="DC2">
        <f>DB2/($CY$2/100)</f>
        <v>100</v>
      </c>
    </row>
    <row r="3" spans="1:107" x14ac:dyDescent="0.25">
      <c r="A3" s="2">
        <v>45243</v>
      </c>
      <c r="B3">
        <v>4344915763.1999998</v>
      </c>
      <c r="C3">
        <v>41136057.993600003</v>
      </c>
      <c r="D3">
        <v>3269346608.6399999</v>
      </c>
      <c r="E3">
        <v>595883386.72000003</v>
      </c>
      <c r="F3">
        <v>34772206409.279999</v>
      </c>
      <c r="G3">
        <v>25136656625.919998</v>
      </c>
      <c r="H3">
        <v>58678085040</v>
      </c>
      <c r="I3">
        <v>7406725795.2000008</v>
      </c>
      <c r="J3">
        <v>1286249733.1199999</v>
      </c>
      <c r="K3">
        <v>12494851278.719999</v>
      </c>
      <c r="L3">
        <v>3539684117.7600002</v>
      </c>
      <c r="M3">
        <v>6662769135.3599997</v>
      </c>
      <c r="N3">
        <v>626148197.75999999</v>
      </c>
      <c r="O3">
        <v>11516133946.24</v>
      </c>
      <c r="P3">
        <v>284350516.48000002</v>
      </c>
      <c r="Q3">
        <v>667714885.75999999</v>
      </c>
      <c r="R3">
        <v>398735490.27999997</v>
      </c>
      <c r="S3">
        <v>2294868723.2399998</v>
      </c>
      <c r="T3">
        <v>169425585472</v>
      </c>
      <c r="U3">
        <v>3220117608.96</v>
      </c>
      <c r="V3">
        <v>5035403903.04</v>
      </c>
      <c r="W3">
        <v>33770241976.799999</v>
      </c>
      <c r="X3">
        <v>3255606177.8400002</v>
      </c>
      <c r="Y3">
        <v>376007621.07999998</v>
      </c>
      <c r="Z3">
        <v>8066006313.7600002</v>
      </c>
      <c r="AA3">
        <v>1192049154</v>
      </c>
      <c r="AB3">
        <v>215852104.72</v>
      </c>
      <c r="AC3">
        <v>6553283461</v>
      </c>
      <c r="AD3">
        <v>1759997169.8399999</v>
      </c>
      <c r="AE3">
        <v>7292912780.1600008</v>
      </c>
      <c r="AF3">
        <v>922418878.08000004</v>
      </c>
      <c r="AG3">
        <v>3473808976.0799999</v>
      </c>
      <c r="AH3">
        <v>13275739752</v>
      </c>
      <c r="AI3">
        <v>16244033132.799999</v>
      </c>
      <c r="AJ3">
        <v>5004778342</v>
      </c>
      <c r="AK3">
        <v>3657920592.48</v>
      </c>
      <c r="AL3">
        <v>1253810502.72</v>
      </c>
      <c r="AM3">
        <v>9360223340.4000015</v>
      </c>
      <c r="AN3">
        <v>6349835957.8399992</v>
      </c>
      <c r="AO3">
        <v>3939711798.4000001</v>
      </c>
      <c r="AP3">
        <v>2945314731.8400002</v>
      </c>
      <c r="AQ3">
        <v>3247945498.5599999</v>
      </c>
      <c r="AR3">
        <v>2157393551.3600001</v>
      </c>
      <c r="AS3">
        <v>11308041465.6</v>
      </c>
      <c r="AT3">
        <v>5098949638.3999996</v>
      </c>
      <c r="AU3">
        <v>713488483.84000003</v>
      </c>
      <c r="AV3">
        <v>3019041224.96</v>
      </c>
      <c r="AW3">
        <v>807929041.43999994</v>
      </c>
      <c r="AX3">
        <v>28701985418.48</v>
      </c>
      <c r="AY3">
        <v>377082455.51999998</v>
      </c>
      <c r="AZ3">
        <v>19662199920</v>
      </c>
      <c r="BA3">
        <v>2791424945.2800002</v>
      </c>
      <c r="BB3">
        <v>26139626349.119999</v>
      </c>
      <c r="BC3">
        <v>1786103650.8800001</v>
      </c>
      <c r="BD3">
        <v>816919863.84000003</v>
      </c>
      <c r="BE3">
        <v>2430411307.3600001</v>
      </c>
      <c r="BF3">
        <v>2286474127.5900002</v>
      </c>
      <c r="BG3">
        <v>334246217.98000002</v>
      </c>
      <c r="BH3">
        <v>3669100156.8000002</v>
      </c>
      <c r="BI3">
        <v>2308558164.48</v>
      </c>
      <c r="BJ3">
        <v>1091996168.76</v>
      </c>
      <c r="BK3">
        <v>2289109171.1500001</v>
      </c>
      <c r="BL3">
        <v>116717168.16</v>
      </c>
      <c r="BM3">
        <v>520532390.39999998</v>
      </c>
      <c r="BN3">
        <v>290135809.19999999</v>
      </c>
      <c r="BO3">
        <v>6040859143.8400002</v>
      </c>
      <c r="BP3">
        <v>447050022.83999997</v>
      </c>
      <c r="BQ3">
        <v>1335411674.24</v>
      </c>
      <c r="BR3">
        <v>214131925.71000001</v>
      </c>
      <c r="BS3">
        <v>4867457207.6799994</v>
      </c>
      <c r="BT3">
        <v>459725426.39999998</v>
      </c>
      <c r="BU3">
        <v>3420034020.48</v>
      </c>
      <c r="BV3">
        <v>271176069.12</v>
      </c>
      <c r="BW3">
        <v>47302796982.720001</v>
      </c>
      <c r="BX3">
        <v>30415472928</v>
      </c>
      <c r="BY3">
        <v>18151979089.919998</v>
      </c>
      <c r="BZ3">
        <v>4111201559.52</v>
      </c>
      <c r="CA3">
        <v>6786575771.2000008</v>
      </c>
      <c r="CB3">
        <v>2276350914.8800001</v>
      </c>
      <c r="CC3">
        <v>994473304.32000005</v>
      </c>
      <c r="CD3">
        <v>9553475686.6400013</v>
      </c>
      <c r="CE3">
        <v>788662087.68000007</v>
      </c>
      <c r="CF3">
        <v>8502749329.2000008</v>
      </c>
      <c r="CG3">
        <v>4291578575.04</v>
      </c>
      <c r="CH3">
        <v>7671981521.1599998</v>
      </c>
      <c r="CI3">
        <v>496122237.72000003</v>
      </c>
      <c r="CJ3">
        <v>2292478422.3200002</v>
      </c>
      <c r="CK3">
        <v>823746684.24000001</v>
      </c>
      <c r="CL3">
        <v>500567666.33999997</v>
      </c>
      <c r="CM3">
        <v>335080858.44</v>
      </c>
      <c r="CN3">
        <v>2692287061.1279998</v>
      </c>
      <c r="CO3">
        <v>2126070243.8399999</v>
      </c>
      <c r="CP3">
        <v>10709502361.6</v>
      </c>
      <c r="CQ3">
        <v>20065074879.68</v>
      </c>
      <c r="CR3">
        <v>7107783775.6000004</v>
      </c>
      <c r="CS3">
        <v>1000625169.0599999</v>
      </c>
      <c r="CT3">
        <v>24838359901.919998</v>
      </c>
      <c r="CU3">
        <v>8109557740.7999992</v>
      </c>
      <c r="CV3">
        <v>6763185461.7600002</v>
      </c>
      <c r="CW3">
        <v>426563599.23000002</v>
      </c>
      <c r="CX3">
        <v>0</v>
      </c>
      <c r="CY3">
        <f t="shared" ref="CY3:CY66" si="0">SUM(B3:CW3)</f>
        <v>848762682952.94165</v>
      </c>
      <c r="CZ3">
        <f>CY2-CX3</f>
        <v>850840304383.40564</v>
      </c>
      <c r="DA3">
        <f>(CZ3/CY2)*DA2</f>
        <v>1</v>
      </c>
      <c r="DB3">
        <f>CY3/DA3</f>
        <v>848762682952.94165</v>
      </c>
      <c r="DC3">
        <f t="shared" ref="DC3:DC66" si="1">DB3/($CY$2/100)</f>
        <v>99.75581534868995</v>
      </c>
    </row>
    <row r="4" spans="1:107" x14ac:dyDescent="0.25">
      <c r="A4" s="2">
        <v>45244</v>
      </c>
      <c r="B4">
        <v>4623979458.5600004</v>
      </c>
      <c r="C4">
        <v>43516676.159999996</v>
      </c>
      <c r="D4">
        <v>3374342236.1599998</v>
      </c>
      <c r="E4">
        <v>665062460.6400001</v>
      </c>
      <c r="F4">
        <v>35537112257.760002</v>
      </c>
      <c r="G4">
        <v>25755373190.400002</v>
      </c>
      <c r="H4">
        <v>59423186006.639999</v>
      </c>
      <c r="I4">
        <v>6799234089.6000004</v>
      </c>
      <c r="J4">
        <v>1502954851.2</v>
      </c>
      <c r="K4">
        <v>12639242196.48</v>
      </c>
      <c r="L4">
        <v>3687612533.3600001</v>
      </c>
      <c r="M4">
        <v>6810781579.6799994</v>
      </c>
      <c r="N4">
        <v>714515886.96000004</v>
      </c>
      <c r="O4">
        <v>11875176852</v>
      </c>
      <c r="P4">
        <v>308508429.44</v>
      </c>
      <c r="Q4">
        <v>668863477.88</v>
      </c>
      <c r="R4">
        <v>430368371.51999998</v>
      </c>
      <c r="S4">
        <v>2408052258.1199999</v>
      </c>
      <c r="T4">
        <v>171059784512</v>
      </c>
      <c r="U4">
        <v>3280263483.8400002</v>
      </c>
      <c r="V4">
        <v>5275185041.2800007</v>
      </c>
      <c r="W4">
        <v>32997603564.799999</v>
      </c>
      <c r="X4">
        <v>3338412123.5999999</v>
      </c>
      <c r="Y4">
        <v>397257659.32000011</v>
      </c>
      <c r="Z4">
        <v>8610735220.6399994</v>
      </c>
      <c r="AA4">
        <v>1270178640.72</v>
      </c>
      <c r="AB4">
        <v>221127819.56999999</v>
      </c>
      <c r="AC4">
        <v>6761540816.7999992</v>
      </c>
      <c r="AD4">
        <v>1870966661.2</v>
      </c>
      <c r="AE4">
        <v>7496291253.3599997</v>
      </c>
      <c r="AF4">
        <v>981929773.44000006</v>
      </c>
      <c r="AG4">
        <v>3759426994.3200002</v>
      </c>
      <c r="AH4">
        <v>14009793434.559999</v>
      </c>
      <c r="AI4">
        <v>16288928701.76</v>
      </c>
      <c r="AJ4">
        <v>5137547591.2799997</v>
      </c>
      <c r="AK4">
        <v>3705426054.7199998</v>
      </c>
      <c r="AL4">
        <v>1334476627.2</v>
      </c>
      <c r="AM4">
        <v>9920585446.7999992</v>
      </c>
      <c r="AN4">
        <v>6540715274.1600008</v>
      </c>
      <c r="AO4">
        <v>4166050716.8000002</v>
      </c>
      <c r="AP4">
        <v>3091576709.7600002</v>
      </c>
      <c r="AQ4">
        <v>3501182628.48</v>
      </c>
      <c r="AR4">
        <v>2277426575.3600001</v>
      </c>
      <c r="AS4">
        <v>11574172104</v>
      </c>
      <c r="AT4">
        <v>5363270617.6000004</v>
      </c>
      <c r="AU4">
        <v>737811954.88</v>
      </c>
      <c r="AV4">
        <v>3096055866.8800001</v>
      </c>
      <c r="AW4">
        <v>836259886.53999996</v>
      </c>
      <c r="AX4">
        <v>29159631269.119999</v>
      </c>
      <c r="AY4">
        <v>377462196.16000003</v>
      </c>
      <c r="AZ4">
        <v>20123093760</v>
      </c>
      <c r="BA4">
        <v>3001004773.4400001</v>
      </c>
      <c r="BB4">
        <v>26395241771.52</v>
      </c>
      <c r="BC4">
        <v>1910292434.4000001</v>
      </c>
      <c r="BD4">
        <v>877699021.60000002</v>
      </c>
      <c r="BE4">
        <v>2507245867.96</v>
      </c>
      <c r="BF4">
        <v>2421451594.6500001</v>
      </c>
      <c r="BG4">
        <v>364485736.85000002</v>
      </c>
      <c r="BH4">
        <v>3898943193.5999999</v>
      </c>
      <c r="BI4">
        <v>2508063191.04</v>
      </c>
      <c r="BJ4">
        <v>1145171123.4400001</v>
      </c>
      <c r="BK4">
        <v>2450883117.5</v>
      </c>
      <c r="BL4">
        <v>131215055.40000001</v>
      </c>
      <c r="BM4">
        <v>540299443.19999993</v>
      </c>
      <c r="BN4">
        <v>320058814.80000001</v>
      </c>
      <c r="BO4">
        <v>6143975860.1599998</v>
      </c>
      <c r="BP4">
        <v>484206411.44000012</v>
      </c>
      <c r="BQ4">
        <v>1429543136.24</v>
      </c>
      <c r="BR4">
        <v>225349778.09999999</v>
      </c>
      <c r="BS4">
        <v>5021794216.1599998</v>
      </c>
      <c r="BT4">
        <v>477272198.39999998</v>
      </c>
      <c r="BU4">
        <v>3582679617.4400001</v>
      </c>
      <c r="BV4">
        <v>283438055.19999999</v>
      </c>
      <c r="BW4">
        <v>50099274737.279999</v>
      </c>
      <c r="BX4">
        <v>31415440128</v>
      </c>
      <c r="BY4">
        <v>18719228436.48</v>
      </c>
      <c r="BZ4">
        <v>4168886223.04</v>
      </c>
      <c r="CA4">
        <v>6960466680.6400003</v>
      </c>
      <c r="CB4">
        <v>2412640663.4400001</v>
      </c>
      <c r="CC4">
        <v>1075993556.6400001</v>
      </c>
      <c r="CD4">
        <v>9839339523.0400009</v>
      </c>
      <c r="CE4">
        <v>817634883.84000003</v>
      </c>
      <c r="CF4">
        <v>9185405042.3999996</v>
      </c>
      <c r="CG4">
        <v>4554859219.9200001</v>
      </c>
      <c r="CH4">
        <v>7858047961.0800009</v>
      </c>
      <c r="CI4">
        <v>528204045.24000001</v>
      </c>
      <c r="CJ4">
        <v>2385597797.1599998</v>
      </c>
      <c r="CK4">
        <v>863831681.03999996</v>
      </c>
      <c r="CL4">
        <v>538344749.16600001</v>
      </c>
      <c r="CM4">
        <v>346296954.12</v>
      </c>
      <c r="CN4">
        <v>2820479225.7600002</v>
      </c>
      <c r="CO4">
        <v>2166455156.5599999</v>
      </c>
      <c r="CP4">
        <v>11014292886.4</v>
      </c>
      <c r="CQ4">
        <v>20492481901.599998</v>
      </c>
      <c r="CR4">
        <v>7508777119.2000008</v>
      </c>
      <c r="CS4">
        <v>1045130003.0700001</v>
      </c>
      <c r="CT4">
        <v>25520171301.599998</v>
      </c>
      <c r="CU4">
        <v>8586733032.000001</v>
      </c>
      <c r="CV4">
        <v>6824687001.5999994</v>
      </c>
      <c r="CW4">
        <v>453552421.86000001</v>
      </c>
      <c r="CX4">
        <v>0</v>
      </c>
      <c r="CY4">
        <f t="shared" si="0"/>
        <v>870152620538.22559</v>
      </c>
      <c r="CZ4">
        <f t="shared" ref="CZ4:CZ13" si="2">CY3-CX4</f>
        <v>848762682952.94165</v>
      </c>
      <c r="DA4">
        <f t="shared" ref="DA4:DA67" si="3">(CZ4/CY3)*DA3</f>
        <v>1</v>
      </c>
      <c r="DB4">
        <f t="shared" ref="DB4:DB67" si="4">CY4/DA4</f>
        <v>870152620538.22559</v>
      </c>
      <c r="DC4">
        <f t="shared" si="1"/>
        <v>102.26979329203444</v>
      </c>
    </row>
    <row r="5" spans="1:107" x14ac:dyDescent="0.25">
      <c r="A5" s="2">
        <v>45245</v>
      </c>
      <c r="B5">
        <v>4759978854.3999996</v>
      </c>
      <c r="C5">
        <v>51695251.4736</v>
      </c>
      <c r="D5">
        <v>3542697294.0799999</v>
      </c>
      <c r="E5">
        <v>653270573.04000008</v>
      </c>
      <c r="F5">
        <v>35174183957.279999</v>
      </c>
      <c r="G5">
        <v>25801172042.240002</v>
      </c>
      <c r="H5">
        <v>60586783504.32</v>
      </c>
      <c r="I5">
        <v>7022500272</v>
      </c>
      <c r="J5">
        <v>1468002412.8</v>
      </c>
      <c r="K5">
        <v>12954887458.559999</v>
      </c>
      <c r="L5">
        <v>3650520035.1199999</v>
      </c>
      <c r="M5">
        <v>6841709553.1199999</v>
      </c>
      <c r="N5">
        <v>728823036.63999999</v>
      </c>
      <c r="O5">
        <v>11839495569.440001</v>
      </c>
      <c r="P5">
        <v>306132241.27999997</v>
      </c>
      <c r="Q5">
        <v>665034837.48000002</v>
      </c>
      <c r="R5">
        <v>425129805.19999999</v>
      </c>
      <c r="S5">
        <v>2412889161.3200002</v>
      </c>
      <c r="T5">
        <v>173756212928</v>
      </c>
      <c r="U5">
        <v>3335782752.96</v>
      </c>
      <c r="V5">
        <v>5376459062.4000006</v>
      </c>
      <c r="W5">
        <v>32815906180</v>
      </c>
      <c r="X5">
        <v>3235142639.52</v>
      </c>
      <c r="Y5">
        <v>397847938.16000003</v>
      </c>
      <c r="Z5">
        <v>8749149942.8799992</v>
      </c>
      <c r="AA5">
        <v>1304647531.9200001</v>
      </c>
      <c r="AB5">
        <v>215701370.00999999</v>
      </c>
      <c r="AC5">
        <v>6990564575.5999994</v>
      </c>
      <c r="AD5">
        <v>1864655600.0799999</v>
      </c>
      <c r="AE5">
        <v>7005106604.6400003</v>
      </c>
      <c r="AF5">
        <v>977825573.75999999</v>
      </c>
      <c r="AG5">
        <v>3669868802.1599998</v>
      </c>
      <c r="AH5">
        <v>14342888672.639999</v>
      </c>
      <c r="AI5">
        <v>16868489682.879999</v>
      </c>
      <c r="AJ5">
        <v>5101243499.6800003</v>
      </c>
      <c r="AK5">
        <v>3707491509.5999999</v>
      </c>
      <c r="AL5">
        <v>1334476627.2</v>
      </c>
      <c r="AM5">
        <v>10013616437.280001</v>
      </c>
      <c r="AN5">
        <v>6778694681.5200005</v>
      </c>
      <c r="AO5">
        <v>4227940264.8000002</v>
      </c>
      <c r="AP5">
        <v>3057735703.1040001</v>
      </c>
      <c r="AQ5">
        <v>3470838310.0799999</v>
      </c>
      <c r="AR5">
        <v>2294231198.7199998</v>
      </c>
      <c r="AS5">
        <v>11486298780</v>
      </c>
      <c r="AT5">
        <v>5335324787.1999998</v>
      </c>
      <c r="AU5">
        <v>751816377.5999999</v>
      </c>
      <c r="AV5">
        <v>3157600318.7199998</v>
      </c>
      <c r="AW5">
        <v>839959561.60600007</v>
      </c>
      <c r="AX5">
        <v>28847164536.959999</v>
      </c>
      <c r="AY5">
        <v>376322974.24000001</v>
      </c>
      <c r="AZ5">
        <v>20134811400</v>
      </c>
      <c r="BA5">
        <v>2989856910.2399998</v>
      </c>
      <c r="BB5">
        <v>26403106861.439999</v>
      </c>
      <c r="BC5">
        <v>1923739627.52</v>
      </c>
      <c r="BD5">
        <v>856506288.96000004</v>
      </c>
      <c r="BE5">
        <v>2430899145.8400002</v>
      </c>
      <c r="BF5">
        <v>2429318379.54</v>
      </c>
      <c r="BG5">
        <v>374628772.95999998</v>
      </c>
      <c r="BH5">
        <v>3976116768</v>
      </c>
      <c r="BI5">
        <v>2586440165.7600002</v>
      </c>
      <c r="BJ5">
        <v>1118142969.6800001</v>
      </c>
      <c r="BK5">
        <v>2533884271</v>
      </c>
      <c r="BL5">
        <v>125158975.92</v>
      </c>
      <c r="BM5">
        <v>546289459.19999993</v>
      </c>
      <c r="BN5">
        <v>311404612.19999999</v>
      </c>
      <c r="BO5">
        <v>6156216333.6800003</v>
      </c>
      <c r="BP5">
        <v>477166253.60000002</v>
      </c>
      <c r="BQ5">
        <v>1430170679.3199999</v>
      </c>
      <c r="BR5">
        <v>235607991.19999999</v>
      </c>
      <c r="BS5">
        <v>4950467152.4799995</v>
      </c>
      <c r="BT5">
        <v>487098390.72000003</v>
      </c>
      <c r="BU5">
        <v>3643858236.48</v>
      </c>
      <c r="BV5">
        <v>277788553.75999999</v>
      </c>
      <c r="BW5">
        <v>51024841632</v>
      </c>
      <c r="BX5">
        <v>31438968768</v>
      </c>
      <c r="BY5">
        <v>18770135429.119999</v>
      </c>
      <c r="BZ5">
        <v>4129910099.04</v>
      </c>
      <c r="CA5">
        <v>7049827286.8800001</v>
      </c>
      <c r="CB5">
        <v>2412640663.4400001</v>
      </c>
      <c r="CC5">
        <v>1072304857.4400001</v>
      </c>
      <c r="CD5">
        <v>9917600606.1199989</v>
      </c>
      <c r="CE5">
        <v>801079000.31999993</v>
      </c>
      <c r="CF5">
        <v>9101007857.1999989</v>
      </c>
      <c r="CG5">
        <v>4582956363.8400002</v>
      </c>
      <c r="CH5">
        <v>7878195282.5999994</v>
      </c>
      <c r="CI5">
        <v>524130164.92000002</v>
      </c>
      <c r="CJ5">
        <v>2422443592.96</v>
      </c>
      <c r="CK5">
        <v>885210346</v>
      </c>
      <c r="CL5">
        <v>538088922.41999996</v>
      </c>
      <c r="CM5">
        <v>348399972.06</v>
      </c>
      <c r="CN5">
        <v>2856961784.8800001</v>
      </c>
      <c r="CO5">
        <v>2249830460.2399998</v>
      </c>
      <c r="CP5">
        <v>11193581430.4</v>
      </c>
      <c r="CQ5">
        <v>20371885729.439999</v>
      </c>
      <c r="CR5">
        <v>7443628326.5999994</v>
      </c>
      <c r="CS5">
        <v>1037631020.05</v>
      </c>
      <c r="CT5">
        <v>25423189507.68</v>
      </c>
      <c r="CU5">
        <v>8579466403.2000008</v>
      </c>
      <c r="CV5">
        <v>6816751319.04</v>
      </c>
      <c r="CW5">
        <v>447243346.44</v>
      </c>
      <c r="CX5">
        <v>0</v>
      </c>
      <c r="CY5">
        <f t="shared" si="0"/>
        <v>876288499657.54321</v>
      </c>
      <c r="CZ5">
        <f t="shared" si="2"/>
        <v>870152620538.22559</v>
      </c>
      <c r="DA5">
        <f t="shared" si="3"/>
        <v>1</v>
      </c>
      <c r="DB5">
        <f t="shared" si="4"/>
        <v>876288499657.54321</v>
      </c>
      <c r="DC5">
        <f t="shared" si="1"/>
        <v>102.99094849445098</v>
      </c>
    </row>
    <row r="6" spans="1:107" x14ac:dyDescent="0.25">
      <c r="A6" s="2">
        <v>45246</v>
      </c>
      <c r="B6">
        <v>4588654940.1599998</v>
      </c>
      <c r="C6">
        <v>56654872.6536</v>
      </c>
      <c r="D6">
        <v>3470286516.48</v>
      </c>
      <c r="E6">
        <v>651305258.44000006</v>
      </c>
      <c r="F6">
        <v>35357945122.080002</v>
      </c>
      <c r="G6">
        <v>26076829282.560001</v>
      </c>
      <c r="H6">
        <v>60571283632.800003</v>
      </c>
      <c r="I6">
        <v>7178267376</v>
      </c>
      <c r="J6">
        <v>1478488144.3199999</v>
      </c>
      <c r="K6">
        <v>12961603315.200001</v>
      </c>
      <c r="L6">
        <v>3635947982.2399998</v>
      </c>
      <c r="M6">
        <v>6817409002.5599995</v>
      </c>
      <c r="N6">
        <v>695159155.03999996</v>
      </c>
      <c r="O6">
        <v>11841725649.6</v>
      </c>
      <c r="P6">
        <v>285538610.56</v>
      </c>
      <c r="Q6">
        <v>666949157.68000007</v>
      </c>
      <c r="R6">
        <v>422309038.72000003</v>
      </c>
      <c r="S6">
        <v>2372017329.2800002</v>
      </c>
      <c r="T6">
        <v>173306808192</v>
      </c>
      <c r="U6">
        <v>3263299262.7199998</v>
      </c>
      <c r="V6">
        <v>5281142336.6400003</v>
      </c>
      <c r="W6">
        <v>33437413122.400002</v>
      </c>
      <c r="X6">
        <v>3182318156.8800001</v>
      </c>
      <c r="Y6">
        <v>391354870.92000002</v>
      </c>
      <c r="Z6">
        <v>8778172384.6399994</v>
      </c>
      <c r="AA6">
        <v>1255242121.2</v>
      </c>
      <c r="AB6">
        <v>213741818.78</v>
      </c>
      <c r="AC6">
        <v>6846979732</v>
      </c>
      <c r="AD6">
        <v>1845196494.96</v>
      </c>
      <c r="AE6">
        <v>7107992185.1999998</v>
      </c>
      <c r="AF6">
        <v>962434824.96000004</v>
      </c>
      <c r="AG6">
        <v>3568208151.5999999</v>
      </c>
      <c r="AH6">
        <v>14476352978.559999</v>
      </c>
      <c r="AI6">
        <v>16346068516.799999</v>
      </c>
      <c r="AJ6">
        <v>4950840834.4799995</v>
      </c>
      <c r="AK6">
        <v>3703360599.8400002</v>
      </c>
      <c r="AL6">
        <v>1313563187.52</v>
      </c>
      <c r="AM6">
        <v>9788927553.8400002</v>
      </c>
      <c r="AN6">
        <v>6621281219.3600006</v>
      </c>
      <c r="AO6">
        <v>4169587262.4000001</v>
      </c>
      <c r="AP6">
        <v>3037373741.4720001</v>
      </c>
      <c r="AQ6">
        <v>3551388682.5599999</v>
      </c>
      <c r="AR6">
        <v>2262222392.3200002</v>
      </c>
      <c r="AS6">
        <v>11423532120</v>
      </c>
      <c r="AT6">
        <v>5379572352</v>
      </c>
      <c r="AU6">
        <v>745551241.12</v>
      </c>
      <c r="AV6">
        <v>3103790961.9200001</v>
      </c>
      <c r="AW6">
        <v>861924299.15999997</v>
      </c>
      <c r="AX6">
        <v>28863377433.439999</v>
      </c>
      <c r="AY6">
        <v>376702714.88</v>
      </c>
      <c r="AZ6">
        <v>20126999640</v>
      </c>
      <c r="BA6">
        <v>2954183748</v>
      </c>
      <c r="BB6">
        <v>26599734109.439999</v>
      </c>
      <c r="BC6">
        <v>1873905911.8399999</v>
      </c>
      <c r="BD6">
        <v>847509374.15999997</v>
      </c>
      <c r="BE6">
        <v>2398945725.4000001</v>
      </c>
      <c r="BF6">
        <v>2383497807.9000001</v>
      </c>
      <c r="BG6">
        <v>372922467.82000011</v>
      </c>
      <c r="BH6">
        <v>3909009312</v>
      </c>
      <c r="BI6">
        <v>2361997010.8800001</v>
      </c>
      <c r="BJ6">
        <v>1121080812.48</v>
      </c>
      <c r="BK6">
        <v>2641707467.5749998</v>
      </c>
      <c r="BL6">
        <v>122589730.08</v>
      </c>
      <c r="BM6">
        <v>546888460.80000007</v>
      </c>
      <c r="BN6">
        <v>310964568</v>
      </c>
      <c r="BO6">
        <v>6150281558.6400003</v>
      </c>
      <c r="BP6">
        <v>455654660.19999999</v>
      </c>
      <c r="BQ6">
        <v>1406951585.3599999</v>
      </c>
      <c r="BR6">
        <v>227269056.68000001</v>
      </c>
      <c r="BS6">
        <v>4770919716.3200006</v>
      </c>
      <c r="BT6">
        <v>483939971.75999999</v>
      </c>
      <c r="BU6">
        <v>3683400514.6399999</v>
      </c>
      <c r="BV6">
        <v>276889769.44</v>
      </c>
      <c r="BW6">
        <v>51179102781.120003</v>
      </c>
      <c r="BX6">
        <v>31810721280</v>
      </c>
      <c r="BY6">
        <v>18922856407.040001</v>
      </c>
      <c r="BZ6">
        <v>3995832232.48</v>
      </c>
      <c r="CA6">
        <v>7040166680.7999992</v>
      </c>
      <c r="CB6">
        <v>2402236865.8400002</v>
      </c>
      <c r="CC6">
        <v>1052754751.6799999</v>
      </c>
      <c r="CD6">
        <v>10015075488.040001</v>
      </c>
      <c r="CE6">
        <v>800326460.15999997</v>
      </c>
      <c r="CF6">
        <v>9097802900.7999992</v>
      </c>
      <c r="CG6">
        <v>4512193186.5599995</v>
      </c>
      <c r="CH6">
        <v>7968858229.4399996</v>
      </c>
      <c r="CI6">
        <v>511526597.68000001</v>
      </c>
      <c r="CJ6">
        <v>2364160243.2399998</v>
      </c>
      <c r="CK6">
        <v>905252844.4000001</v>
      </c>
      <c r="CL6">
        <v>532403883.62</v>
      </c>
      <c r="CM6">
        <v>348984143.70999998</v>
      </c>
      <c r="CN6">
        <v>2807899032.96</v>
      </c>
      <c r="CO6">
        <v>2148216808.8800001</v>
      </c>
      <c r="CP6">
        <v>10984411462.4</v>
      </c>
      <c r="CQ6">
        <v>20348830578.880001</v>
      </c>
      <c r="CR6">
        <v>7424437209.3999996</v>
      </c>
      <c r="CS6">
        <v>1001277254.54</v>
      </c>
      <c r="CT6">
        <v>25296084580.799999</v>
      </c>
      <c r="CU6">
        <v>8550399887.999999</v>
      </c>
      <c r="CV6">
        <v>6830638763.5200005</v>
      </c>
      <c r="CW6">
        <v>447827520.08999997</v>
      </c>
      <c r="CX6">
        <v>0</v>
      </c>
      <c r="CY6">
        <f t="shared" si="0"/>
        <v>874871617188.4408</v>
      </c>
      <c r="CZ6">
        <f t="shared" si="2"/>
        <v>876288499657.54321</v>
      </c>
      <c r="DA6">
        <f t="shared" si="3"/>
        <v>1</v>
      </c>
      <c r="DB6">
        <f t="shared" si="4"/>
        <v>874871617188.4408</v>
      </c>
      <c r="DC6">
        <f t="shared" si="1"/>
        <v>102.82442106717669</v>
      </c>
    </row>
    <row r="7" spans="1:107" x14ac:dyDescent="0.25">
      <c r="A7" s="2">
        <v>45247</v>
      </c>
      <c r="B7">
        <v>4631044362.2399998</v>
      </c>
      <c r="C7">
        <v>60968143.202399999</v>
      </c>
      <c r="D7">
        <v>3549938371.8400002</v>
      </c>
      <c r="E7">
        <v>671351467.3599999</v>
      </c>
      <c r="F7">
        <v>35759922670.080002</v>
      </c>
      <c r="G7">
        <v>25873758901.759998</v>
      </c>
      <c r="H7">
        <v>59783004452.639999</v>
      </c>
      <c r="I7">
        <v>7193844086.4000006</v>
      </c>
      <c r="J7">
        <v>1541402533.4400001</v>
      </c>
      <c r="K7">
        <v>12988466741.76</v>
      </c>
      <c r="L7">
        <v>3669507861.5999999</v>
      </c>
      <c r="M7">
        <v>6863800962.7200003</v>
      </c>
      <c r="N7">
        <v>700208737.27999997</v>
      </c>
      <c r="O7">
        <v>11794893966.24</v>
      </c>
      <c r="P7">
        <v>285538610.56</v>
      </c>
      <c r="Q7">
        <v>687623815.84000003</v>
      </c>
      <c r="R7">
        <v>425935738.48000002</v>
      </c>
      <c r="S7">
        <v>2446505638.5599999</v>
      </c>
      <c r="T7">
        <v>173306808192</v>
      </c>
      <c r="U7">
        <v>3298769906.8800001</v>
      </c>
      <c r="V7">
        <v>5373480414.7199993</v>
      </c>
      <c r="W7">
        <v>33109678587.200001</v>
      </c>
      <c r="X7">
        <v>3256082074.0799999</v>
      </c>
      <c r="Y7">
        <v>395781962.22000003</v>
      </c>
      <c r="Z7">
        <v>8717895005.5999985</v>
      </c>
      <c r="AA7">
        <v>1334233330.2</v>
      </c>
      <c r="AB7">
        <v>214043288.19999999</v>
      </c>
      <c r="AC7">
        <v>7008957675.3999996</v>
      </c>
      <c r="AD7">
        <v>1875436996.1600001</v>
      </c>
      <c r="AE7">
        <v>7234121019.8399992</v>
      </c>
      <c r="AF7">
        <v>976799523.83999991</v>
      </c>
      <c r="AG7">
        <v>3583941347.52</v>
      </c>
      <c r="AH7">
        <v>14604162017.280001</v>
      </c>
      <c r="AI7">
        <v>16472592392.959999</v>
      </c>
      <c r="AJ7">
        <v>5019299978.6400003</v>
      </c>
      <c r="AK7">
        <v>3765324246.2399998</v>
      </c>
      <c r="AL7">
        <v>1328999297.76</v>
      </c>
      <c r="AM7">
        <v>9864005195.2800007</v>
      </c>
      <c r="AN7">
        <v>6651028645.2799997</v>
      </c>
      <c r="AO7">
        <v>4229708537.5999999</v>
      </c>
      <c r="AP7">
        <v>3085840945.9200001</v>
      </c>
      <c r="AQ7">
        <v>3567940128.96</v>
      </c>
      <c r="AR7">
        <v>2285428776.96</v>
      </c>
      <c r="AS7">
        <v>11393404123.200001</v>
      </c>
      <c r="AT7">
        <v>5302721318.3999996</v>
      </c>
      <c r="AU7">
        <v>742971479.03999996</v>
      </c>
      <c r="AV7">
        <v>3130359331.8400002</v>
      </c>
      <c r="AW7">
        <v>899587657.93999994</v>
      </c>
      <c r="AX7">
        <v>28884012028.959999</v>
      </c>
      <c r="AY7">
        <v>377086252.92640001</v>
      </c>
      <c r="AZ7">
        <v>20107470240</v>
      </c>
      <c r="BA7">
        <v>2925199303.6799998</v>
      </c>
      <c r="BB7">
        <v>26473892670.720001</v>
      </c>
      <c r="BC7">
        <v>1902382320.8</v>
      </c>
      <c r="BD7">
        <v>865303272.32000005</v>
      </c>
      <c r="BE7">
        <v>2540662803.8400002</v>
      </c>
      <c r="BF7">
        <v>2418967346.79</v>
      </c>
      <c r="BG7">
        <v>377946588.50999999</v>
      </c>
      <c r="BH7">
        <v>3989538259.1999998</v>
      </c>
      <c r="BI7">
        <v>2449280460</v>
      </c>
      <c r="BJ7">
        <v>1077894523.3199999</v>
      </c>
      <c r="BK7">
        <v>2766600712.6999998</v>
      </c>
      <c r="BL7">
        <v>125158975.92</v>
      </c>
      <c r="BM7">
        <v>555274483.19999993</v>
      </c>
      <c r="BN7">
        <v>317271868.19999999</v>
      </c>
      <c r="BO7">
        <v>6184406515.1199999</v>
      </c>
      <c r="BP7">
        <v>465432657.19999999</v>
      </c>
      <c r="BQ7">
        <v>1413227016.1600001</v>
      </c>
      <c r="BR7">
        <v>232133435.15000001</v>
      </c>
      <c r="BS7">
        <v>4746324177.1199999</v>
      </c>
      <c r="BT7">
        <v>501486743.75999999</v>
      </c>
      <c r="BU7">
        <v>3667732819.52</v>
      </c>
      <c r="BV7">
        <v>278815735.83999997</v>
      </c>
      <c r="BW7">
        <v>51523223806.079987</v>
      </c>
      <c r="BX7">
        <v>31968363168</v>
      </c>
      <c r="BY7">
        <v>18981035827.200001</v>
      </c>
      <c r="BZ7">
        <v>4048839761.1199999</v>
      </c>
      <c r="CA7">
        <v>7001524256.4799995</v>
      </c>
      <c r="CB7">
        <v>2415761802.7199998</v>
      </c>
      <c r="CC7">
        <v>1064189719.2</v>
      </c>
      <c r="CD7">
        <v>9966806676.3199997</v>
      </c>
      <c r="CE7">
        <v>810485752.31999993</v>
      </c>
      <c r="CF7">
        <v>9164038666.3999996</v>
      </c>
      <c r="CG7">
        <v>4684938589.9200001</v>
      </c>
      <c r="CH7">
        <v>8057150903.1599998</v>
      </c>
      <c r="CI7">
        <v>511144671.39999998</v>
      </c>
      <c r="CJ7">
        <v>2463308930.1199999</v>
      </c>
      <c r="CK7">
        <v>880199721.4000001</v>
      </c>
      <c r="CL7">
        <v>535814906.89999998</v>
      </c>
      <c r="CM7">
        <v>354241688.56</v>
      </c>
      <c r="CN7">
        <v>2829285360.7199998</v>
      </c>
      <c r="CO7">
        <v>2141703113.28</v>
      </c>
      <c r="CP7">
        <v>11283225702.4</v>
      </c>
      <c r="CQ7">
        <v>20485388009.119999</v>
      </c>
      <c r="CR7">
        <v>7666346292.000001</v>
      </c>
      <c r="CS7">
        <v>999157976.73000002</v>
      </c>
      <c r="CT7">
        <v>25181469733.439999</v>
      </c>
      <c r="CU7">
        <v>8618221756.7999992</v>
      </c>
      <c r="CV7">
        <v>6783024668.1599998</v>
      </c>
      <c r="CW7">
        <v>445257156.02999997</v>
      </c>
      <c r="CX7">
        <v>0</v>
      </c>
      <c r="CY7">
        <f t="shared" si="0"/>
        <v>877464770286.09888</v>
      </c>
      <c r="CZ7">
        <f t="shared" si="2"/>
        <v>874871617188.4408</v>
      </c>
      <c r="DA7">
        <f t="shared" si="3"/>
        <v>1</v>
      </c>
      <c r="DB7">
        <f t="shared" si="4"/>
        <v>877464770286.09888</v>
      </c>
      <c r="DC7">
        <f t="shared" si="1"/>
        <v>103.12919660311434</v>
      </c>
    </row>
    <row r="8" spans="1:107" x14ac:dyDescent="0.25">
      <c r="A8" s="2">
        <v>45250</v>
      </c>
      <c r="B8">
        <v>4673433784.3199997</v>
      </c>
      <c r="C8">
        <v>60123407.723999999</v>
      </c>
      <c r="D8">
        <v>3575282144</v>
      </c>
      <c r="E8">
        <v>668993089.84000003</v>
      </c>
      <c r="F8">
        <v>35564676432.480003</v>
      </c>
      <c r="G8">
        <v>26134639531.391998</v>
      </c>
      <c r="H8">
        <v>60310000084.32</v>
      </c>
      <c r="I8">
        <v>7232785862.3999996</v>
      </c>
      <c r="J8">
        <v>1548393021.1199999</v>
      </c>
      <c r="K8">
        <v>13055625308.16</v>
      </c>
      <c r="L8">
        <v>3684079914.48</v>
      </c>
      <c r="M8">
        <v>6850546116.96</v>
      </c>
      <c r="N8">
        <v>698525543.20000005</v>
      </c>
      <c r="O8">
        <v>11817194767.84</v>
      </c>
      <c r="P8">
        <v>291479080.95999998</v>
      </c>
      <c r="Q8">
        <v>688389543.91999996</v>
      </c>
      <c r="R8">
        <v>425532771.83999997</v>
      </c>
      <c r="S8">
        <v>2443845341.8000002</v>
      </c>
      <c r="T8">
        <v>175492549408</v>
      </c>
      <c r="U8">
        <v>3304938714.5599999</v>
      </c>
      <c r="V8">
        <v>5419649453.7600002</v>
      </c>
      <c r="W8">
        <v>33274394908</v>
      </c>
      <c r="X8">
        <v>3245136460.5599999</v>
      </c>
      <c r="Y8">
        <v>396372241.06</v>
      </c>
      <c r="Z8">
        <v>8751382438.4000015</v>
      </c>
      <c r="AA8">
        <v>1317860606.8800001</v>
      </c>
      <c r="AB8">
        <v>215098431.16999999</v>
      </c>
      <c r="AC8">
        <v>7058797042.6000004</v>
      </c>
      <c r="AD8">
        <v>1895947944.8</v>
      </c>
      <c r="AE8">
        <v>7405710924.96</v>
      </c>
      <c r="AF8">
        <v>1000398672</v>
      </c>
      <c r="AG8">
        <v>3606129187.9200001</v>
      </c>
      <c r="AH8">
        <v>14730274475.84</v>
      </c>
      <c r="AI8">
        <v>16354231347.52</v>
      </c>
      <c r="AJ8">
        <v>5059753109.2799997</v>
      </c>
      <c r="AK8">
        <v>3748800607.1999998</v>
      </c>
      <c r="AL8">
        <v>1324517846.4000001</v>
      </c>
      <c r="AM8">
        <v>10054963544.16</v>
      </c>
      <c r="AN8">
        <v>6659704977.8399992</v>
      </c>
      <c r="AO8">
        <v>4204952718.4000001</v>
      </c>
      <c r="AP8">
        <v>3163273757.7600002</v>
      </c>
      <c r="AQ8">
        <v>3562974695.04</v>
      </c>
      <c r="AR8">
        <v>2287029217.2800002</v>
      </c>
      <c r="AS8">
        <v>11353233460.799999</v>
      </c>
      <c r="AT8">
        <v>5285255174.3999996</v>
      </c>
      <c r="AU8">
        <v>755501752</v>
      </c>
      <c r="AV8">
        <v>3152219383.04</v>
      </c>
      <c r="AW8">
        <v>926585286.80000007</v>
      </c>
      <c r="AX8">
        <v>28462476720.48</v>
      </c>
      <c r="AY8">
        <v>377841936.80000001</v>
      </c>
      <c r="AZ8">
        <v>20103564360</v>
      </c>
      <c r="BA8">
        <v>2978709047.04</v>
      </c>
      <c r="BB8">
        <v>26591869019.52</v>
      </c>
      <c r="BC8">
        <v>1862831752.8</v>
      </c>
      <c r="BD8">
        <v>863303957.91999996</v>
      </c>
      <c r="BE8">
        <v>2555541877.48</v>
      </c>
      <c r="BF8">
        <v>2445051949.3200002</v>
      </c>
      <c r="BG8">
        <v>369889036.45999998</v>
      </c>
      <c r="BH8">
        <v>3969406022.4000001</v>
      </c>
      <c r="BI8">
        <v>2572189806.7199998</v>
      </c>
      <c r="BJ8">
        <v>1051453938.12</v>
      </c>
      <c r="BK8">
        <v>2973320566.6999998</v>
      </c>
      <c r="BL8">
        <v>118001791.08</v>
      </c>
      <c r="BM8">
        <v>554076480</v>
      </c>
      <c r="BN8">
        <v>315365010</v>
      </c>
      <c r="BO8">
        <v>6221869782.5600004</v>
      </c>
      <c r="BP8">
        <v>459174739.12</v>
      </c>
      <c r="BQ8">
        <v>1404441413.04</v>
      </c>
      <c r="BR8">
        <v>225895779.76499999</v>
      </c>
      <c r="BS8">
        <v>4768460162.3999996</v>
      </c>
      <c r="BT8">
        <v>507101710.80000001</v>
      </c>
      <c r="BU8">
        <v>3916923780</v>
      </c>
      <c r="BV8">
        <v>279457724.63999999</v>
      </c>
      <c r="BW8">
        <v>51558822532.800003</v>
      </c>
      <c r="BX8">
        <v>31900130112</v>
      </c>
      <c r="BY8">
        <v>19031942819.84</v>
      </c>
      <c r="BZ8">
        <v>4058194030.8800001</v>
      </c>
      <c r="CA8">
        <v>7040166680.7999992</v>
      </c>
      <c r="CB8">
        <v>2432407878.8800001</v>
      </c>
      <c r="CC8">
        <v>1059394410.24</v>
      </c>
      <c r="CD8">
        <v>10058658007.360001</v>
      </c>
      <c r="CE8">
        <v>815753533.43999994</v>
      </c>
      <c r="CF8">
        <v>9192883274</v>
      </c>
      <c r="CG8">
        <v>4628744302.0799999</v>
      </c>
      <c r="CH8">
        <v>8057150903.1599998</v>
      </c>
      <c r="CI8">
        <v>506561556.04000002</v>
      </c>
      <c r="CJ8">
        <v>2470008165.7199998</v>
      </c>
      <c r="CK8">
        <v>863163597.75999999</v>
      </c>
      <c r="CL8">
        <v>535814906.89999998</v>
      </c>
      <c r="CM8">
        <v>355877369.18000001</v>
      </c>
      <c r="CN8">
        <v>2858219804.1599998</v>
      </c>
      <c r="CO8">
        <v>2107831896.1600001</v>
      </c>
      <c r="CP8">
        <v>11319083411.200001</v>
      </c>
      <c r="CQ8">
        <v>20504896213.439999</v>
      </c>
      <c r="CR8">
        <v>7739070525.6000004</v>
      </c>
      <c r="CS8">
        <v>994104314.25999999</v>
      </c>
      <c r="CT8">
        <v>25656092755.200001</v>
      </c>
      <c r="CU8">
        <v>8485000228.8000002</v>
      </c>
      <c r="CV8">
        <v>6765169382.4000006</v>
      </c>
      <c r="CW8">
        <v>435509634.5061</v>
      </c>
      <c r="CX8">
        <v>0</v>
      </c>
      <c r="CY8">
        <f t="shared" si="0"/>
        <v>882110054147.15747</v>
      </c>
      <c r="CZ8">
        <f t="shared" si="2"/>
        <v>877464770286.09888</v>
      </c>
      <c r="DA8">
        <f t="shared" si="3"/>
        <v>1</v>
      </c>
      <c r="DB8">
        <f t="shared" si="4"/>
        <v>882110054147.15747</v>
      </c>
      <c r="DC8">
        <f t="shared" si="1"/>
        <v>103.6751608501213</v>
      </c>
    </row>
    <row r="9" spans="1:107" x14ac:dyDescent="0.25">
      <c r="A9" s="2">
        <v>45251</v>
      </c>
      <c r="B9">
        <v>4662836428.8000002</v>
      </c>
      <c r="C9">
        <v>57435613.020000003</v>
      </c>
      <c r="D9">
        <v>3010478078.7199998</v>
      </c>
      <c r="E9">
        <v>654056698.88</v>
      </c>
      <c r="F9">
        <v>35691012233.279999</v>
      </c>
      <c r="G9">
        <v>25884992582.400002</v>
      </c>
      <c r="H9">
        <v>61204564097.760002</v>
      </c>
      <c r="I9">
        <v>7237978099.1999998</v>
      </c>
      <c r="J9">
        <v>1541402533.4400001</v>
      </c>
      <c r="K9">
        <v>13297731940.032</v>
      </c>
      <c r="L9">
        <v>3680547295.5999999</v>
      </c>
      <c r="M9">
        <v>6832872989.2799997</v>
      </c>
      <c r="N9">
        <v>677485617.20000005</v>
      </c>
      <c r="O9">
        <v>11745832202.719999</v>
      </c>
      <c r="P9">
        <v>289894955.51999998</v>
      </c>
      <c r="Q9">
        <v>674989302.51999998</v>
      </c>
      <c r="R9">
        <v>417070472.39999998</v>
      </c>
      <c r="S9">
        <v>2451100696.5999999</v>
      </c>
      <c r="T9">
        <v>174001342784</v>
      </c>
      <c r="U9">
        <v>3297227704.96</v>
      </c>
      <c r="V9">
        <v>5230505326.0799999</v>
      </c>
      <c r="W9">
        <v>33765147657.599998</v>
      </c>
      <c r="X9">
        <v>3214679101.1999998</v>
      </c>
      <c r="Y9">
        <v>393420846.86000001</v>
      </c>
      <c r="Z9">
        <v>8691105059.3600006</v>
      </c>
      <c r="AA9">
        <v>1279944826.5599999</v>
      </c>
      <c r="AB9">
        <v>212988145.22999999</v>
      </c>
      <c r="AC9">
        <v>7212515890.8640003</v>
      </c>
      <c r="AD9">
        <v>1877803644.0799999</v>
      </c>
      <c r="AE9">
        <v>7341791976.2399998</v>
      </c>
      <c r="AF9">
        <v>985007923.19999993</v>
      </c>
      <c r="AG9">
        <v>3560543261.2800002</v>
      </c>
      <c r="AH9">
        <v>14590589376</v>
      </c>
      <c r="AI9">
        <v>16333824270.719999</v>
      </c>
      <c r="AJ9">
        <v>4952915354</v>
      </c>
      <c r="AK9">
        <v>3734342423.039999</v>
      </c>
      <c r="AL9">
        <v>1314559065.5999999</v>
      </c>
      <c r="AM9">
        <v>10150714739.040001</v>
      </c>
      <c r="AN9">
        <v>6595252221.6800003</v>
      </c>
      <c r="AO9">
        <v>4120075624</v>
      </c>
      <c r="AP9">
        <v>3085840945.9200001</v>
      </c>
      <c r="AQ9">
        <v>3513320355.8400002</v>
      </c>
      <c r="AR9">
        <v>2245417768.96</v>
      </c>
      <c r="AS9">
        <v>11225189474.4</v>
      </c>
      <c r="AT9">
        <v>5346968883.1999998</v>
      </c>
      <c r="AU9">
        <v>732652430.71999991</v>
      </c>
      <c r="AV9">
        <v>3140784894.7199998</v>
      </c>
      <c r="AW9">
        <v>915586252.81999993</v>
      </c>
      <c r="AX9">
        <v>28091054001.119999</v>
      </c>
      <c r="AY9">
        <v>377462196.16000003</v>
      </c>
      <c r="AZ9">
        <v>20314481880</v>
      </c>
      <c r="BA9">
        <v>2965331611.1999998</v>
      </c>
      <c r="BB9">
        <v>26859282076.799999</v>
      </c>
      <c r="BC9">
        <v>1826445230.24</v>
      </c>
      <c r="BD9">
        <v>856106426.08000004</v>
      </c>
      <c r="BE9">
        <v>2469682305</v>
      </c>
      <c r="BF9">
        <v>2381565615.1199999</v>
      </c>
      <c r="BG9">
        <v>367234784.01999998</v>
      </c>
      <c r="BH9">
        <v>3945918412.8000002</v>
      </c>
      <c r="BI9">
        <v>2470655998.5599999</v>
      </c>
      <c r="BJ9">
        <v>1027951195.72</v>
      </c>
      <c r="BK9">
        <v>2949516462.3000002</v>
      </c>
      <c r="BL9">
        <v>110661088.68000001</v>
      </c>
      <c r="BM9">
        <v>554675481.60000002</v>
      </c>
      <c r="BN9">
        <v>305977400.39999998</v>
      </c>
      <c r="BO9">
        <v>6133590003.8400002</v>
      </c>
      <c r="BP9">
        <v>449005622.24000001</v>
      </c>
      <c r="BQ9">
        <v>1384987577.5599999</v>
      </c>
      <c r="BR9">
        <v>225085050.02000001</v>
      </c>
      <c r="BS9">
        <v>4740175292.3200006</v>
      </c>
      <c r="BT9">
        <v>503943291.83999997</v>
      </c>
      <c r="BU9">
        <v>3785613573.2800002</v>
      </c>
      <c r="BV9">
        <v>270983472.48000002</v>
      </c>
      <c r="BW9">
        <v>50617433981.760002</v>
      </c>
      <c r="BX9">
        <v>32149533696</v>
      </c>
      <c r="BY9">
        <v>19126484377.599998</v>
      </c>
      <c r="BZ9">
        <v>3970887513.1199999</v>
      </c>
      <c r="CA9">
        <v>6964089407.9200001</v>
      </c>
      <c r="CB9">
        <v>2407438764.6399999</v>
      </c>
      <c r="CC9">
        <v>1037999954.88</v>
      </c>
      <c r="CD9">
        <v>10152852484.6</v>
      </c>
      <c r="CE9">
        <v>816506073.60000002</v>
      </c>
      <c r="CF9">
        <v>9079641481.1999989</v>
      </c>
      <c r="CG9">
        <v>4576712554.0799999</v>
      </c>
      <c r="CH9">
        <v>8065446859.0800009</v>
      </c>
      <c r="CI9">
        <v>497140707.80000001</v>
      </c>
      <c r="CJ9">
        <v>2436511987.7199998</v>
      </c>
      <c r="CK9">
        <v>875189096.79999995</v>
      </c>
      <c r="CL9">
        <v>531011049.11400002</v>
      </c>
      <c r="CM9">
        <v>353190179.58999997</v>
      </c>
      <c r="CN9">
        <v>2801608936.5599999</v>
      </c>
      <c r="CO9">
        <v>2135189417.6800001</v>
      </c>
      <c r="CP9">
        <v>11223462854.4</v>
      </c>
      <c r="CQ9">
        <v>20581155557.599998</v>
      </c>
      <c r="CR9">
        <v>7679982085.7999992</v>
      </c>
      <c r="CS9">
        <v>998342869.88</v>
      </c>
      <c r="CT9">
        <v>25932343925.759998</v>
      </c>
      <c r="CU9">
        <v>8419600569.5999994</v>
      </c>
      <c r="CV9">
        <v>6808815636.4799995</v>
      </c>
      <c r="CW9">
        <v>435209369.25</v>
      </c>
      <c r="CX9">
        <v>0</v>
      </c>
      <c r="CY9">
        <f t="shared" si="0"/>
        <v>879115507507.44019</v>
      </c>
      <c r="CZ9">
        <f t="shared" si="2"/>
        <v>882110054147.15747</v>
      </c>
      <c r="DA9">
        <f t="shared" si="3"/>
        <v>1</v>
      </c>
      <c r="DB9">
        <f t="shared" si="4"/>
        <v>879115507507.44019</v>
      </c>
      <c r="DC9">
        <f t="shared" si="1"/>
        <v>103.32320918254163</v>
      </c>
    </row>
    <row r="10" spans="1:107" x14ac:dyDescent="0.25">
      <c r="A10" s="2">
        <v>45252</v>
      </c>
      <c r="B10">
        <v>4659303976.96</v>
      </c>
      <c r="C10">
        <v>51784844.630400002</v>
      </c>
      <c r="D10">
        <v>3038537255.04</v>
      </c>
      <c r="E10">
        <v>667420838.15999997</v>
      </c>
      <c r="F10">
        <v>35736952524.480003</v>
      </c>
      <c r="G10">
        <v>25795987266.560001</v>
      </c>
      <c r="H10">
        <v>60752853556.32</v>
      </c>
      <c r="I10">
        <v>7302881059.1999998</v>
      </c>
      <c r="J10">
        <v>1509945338.8800001</v>
      </c>
      <c r="K10">
        <v>13492155989.76</v>
      </c>
      <c r="L10">
        <v>3677456254.0799999</v>
      </c>
      <c r="M10">
        <v>6839279498.0640001</v>
      </c>
      <c r="N10">
        <v>683376796.4799999</v>
      </c>
      <c r="O10">
        <v>11609797312.959999</v>
      </c>
      <c r="P10">
        <v>290290986.88</v>
      </c>
      <c r="Q10">
        <v>706001289.75999999</v>
      </c>
      <c r="R10">
        <v>417674922.36000001</v>
      </c>
      <c r="S10">
        <v>2512287522.0799999</v>
      </c>
      <c r="T10">
        <v>173470228096</v>
      </c>
      <c r="U10">
        <v>3272552474.2399998</v>
      </c>
      <c r="V10">
        <v>5363055147.8400002</v>
      </c>
      <c r="W10">
        <v>33907788595.200001</v>
      </c>
      <c r="X10">
        <v>3236094432</v>
      </c>
      <c r="Y10">
        <v>396372241.06</v>
      </c>
      <c r="Z10">
        <v>8601805238.5599995</v>
      </c>
      <c r="AA10">
        <v>1301200642.8</v>
      </c>
      <c r="AB10">
        <v>214495492.33000001</v>
      </c>
      <c r="AC10">
        <v>7225521592.3999996</v>
      </c>
      <c r="AD10">
        <v>1910936714.96</v>
      </c>
      <c r="AE10">
        <v>7472706186.7200003</v>
      </c>
      <c r="AF10">
        <v>992190272.63999999</v>
      </c>
      <c r="AG10">
        <v>3558526184.8800001</v>
      </c>
      <c r="AH10">
        <v>14399441344.639999</v>
      </c>
      <c r="AI10">
        <v>16448103900.799999</v>
      </c>
      <c r="AJ10">
        <v>5003741082.2399998</v>
      </c>
      <c r="AK10">
        <v>3744669697.4400001</v>
      </c>
      <c r="AL10">
        <v>1328003419.6800001</v>
      </c>
      <c r="AM10">
        <v>10393901012.4</v>
      </c>
      <c r="AN10">
        <v>6585336413.04</v>
      </c>
      <c r="AO10">
        <v>4130685260.8000002</v>
      </c>
      <c r="AP10">
        <v>3051426362.8800001</v>
      </c>
      <c r="AQ10">
        <v>3517734074.8800001</v>
      </c>
      <c r="AR10">
        <v>2250219089.9200001</v>
      </c>
      <c r="AS10">
        <v>11245274805.6</v>
      </c>
      <c r="AT10">
        <v>5355119750.4000006</v>
      </c>
      <c r="AU10">
        <v>732652430.71999991</v>
      </c>
      <c r="AV10">
        <v>3158945552.6399999</v>
      </c>
      <c r="AW10">
        <v>949249962.88</v>
      </c>
      <c r="AX10">
        <v>28251709066.240002</v>
      </c>
      <c r="AY10">
        <v>378221677.44000012</v>
      </c>
      <c r="AZ10">
        <v>20416034760</v>
      </c>
      <c r="BA10">
        <v>2987627337.5999999</v>
      </c>
      <c r="BB10">
        <v>27284783441.472</v>
      </c>
      <c r="BC10">
        <v>1821699162.0799999</v>
      </c>
      <c r="BD10">
        <v>846509716.96000004</v>
      </c>
      <c r="BE10">
        <v>2492366794.3200002</v>
      </c>
      <c r="BF10">
        <v>2411514603.21</v>
      </c>
      <c r="BG10">
        <v>381643582.98000002</v>
      </c>
      <c r="BH10">
        <v>4028125046.4000001</v>
      </c>
      <c r="BI10">
        <v>2433248806.0799999</v>
      </c>
      <c r="BJ10">
        <v>1024132000.08</v>
      </c>
      <c r="BK10">
        <v>2982716923.6999998</v>
      </c>
      <c r="BL10">
        <v>109192948.2</v>
      </c>
      <c r="BM10">
        <v>543893452.79999995</v>
      </c>
      <c r="BN10">
        <v>312724744.80000001</v>
      </c>
      <c r="BO10">
        <v>6158441874.3199997</v>
      </c>
      <c r="BP10">
        <v>449787862</v>
      </c>
      <c r="BQ10">
        <v>1384987577.5599999</v>
      </c>
      <c r="BR10">
        <v>226044689.31</v>
      </c>
      <c r="BS10">
        <v>4812117244.4799995</v>
      </c>
      <c r="BT10">
        <v>508856388</v>
      </c>
      <c r="BU10">
        <v>3854252999.52</v>
      </c>
      <c r="BV10">
        <v>276055184</v>
      </c>
      <c r="BW10">
        <v>50593701497.279999</v>
      </c>
      <c r="BX10">
        <v>32142475104</v>
      </c>
      <c r="BY10">
        <v>19082849812.48</v>
      </c>
      <c r="BZ10">
        <v>3964651333.2800002</v>
      </c>
      <c r="CA10">
        <v>6971334862.4799995</v>
      </c>
      <c r="CB10">
        <v>2455296233.5999999</v>
      </c>
      <c r="CC10">
        <v>1039475434.5599999</v>
      </c>
      <c r="CD10">
        <v>10224552758.32</v>
      </c>
      <c r="CE10">
        <v>799950190.08000004</v>
      </c>
      <c r="CF10">
        <v>9114896001.5999985</v>
      </c>
      <c r="CG10">
        <v>4591281443.5200005</v>
      </c>
      <c r="CH10">
        <v>8198774722.0800009</v>
      </c>
      <c r="CI10">
        <v>497395325.31999999</v>
      </c>
      <c r="CJ10">
        <v>2131703467.1556001</v>
      </c>
      <c r="CK10">
        <v>891891178.79999995</v>
      </c>
      <c r="CL10">
        <v>534393647.19999999</v>
      </c>
      <c r="CM10">
        <v>354241688.56</v>
      </c>
      <c r="CN10">
        <v>2801608936.5599999</v>
      </c>
      <c r="CO10">
        <v>2174532139.1040001</v>
      </c>
      <c r="CP10">
        <v>11187605145.6</v>
      </c>
      <c r="CQ10">
        <v>20629039331.84</v>
      </c>
      <c r="CR10">
        <v>7712455476.2199993</v>
      </c>
      <c r="CS10">
        <v>1003396532.35</v>
      </c>
      <c r="CT10">
        <v>25800830735.52</v>
      </c>
      <c r="CU10">
        <v>8468044761.6000004</v>
      </c>
      <c r="CV10">
        <v>6884204620.8000002</v>
      </c>
      <c r="CW10">
        <v>440116427.91000003</v>
      </c>
      <c r="CX10">
        <v>0</v>
      </c>
      <c r="CY10">
        <f t="shared" si="0"/>
        <v>880029351396.61584</v>
      </c>
      <c r="CZ10">
        <f t="shared" si="2"/>
        <v>879115507507.44019</v>
      </c>
      <c r="DA10">
        <f t="shared" si="3"/>
        <v>1</v>
      </c>
      <c r="DB10">
        <f t="shared" si="4"/>
        <v>880029351396.61584</v>
      </c>
      <c r="DC10">
        <f t="shared" si="1"/>
        <v>103.43061404858614</v>
      </c>
    </row>
    <row r="11" spans="1:107" x14ac:dyDescent="0.25">
      <c r="A11" s="2">
        <v>45254</v>
      </c>
      <c r="B11">
        <v>4645174169.6000004</v>
      </c>
      <c r="C11">
        <v>53672700.4344</v>
      </c>
      <c r="D11">
        <v>3014098617.5999999</v>
      </c>
      <c r="E11">
        <v>676854348.24000001</v>
      </c>
      <c r="F11">
        <v>35854100267.040001</v>
      </c>
      <c r="G11">
        <v>25763150353.919998</v>
      </c>
      <c r="H11">
        <v>60781639032</v>
      </c>
      <c r="I11">
        <v>7295092704</v>
      </c>
      <c r="J11">
        <v>1516935826.5599999</v>
      </c>
      <c r="K11">
        <v>13646620692.48</v>
      </c>
      <c r="L11">
        <v>3677456254.0799999</v>
      </c>
      <c r="M11">
        <v>6883683231.3599997</v>
      </c>
      <c r="N11">
        <v>683376796.4799999</v>
      </c>
      <c r="O11">
        <v>11652168836</v>
      </c>
      <c r="P11">
        <v>296231457.27999997</v>
      </c>
      <c r="Q11">
        <v>713658570.56000006</v>
      </c>
      <c r="R11">
        <v>424726838.55999988</v>
      </c>
      <c r="S11">
        <v>2528007457.48</v>
      </c>
      <c r="T11">
        <v>174042197760</v>
      </c>
      <c r="U11">
        <v>3272552474.2399998</v>
      </c>
      <c r="V11">
        <v>5382416357.7600002</v>
      </c>
      <c r="W11">
        <v>34176089406.400002</v>
      </c>
      <c r="X11">
        <v>3259413347.7600002</v>
      </c>
      <c r="Y11">
        <v>409063236.12</v>
      </c>
      <c r="Z11">
        <v>8617432707.2000008</v>
      </c>
      <c r="AA11">
        <v>1297035651.78</v>
      </c>
      <c r="AB11">
        <v>216455043.56</v>
      </c>
      <c r="AC11">
        <v>7327573630</v>
      </c>
      <c r="AD11">
        <v>1917773697.8399999</v>
      </c>
      <c r="AE11">
        <v>7569780953.7600002</v>
      </c>
      <c r="AF11">
        <v>1005528921.6</v>
      </c>
      <c r="AG11">
        <v>3618231646.3200002</v>
      </c>
      <c r="AH11">
        <v>14447793879.200001</v>
      </c>
      <c r="AI11">
        <v>16668500330.24</v>
      </c>
      <c r="AJ11">
        <v>5018781348.7600002</v>
      </c>
      <c r="AK11">
        <v>3781847885.2800002</v>
      </c>
      <c r="AL11">
        <v>1316550821.76</v>
      </c>
      <c r="AM11">
        <v>10390636767.120001</v>
      </c>
      <c r="AN11">
        <v>6577899556.5600004</v>
      </c>
      <c r="AO11">
        <v>4162514171.1999998</v>
      </c>
      <c r="AP11">
        <v>3039954835.1999998</v>
      </c>
      <c r="AQ11">
        <v>3524354653.4400001</v>
      </c>
      <c r="AR11">
        <v>2259821731.8400002</v>
      </c>
      <c r="AS11">
        <v>11260338804</v>
      </c>
      <c r="AT11">
        <v>5390052038.3999996</v>
      </c>
      <c r="AU11">
        <v>737811954.88</v>
      </c>
      <c r="AV11">
        <v>3185850231.04</v>
      </c>
      <c r="AW11">
        <v>968914902.41999996</v>
      </c>
      <c r="AX11">
        <v>28245813467.52</v>
      </c>
      <c r="AY11">
        <v>379740640</v>
      </c>
      <c r="AZ11">
        <v>20408223000</v>
      </c>
      <c r="BA11">
        <v>3004349132.4000001</v>
      </c>
      <c r="BB11">
        <v>27488489270.400002</v>
      </c>
      <c r="BC11">
        <v>1833564332.48</v>
      </c>
      <c r="BD11">
        <v>865003375.15999997</v>
      </c>
      <c r="BE11">
        <v>2511392495.04</v>
      </c>
      <c r="BF11">
        <v>2441684413.3319998</v>
      </c>
      <c r="BG11">
        <v>382781119.74000001</v>
      </c>
      <c r="BH11">
        <v>4033158105.5999999</v>
      </c>
      <c r="BI11">
        <v>2433248806.0799999</v>
      </c>
      <c r="BJ11">
        <v>1008561433.24</v>
      </c>
      <c r="BK11">
        <v>3058200991.5999999</v>
      </c>
      <c r="BL11">
        <v>114881992.56</v>
      </c>
      <c r="BM11">
        <v>542096448</v>
      </c>
      <c r="BN11">
        <v>315658372.80000001</v>
      </c>
      <c r="BO11">
        <v>6192566830.7999992</v>
      </c>
      <c r="BP11">
        <v>453307940.92000002</v>
      </c>
      <c r="BQ11">
        <v>1390007922.2</v>
      </c>
      <c r="BR11">
        <v>235971992.31</v>
      </c>
      <c r="BS11">
        <v>4754625171.6000004</v>
      </c>
      <c r="BT11">
        <v>518331644.88</v>
      </c>
      <c r="BU11">
        <v>3920654183.5999999</v>
      </c>
      <c r="BV11">
        <v>273423029.92000002</v>
      </c>
      <c r="BW11">
        <v>50902223795.519997</v>
      </c>
      <c r="BX11">
        <v>32109535008</v>
      </c>
      <c r="BY11">
        <v>19130120591.360001</v>
      </c>
      <c r="BZ11">
        <v>3959974198.4000001</v>
      </c>
      <c r="CA11">
        <v>7005146983.7600002</v>
      </c>
      <c r="CB11">
        <v>2451134714.5599999</v>
      </c>
      <c r="CC11">
        <v>1040582044.3200001</v>
      </c>
      <c r="CD11">
        <v>10306562875.32</v>
      </c>
      <c r="CE11">
        <v>821773854.72000003</v>
      </c>
      <c r="CF11">
        <v>9142672290.3999996</v>
      </c>
      <c r="CG11">
        <v>4570468744.3200006</v>
      </c>
      <c r="CH11">
        <v>8216551770.4799995</v>
      </c>
      <c r="CI11">
        <v>504015380.83999997</v>
      </c>
      <c r="CJ11">
        <v>2180601187.8000002</v>
      </c>
      <c r="CK11">
        <v>896500953.43200004</v>
      </c>
      <c r="CL11">
        <v>535530654.95999998</v>
      </c>
      <c r="CM11">
        <v>359849736.39999998</v>
      </c>
      <c r="CN11">
        <v>2804124975.1199999</v>
      </c>
      <c r="CO11">
        <v>2193812678.0799999</v>
      </c>
      <c r="CP11">
        <v>11259320563.200001</v>
      </c>
      <c r="CQ11">
        <v>20760276342.720001</v>
      </c>
      <c r="CR11">
        <v>7799472041.8400002</v>
      </c>
      <c r="CS11">
        <v>1014808028.25</v>
      </c>
      <c r="CT11">
        <v>25954385242.560001</v>
      </c>
      <c r="CU11">
        <v>8550399887.999999</v>
      </c>
      <c r="CV11">
        <v>6915947351.04</v>
      </c>
      <c r="CW11">
        <v>447009676.98000002</v>
      </c>
      <c r="CX11">
        <v>0</v>
      </c>
      <c r="CY11">
        <f t="shared" si="0"/>
        <v>883588354583.9187</v>
      </c>
      <c r="CZ11">
        <f t="shared" si="2"/>
        <v>880029351396.61584</v>
      </c>
      <c r="DA11">
        <f t="shared" si="3"/>
        <v>1</v>
      </c>
      <c r="DB11">
        <f t="shared" si="4"/>
        <v>883588354583.9187</v>
      </c>
      <c r="DC11">
        <f t="shared" si="1"/>
        <v>103.84890678448116</v>
      </c>
    </row>
    <row r="12" spans="1:107" x14ac:dyDescent="0.25">
      <c r="A12" s="2">
        <v>45257</v>
      </c>
      <c r="B12">
        <v>4643407943.6800003</v>
      </c>
      <c r="C12">
        <v>55579754.772</v>
      </c>
      <c r="D12">
        <v>3120904514.5599999</v>
      </c>
      <c r="E12">
        <v>687860110</v>
      </c>
      <c r="F12">
        <v>35383212282.239998</v>
      </c>
      <c r="G12">
        <v>25681058072.32</v>
      </c>
      <c r="H12">
        <v>60121787358.719994</v>
      </c>
      <c r="I12">
        <v>7276919875.2000008</v>
      </c>
      <c r="J12">
        <v>1506450095.04</v>
      </c>
      <c r="K12">
        <v>13465292563.200001</v>
      </c>
      <c r="L12">
        <v>3715873484.4000001</v>
      </c>
      <c r="M12">
        <v>6875951238</v>
      </c>
      <c r="N12">
        <v>685059990.56000006</v>
      </c>
      <c r="O12">
        <v>11513903866.08</v>
      </c>
      <c r="P12">
        <v>296627488.63999999</v>
      </c>
      <c r="Q12">
        <v>715572890.75999999</v>
      </c>
      <c r="R12">
        <v>419085305.60000002</v>
      </c>
      <c r="S12">
        <v>2530184063.9200001</v>
      </c>
      <c r="T12">
        <v>171876884032</v>
      </c>
      <c r="U12">
        <v>3287974493.4400001</v>
      </c>
      <c r="V12">
        <v>5401777567.6800003</v>
      </c>
      <c r="W12">
        <v>34272881471.200001</v>
      </c>
      <c r="X12">
        <v>3486891750.48</v>
      </c>
      <c r="Y12">
        <v>410538933.22000003</v>
      </c>
      <c r="Z12">
        <v>8648687644.4799995</v>
      </c>
      <c r="AA12">
        <v>1284827919.48</v>
      </c>
      <c r="AB12">
        <v>217660921.24000001</v>
      </c>
      <c r="AC12">
        <v>7204161863.6000004</v>
      </c>
      <c r="AD12">
        <v>1907518223.52</v>
      </c>
      <c r="AE12">
        <v>7585162518.96</v>
      </c>
      <c r="AF12">
        <v>990138172.80000007</v>
      </c>
      <c r="AG12">
        <v>3599674543.4400001</v>
      </c>
      <c r="AH12">
        <v>14444683482.24</v>
      </c>
      <c r="AI12">
        <v>16423615408.639999</v>
      </c>
      <c r="AJ12">
        <v>5008927381.04</v>
      </c>
      <c r="AK12">
        <v>3763258791.3600001</v>
      </c>
      <c r="AL12">
        <v>1312567309.4400001</v>
      </c>
      <c r="AM12">
        <v>10391180808</v>
      </c>
      <c r="AN12">
        <v>6445275616</v>
      </c>
      <c r="AO12">
        <v>4134221806.4000001</v>
      </c>
      <c r="AP12">
        <v>3022747543.6799998</v>
      </c>
      <c r="AQ12">
        <v>3590560439.04</v>
      </c>
      <c r="AR12">
        <v>2255020410.8800001</v>
      </c>
      <c r="AS12">
        <v>11242764139.200001</v>
      </c>
      <c r="AT12">
        <v>5364435027.1999998</v>
      </c>
      <c r="AU12">
        <v>733758043.03999996</v>
      </c>
      <c r="AV12">
        <v>3210400750.0799999</v>
      </c>
      <c r="AW12">
        <v>960582300.91999996</v>
      </c>
      <c r="AX12">
        <v>27763848272.16</v>
      </c>
      <c r="AY12">
        <v>379360899.36000001</v>
      </c>
      <c r="AZ12">
        <v>20552740560</v>
      </c>
      <c r="BA12">
        <v>2985397764.96</v>
      </c>
      <c r="BB12">
        <v>27464894000.639999</v>
      </c>
      <c r="BC12">
        <v>1820908150.72</v>
      </c>
      <c r="BD12">
        <v>884896553.43999994</v>
      </c>
      <c r="BE12">
        <v>2455291069.8400002</v>
      </c>
      <c r="BF12">
        <v>2428076255.6100001</v>
      </c>
      <c r="BG12">
        <v>377472614.86000001</v>
      </c>
      <c r="BH12">
        <v>4038191164.8000002</v>
      </c>
      <c r="BI12">
        <v>2365541787.6911998</v>
      </c>
      <c r="BJ12">
        <v>1029420117.12</v>
      </c>
      <c r="BK12">
        <v>3089522181.5999999</v>
      </c>
      <c r="BL12">
        <v>117818273.52</v>
      </c>
      <c r="BM12">
        <v>524725401.60000002</v>
      </c>
      <c r="BN12">
        <v>313164789</v>
      </c>
      <c r="BO12">
        <v>6230401021.6800003</v>
      </c>
      <c r="BP12">
        <v>452134581.27999997</v>
      </c>
      <c r="BQ12">
        <v>1373691802.1199999</v>
      </c>
      <c r="BR12">
        <v>228725061.12</v>
      </c>
      <c r="BS12">
        <v>4708201091.3599997</v>
      </c>
      <c r="BT12">
        <v>511663871.51999998</v>
      </c>
      <c r="BU12">
        <v>3931099313.6799998</v>
      </c>
      <c r="BV12">
        <v>274642808.63999999</v>
      </c>
      <c r="BW12">
        <v>50973421248.959999</v>
      </c>
      <c r="BX12">
        <v>32297764128</v>
      </c>
      <c r="BY12">
        <v>19090122240</v>
      </c>
      <c r="BZ12">
        <v>3958415153.4400001</v>
      </c>
      <c r="CA12">
        <v>6967712135.2000008</v>
      </c>
      <c r="CB12">
        <v>2436569397.9200001</v>
      </c>
      <c r="CC12">
        <v>1036893345.12</v>
      </c>
      <c r="CD12">
        <v>10255950917.4</v>
      </c>
      <c r="CE12">
        <v>821773854.72000003</v>
      </c>
      <c r="CF12">
        <v>9124510870.7999992</v>
      </c>
      <c r="CG12">
        <v>4566306204.4799995</v>
      </c>
      <c r="CH12">
        <v>8131814506.4399996</v>
      </c>
      <c r="CI12">
        <v>507707334.88000011</v>
      </c>
      <c r="CJ12">
        <v>2220126677.8400002</v>
      </c>
      <c r="CK12">
        <v>883874179.44000006</v>
      </c>
      <c r="CL12">
        <v>526718844.82000011</v>
      </c>
      <c r="CM12">
        <v>357980387.12</v>
      </c>
      <c r="CN12">
        <v>2843123572.8000002</v>
      </c>
      <c r="CO12">
        <v>2201629112.8000002</v>
      </c>
      <c r="CP12">
        <v>11157723721.6</v>
      </c>
      <c r="CQ12">
        <v>20701751729.759998</v>
      </c>
      <c r="CR12">
        <v>7810784700.3999996</v>
      </c>
      <c r="CS12">
        <v>1008776237.5599999</v>
      </c>
      <c r="CT12">
        <v>26009488534.560001</v>
      </c>
      <c r="CU12">
        <v>8537077735.1999998</v>
      </c>
      <c r="CV12">
        <v>6906027747.8400002</v>
      </c>
      <c r="CW12">
        <v>444556147.64999998</v>
      </c>
      <c r="CX12">
        <v>0</v>
      </c>
      <c r="CY12">
        <f t="shared" si="0"/>
        <v>879253940285.46289</v>
      </c>
      <c r="CZ12">
        <f t="shared" si="2"/>
        <v>883588354583.9187</v>
      </c>
      <c r="DA12">
        <f t="shared" si="3"/>
        <v>1</v>
      </c>
      <c r="DB12">
        <f t="shared" si="4"/>
        <v>879253940285.46289</v>
      </c>
      <c r="DC12">
        <f t="shared" si="1"/>
        <v>103.33947930718305</v>
      </c>
    </row>
    <row r="13" spans="1:107" x14ac:dyDescent="0.25">
      <c r="A13" s="2">
        <v>45258</v>
      </c>
      <c r="B13">
        <v>4606317199.3599997</v>
      </c>
      <c r="C13">
        <v>57122036.971199997</v>
      </c>
      <c r="D13">
        <v>3254864453.1199999</v>
      </c>
      <c r="E13">
        <v>691397676.27999997</v>
      </c>
      <c r="F13">
        <v>35017986967.199997</v>
      </c>
      <c r="G13">
        <v>25458112718.080002</v>
      </c>
      <c r="H13">
        <v>59402150466.719994</v>
      </c>
      <c r="I13">
        <v>7152306192</v>
      </c>
      <c r="J13">
        <v>1516935826.5599999</v>
      </c>
      <c r="K13">
        <v>13727210972.16</v>
      </c>
      <c r="L13">
        <v>3658468427.5999999</v>
      </c>
      <c r="M13">
        <v>6830663848.3200006</v>
      </c>
      <c r="N13">
        <v>728823036.63999999</v>
      </c>
      <c r="O13">
        <v>11589726591.52</v>
      </c>
      <c r="P13">
        <v>297419551.36000001</v>
      </c>
      <c r="Q13">
        <v>525634040.51599997</v>
      </c>
      <c r="R13">
        <v>416969730.74000001</v>
      </c>
      <c r="S13">
        <v>2498502347.96</v>
      </c>
      <c r="T13">
        <v>171059784512</v>
      </c>
      <c r="U13">
        <v>3215491003.1999998</v>
      </c>
      <c r="V13">
        <v>5373480414.7199993</v>
      </c>
      <c r="W13">
        <v>34167598874.400002</v>
      </c>
      <c r="X13">
        <v>3352213114.5599999</v>
      </c>
      <c r="Y13">
        <v>416146582.19999999</v>
      </c>
      <c r="Z13">
        <v>8740219960.7999992</v>
      </c>
      <c r="AA13">
        <v>1273625529.8399999</v>
      </c>
      <c r="AB13">
        <v>214495492.33000001</v>
      </c>
      <c r="AC13">
        <v>7394619445.3999996</v>
      </c>
      <c r="AD13">
        <v>1908570067.04</v>
      </c>
      <c r="AE13">
        <v>7555083013.6800003</v>
      </c>
      <c r="AF13">
        <v>983981873.27999997</v>
      </c>
      <c r="AG13">
        <v>3563367168.2399998</v>
      </c>
      <c r="AH13">
        <v>14550436978.879999</v>
      </c>
      <c r="AI13">
        <v>16256277378.879999</v>
      </c>
      <c r="AJ13">
        <v>4953952613.7600002</v>
      </c>
      <c r="AK13">
        <v>3730211513.2800002</v>
      </c>
      <c r="AL13">
        <v>1313563187.52</v>
      </c>
      <c r="AM13">
        <v>10421103056.4</v>
      </c>
      <c r="AN13">
        <v>6492375707.04</v>
      </c>
      <c r="AO13">
        <v>4133868151.8400002</v>
      </c>
      <c r="AP13">
        <v>3031351189.4400001</v>
      </c>
      <c r="AQ13">
        <v>3585595005.1199999</v>
      </c>
      <c r="AR13">
        <v>2242216888.3200002</v>
      </c>
      <c r="AS13">
        <v>11383361457.6</v>
      </c>
      <c r="AT13">
        <v>5225870284.8000002</v>
      </c>
      <c r="AU13">
        <v>728229981.44000006</v>
      </c>
      <c r="AV13">
        <v>3179124061.4400001</v>
      </c>
      <c r="AW13">
        <v>969581510.53999996</v>
      </c>
      <c r="AX13">
        <v>27851545303.119999</v>
      </c>
      <c r="AY13">
        <v>0</v>
      </c>
      <c r="AZ13">
        <v>20291046600</v>
      </c>
      <c r="BA13">
        <v>3025530072.48</v>
      </c>
      <c r="BB13">
        <v>27637925978.880001</v>
      </c>
      <c r="BC13">
        <v>1834355343.8399999</v>
      </c>
      <c r="BD13">
        <v>862904095.03999996</v>
      </c>
      <c r="BE13">
        <v>2460413373.8800001</v>
      </c>
      <c r="BF13">
        <v>2429318379.54</v>
      </c>
      <c r="BG13">
        <v>369415062.81</v>
      </c>
      <c r="BH13">
        <v>4021414300.8000002</v>
      </c>
      <c r="BI13">
        <v>2411873267.52</v>
      </c>
      <c r="BJ13">
        <v>1014437118.84</v>
      </c>
      <c r="BK13">
        <v>2991330250.9499998</v>
      </c>
      <c r="BL13">
        <v>121488624.72</v>
      </c>
      <c r="BM13">
        <v>545091456</v>
      </c>
      <c r="BN13">
        <v>307590895.80000001</v>
      </c>
      <c r="BO13">
        <v>6199057991</v>
      </c>
      <c r="BP13">
        <v>453699060.80000001</v>
      </c>
      <c r="BQ13">
        <v>1376829517.52</v>
      </c>
      <c r="BR13">
        <v>225680688.19999999</v>
      </c>
      <c r="BS13">
        <v>4706971314.3999996</v>
      </c>
      <c r="BT13">
        <v>510260129.75999999</v>
      </c>
      <c r="BU13">
        <v>3878127582.5599999</v>
      </c>
      <c r="BV13">
        <v>270919273.60000002</v>
      </c>
      <c r="BW13">
        <v>51250300234.559998</v>
      </c>
      <c r="BX13">
        <v>32490698976</v>
      </c>
      <c r="BY13">
        <v>19184663797.759998</v>
      </c>
      <c r="BZ13">
        <v>3908525714.7199998</v>
      </c>
      <c r="CA13">
        <v>6995486377.6800003</v>
      </c>
      <c r="CB13">
        <v>2379348511.1199999</v>
      </c>
      <c r="CC13">
        <v>1037999954.88</v>
      </c>
      <c r="CD13">
        <v>10309843280</v>
      </c>
      <c r="CE13">
        <v>806723051.5200001</v>
      </c>
      <c r="CF13">
        <v>9019815628.4000015</v>
      </c>
      <c r="CG13">
        <v>4587118903.6799994</v>
      </c>
      <c r="CH13">
        <v>8063669154.2400007</v>
      </c>
      <c r="CI13">
        <v>504651924.63999999</v>
      </c>
      <c r="CJ13">
        <v>2340712918.6399999</v>
      </c>
      <c r="CK13">
        <v>886212470.92000008</v>
      </c>
      <c r="CL13">
        <v>525013333.17999989</v>
      </c>
      <c r="CM13">
        <v>354358522.88999999</v>
      </c>
      <c r="CN13">
        <v>2810415071.52</v>
      </c>
      <c r="CO13">
        <v>2180785286.8800001</v>
      </c>
      <c r="CP13">
        <v>10912696044.799999</v>
      </c>
      <c r="CQ13">
        <v>20405581718.720001</v>
      </c>
      <c r="CR13">
        <v>7671396586</v>
      </c>
      <c r="CS13">
        <v>1000625169.0599999</v>
      </c>
      <c r="CT13">
        <v>25872097659.84</v>
      </c>
      <c r="CU13">
        <v>8567355355.1999998</v>
      </c>
      <c r="CV13">
        <v>7027046906.8800001</v>
      </c>
      <c r="CW13">
        <v>440583766.82999998</v>
      </c>
      <c r="CX13">
        <v>379360899.36000001</v>
      </c>
      <c r="CY13">
        <f t="shared" si="0"/>
        <v>876177360103.71777</v>
      </c>
      <c r="CZ13">
        <f t="shared" si="2"/>
        <v>878874579386.10291</v>
      </c>
      <c r="DA13">
        <f t="shared" si="3"/>
        <v>0.99956854228115621</v>
      </c>
      <c r="DB13">
        <f t="shared" si="4"/>
        <v>876555556764.67932</v>
      </c>
      <c r="DC13">
        <f t="shared" si="1"/>
        <v>103.02233594821406</v>
      </c>
    </row>
    <row r="14" spans="1:107" x14ac:dyDescent="0.25">
      <c r="A14" s="2">
        <v>45259</v>
      </c>
      <c r="B14">
        <v>4671667558.3999996</v>
      </c>
      <c r="C14">
        <v>55906129.843200013</v>
      </c>
      <c r="D14">
        <v>3457614630.4000001</v>
      </c>
      <c r="E14">
        <v>698865871.75999999</v>
      </c>
      <c r="F14">
        <v>35119055607.839996</v>
      </c>
      <c r="G14">
        <v>25826231791.360001</v>
      </c>
      <c r="H14">
        <v>59003582341.920013</v>
      </c>
      <c r="I14">
        <v>7212016915.2000008</v>
      </c>
      <c r="J14">
        <v>1618297897.9200001</v>
      </c>
      <c r="K14">
        <v>14015992807.68</v>
      </c>
      <c r="L14">
        <v>3715873484.4000001</v>
      </c>
      <c r="M14">
        <v>6866010103.6799994</v>
      </c>
      <c r="N14">
        <v>757437336</v>
      </c>
      <c r="O14">
        <v>11732451721.76</v>
      </c>
      <c r="P14">
        <v>300191770.88</v>
      </c>
      <c r="Q14">
        <v>531223855.5</v>
      </c>
      <c r="R14">
        <v>418077889</v>
      </c>
      <c r="S14">
        <v>2497776812.48</v>
      </c>
      <c r="T14">
        <v>170073953941.12</v>
      </c>
      <c r="U14">
        <v>3176935955.1999998</v>
      </c>
      <c r="V14">
        <v>5552199275.5200005</v>
      </c>
      <c r="W14">
        <v>33882316999.200001</v>
      </c>
      <c r="X14">
        <v>3271786650</v>
      </c>
      <c r="Y14">
        <v>415261163.94</v>
      </c>
      <c r="Z14">
        <v>8854077232.3199997</v>
      </c>
      <c r="AA14">
        <v>1317860606.8800001</v>
      </c>
      <c r="AB14">
        <v>213138879.94</v>
      </c>
      <c r="AC14">
        <v>7596646880.3000002</v>
      </c>
      <c r="AD14">
        <v>1883062861.6800001</v>
      </c>
      <c r="AE14">
        <v>7503127504.5599995</v>
      </c>
      <c r="AF14">
        <v>986033973.11999989</v>
      </c>
      <c r="AG14">
        <v>3562963752.96</v>
      </c>
      <c r="AH14">
        <v>14821889804.48</v>
      </c>
      <c r="AI14">
        <v>16227707471.360001</v>
      </c>
      <c r="AJ14">
        <v>4978846848</v>
      </c>
      <c r="AK14">
        <v>3775651520.6399999</v>
      </c>
      <c r="AL14">
        <v>1336468383.3599999</v>
      </c>
      <c r="AM14">
        <v>10236129157.200001</v>
      </c>
      <c r="AN14">
        <v>6529559989.4399996</v>
      </c>
      <c r="AO14">
        <v>4226171992</v>
      </c>
      <c r="AP14">
        <v>3085840945.9200001</v>
      </c>
      <c r="AQ14">
        <v>3655111080</v>
      </c>
      <c r="AR14">
        <v>2278226795.52</v>
      </c>
      <c r="AS14">
        <v>11518937443.200001</v>
      </c>
      <c r="AT14">
        <v>5220048236.8000002</v>
      </c>
      <c r="AU14">
        <v>720490695.20000005</v>
      </c>
      <c r="AV14">
        <v>3273626744.3200002</v>
      </c>
      <c r="AW14">
        <v>980247240.46000004</v>
      </c>
      <c r="AX14">
        <v>27370317057.599998</v>
      </c>
      <c r="AZ14">
        <v>20154340800</v>
      </c>
      <c r="BA14">
        <v>3019956140.8800001</v>
      </c>
      <c r="BB14">
        <v>27594667984.32</v>
      </c>
      <c r="BC14">
        <v>1848593548.3199999</v>
      </c>
      <c r="BD14">
        <v>893493605.3599999</v>
      </c>
      <c r="BE14">
        <v>2446753896.4400001</v>
      </c>
      <c r="BF14">
        <v>2444361880.4699998</v>
      </c>
      <c r="BG14">
        <v>358798053.05000001</v>
      </c>
      <c r="BH14">
        <v>4031480419.1999998</v>
      </c>
      <c r="BI14">
        <v>2411873267.52</v>
      </c>
      <c r="BJ14">
        <v>999160336.27999997</v>
      </c>
      <c r="BK14">
        <v>3094690177.9499998</v>
      </c>
      <c r="BL14">
        <v>123874353</v>
      </c>
      <c r="BM14">
        <v>564858508.79999995</v>
      </c>
      <c r="BN14">
        <v>314778284.39999998</v>
      </c>
      <c r="BO14">
        <v>6317568030.0799999</v>
      </c>
      <c r="BP14">
        <v>461521458.39999998</v>
      </c>
      <c r="BQ14">
        <v>1394400723.76</v>
      </c>
      <c r="BR14">
        <v>227732330.81999999</v>
      </c>
      <c r="BS14">
        <v>4646712243.3599997</v>
      </c>
      <c r="BT14">
        <v>510260129.75999999</v>
      </c>
      <c r="BU14">
        <v>3769199797.4400001</v>
      </c>
      <c r="BV14">
        <v>274893184.27200001</v>
      </c>
      <c r="BW14">
        <v>52372451209.056007</v>
      </c>
      <c r="BX14">
        <v>32834217120</v>
      </c>
      <c r="BY14">
        <v>18930128834.560001</v>
      </c>
      <c r="BZ14">
        <v>3941265658.8800001</v>
      </c>
      <c r="CA14">
        <v>6990656074.6400003</v>
      </c>
      <c r="CB14">
        <v>2372065852.8000002</v>
      </c>
      <c r="CC14">
        <v>1042795263.84</v>
      </c>
      <c r="CD14">
        <v>10370296451.959999</v>
      </c>
      <c r="CE14">
        <v>808980672</v>
      </c>
      <c r="CF14">
        <v>9199293186.7999992</v>
      </c>
      <c r="CG14">
        <v>4547574775.2000008</v>
      </c>
      <c r="CH14">
        <v>8042336696.1599998</v>
      </c>
      <c r="CI14">
        <v>507707334.88000011</v>
      </c>
      <c r="CJ14">
        <v>2386267720.7199998</v>
      </c>
      <c r="CK14">
        <v>883874179.44000006</v>
      </c>
      <c r="CL14">
        <v>538373174.36000001</v>
      </c>
      <c r="CM14">
        <v>360083405.06</v>
      </c>
      <c r="CN14">
        <v>2822995264.3200002</v>
      </c>
      <c r="CO14">
        <v>2357957807.1999998</v>
      </c>
      <c r="CP14">
        <v>10900743475.200001</v>
      </c>
      <c r="CQ14">
        <v>20430410342.400002</v>
      </c>
      <c r="CR14">
        <v>7842601552.5999994</v>
      </c>
      <c r="CS14">
        <v>987420438.09000003</v>
      </c>
      <c r="CT14">
        <v>25639929122.880001</v>
      </c>
      <c r="CU14">
        <v>8567355355.1999998</v>
      </c>
      <c r="CV14">
        <v>7062757478.4000006</v>
      </c>
      <c r="CW14">
        <v>442569957.24000001</v>
      </c>
      <c r="CX14">
        <v>0</v>
      </c>
      <c r="CY14">
        <f t="shared" si="0"/>
        <v>878109989166.03076</v>
      </c>
      <c r="CZ14">
        <f>CY13-CX14</f>
        <v>876177360103.71777</v>
      </c>
      <c r="DA14">
        <f t="shared" si="3"/>
        <v>0.99956854228115621</v>
      </c>
      <c r="DB14">
        <f t="shared" si="4"/>
        <v>878489020034.64417</v>
      </c>
      <c r="DC14">
        <f t="shared" si="1"/>
        <v>103.24957756570726</v>
      </c>
    </row>
    <row r="15" spans="1:107" x14ac:dyDescent="0.25">
      <c r="A15" s="2">
        <v>45260</v>
      </c>
      <c r="B15">
        <v>4740550369.2799997</v>
      </c>
      <c r="C15">
        <v>55848534.242400013</v>
      </c>
      <c r="D15">
        <v>3444942744.3200002</v>
      </c>
      <c r="E15">
        <v>665848586.48000002</v>
      </c>
      <c r="F15">
        <v>35635883883.839996</v>
      </c>
      <c r="G15">
        <v>25364786755.84</v>
      </c>
      <c r="H15">
        <v>59929146098.399986</v>
      </c>
      <c r="I15">
        <v>7276919875.2000008</v>
      </c>
      <c r="J15">
        <v>1530916801.9200001</v>
      </c>
      <c r="K15">
        <v>14217468506.879999</v>
      </c>
      <c r="L15">
        <v>3746342322.2399998</v>
      </c>
      <c r="M15">
        <v>6949957460.1599998</v>
      </c>
      <c r="N15">
        <v>754070947.84000003</v>
      </c>
      <c r="O15">
        <v>11600876992.32</v>
      </c>
      <c r="P15">
        <v>302963990.39999998</v>
      </c>
      <c r="Q15">
        <v>612965328.04000008</v>
      </c>
      <c r="R15">
        <v>408708914.62</v>
      </c>
      <c r="S15">
        <v>2580004166.8800001</v>
      </c>
      <c r="T15">
        <v>171182349440</v>
      </c>
      <c r="U15">
        <v>3217033205.1199999</v>
      </c>
      <c r="V15">
        <v>5480711731.1999998</v>
      </c>
      <c r="W15">
        <v>34523352165.199997</v>
      </c>
      <c r="X15">
        <v>3367917690.48</v>
      </c>
      <c r="Y15">
        <v>417327139.88</v>
      </c>
      <c r="Z15">
        <v>8871937196.4799995</v>
      </c>
      <c r="AA15">
        <v>1294594105.3199999</v>
      </c>
      <c r="AB15">
        <v>214344757.62</v>
      </c>
      <c r="AC15">
        <v>7718575332.1999998</v>
      </c>
      <c r="AD15">
        <v>1895159062.1600001</v>
      </c>
      <c r="AE15">
        <v>7257022461.3599997</v>
      </c>
      <c r="AF15">
        <v>976799523.83999991</v>
      </c>
      <c r="AG15">
        <v>3568611566.8800001</v>
      </c>
      <c r="AH15">
        <v>14610382811.200001</v>
      </c>
      <c r="AI15">
        <v>16313417193.92</v>
      </c>
      <c r="AJ15">
        <v>5014113679.8400002</v>
      </c>
      <c r="AK15">
        <v>3872727900</v>
      </c>
      <c r="AL15">
        <v>1332484871.04</v>
      </c>
      <c r="AM15">
        <v>10251906342.719999</v>
      </c>
      <c r="AN15">
        <v>6652268121.3600006</v>
      </c>
      <c r="AO15">
        <v>4240318174.4000001</v>
      </c>
      <c r="AP15">
        <v>3160405875.8400002</v>
      </c>
      <c r="AQ15">
        <v>3631939055.04</v>
      </c>
      <c r="AR15">
        <v>2279027015.6799998</v>
      </c>
      <c r="AS15">
        <v>11729833420.799999</v>
      </c>
      <c r="AT15">
        <v>5228199104</v>
      </c>
      <c r="AU15">
        <v>715699708.48000002</v>
      </c>
      <c r="AV15">
        <v>3289096934.4000001</v>
      </c>
      <c r="AW15">
        <v>968581598.36000001</v>
      </c>
      <c r="AX15">
        <v>27693101087.52</v>
      </c>
      <c r="AZ15">
        <v>20541022920</v>
      </c>
      <c r="BA15">
        <v>3035563149.3600001</v>
      </c>
      <c r="BB15">
        <v>27630060888.959999</v>
      </c>
      <c r="BC15">
        <v>1844638491.52</v>
      </c>
      <c r="BD15">
        <v>903690108.80000007</v>
      </c>
      <c r="BE15">
        <v>2542370238.52</v>
      </c>
      <c r="BF15">
        <v>2471688606.9299998</v>
      </c>
      <c r="BG15">
        <v>362024865.65920001</v>
      </c>
      <c r="BH15">
        <v>3986350655.04</v>
      </c>
      <c r="BI15">
        <v>2451061754.8800001</v>
      </c>
      <c r="BJ15">
        <v>1004154669.04</v>
      </c>
      <c r="BK15">
        <v>3186148052.75</v>
      </c>
      <c r="BL15">
        <v>122222694.95999999</v>
      </c>
      <c r="BM15">
        <v>553477478.39999998</v>
      </c>
      <c r="BN15">
        <v>297323197.80000001</v>
      </c>
      <c r="BO15">
        <v>6462228171.6800003</v>
      </c>
      <c r="BP15">
        <v>461521458.39999998</v>
      </c>
      <c r="BQ15">
        <v>1400676154.5599999</v>
      </c>
      <c r="BR15">
        <v>233357802.52000001</v>
      </c>
      <c r="BS15">
        <v>4505287892.96</v>
      </c>
      <c r="BT15">
        <v>513769484.16000003</v>
      </c>
      <c r="BU15">
        <v>3664748496.6399999</v>
      </c>
      <c r="BV15">
        <v>270662478.07999998</v>
      </c>
      <c r="BW15">
        <v>52994637843.839996</v>
      </c>
      <c r="BX15">
        <v>33398904480</v>
      </c>
      <c r="BY15">
        <v>18981035827.200001</v>
      </c>
      <c r="BZ15">
        <v>4009863637.1199999</v>
      </c>
      <c r="CA15">
        <v>7084846983.9200001</v>
      </c>
      <c r="CB15">
        <v>2349177498.0799999</v>
      </c>
      <c r="CC15">
        <v>1032466906.08</v>
      </c>
      <c r="CD15">
        <v>10576024688.32</v>
      </c>
      <c r="CE15">
        <v>842844979.19999993</v>
      </c>
      <c r="CF15">
        <v>9174721854.3999996</v>
      </c>
      <c r="CG15">
        <v>4580875093.9200001</v>
      </c>
      <c r="CH15">
        <v>8146036145.1599998</v>
      </c>
      <c r="CI15">
        <v>507325408.60000002</v>
      </c>
      <c r="CJ15">
        <v>2391627109.1999998</v>
      </c>
      <c r="CK15">
        <v>882538012.88000011</v>
      </c>
      <c r="CL15">
        <v>537520418.53999996</v>
      </c>
      <c r="CM15">
        <v>356227872.17000002</v>
      </c>
      <c r="CN15">
        <v>2795318840.1599998</v>
      </c>
      <c r="CO15">
        <v>2384012589.5999999</v>
      </c>
      <c r="CP15">
        <v>10996364032</v>
      </c>
      <c r="CQ15">
        <v>20671602686.720001</v>
      </c>
      <c r="CR15">
        <v>7870378169.6000004</v>
      </c>
      <c r="CS15">
        <v>984486053.43000007</v>
      </c>
      <c r="CT15">
        <v>25755278680.799999</v>
      </c>
      <c r="CU15">
        <v>8625488385.6000004</v>
      </c>
      <c r="CV15">
        <v>7122275097.5999994</v>
      </c>
      <c r="CW15">
        <v>444672982.38000011</v>
      </c>
      <c r="CX15">
        <v>0</v>
      </c>
      <c r="CY15">
        <f t="shared" si="0"/>
        <v>884728042539.38171</v>
      </c>
      <c r="CZ15">
        <f t="shared" ref="CZ15:CZ29" si="5">CY14-CX15</f>
        <v>878109989166.03076</v>
      </c>
      <c r="DA15">
        <f t="shared" si="3"/>
        <v>0.99956854228115621</v>
      </c>
      <c r="DB15">
        <f t="shared" si="4"/>
        <v>885109930050.72742</v>
      </c>
      <c r="DC15">
        <f t="shared" si="1"/>
        <v>104.02773887071048</v>
      </c>
    </row>
    <row r="16" spans="1:107" x14ac:dyDescent="0.25">
      <c r="A16" s="2">
        <v>45261</v>
      </c>
      <c r="B16">
        <v>4899510702.0799999</v>
      </c>
      <c r="C16">
        <v>57550804.221600004</v>
      </c>
      <c r="D16">
        <v>3530930542.7199998</v>
      </c>
      <c r="E16">
        <v>693362990.88</v>
      </c>
      <c r="F16">
        <v>36067722621.120003</v>
      </c>
      <c r="G16">
        <v>25527243060.48</v>
      </c>
      <c r="H16">
        <v>60387499441.920013</v>
      </c>
      <c r="I16">
        <v>7344418953.5999994</v>
      </c>
      <c r="J16">
        <v>1705678993.9200001</v>
      </c>
      <c r="K16">
        <v>14355143568</v>
      </c>
      <c r="L16">
        <v>3826709401.7600002</v>
      </c>
      <c r="M16">
        <v>7112881605.9599991</v>
      </c>
      <c r="N16">
        <v>799517188</v>
      </c>
      <c r="O16">
        <v>11810504527.360001</v>
      </c>
      <c r="P16">
        <v>317815166.39999998</v>
      </c>
      <c r="Q16">
        <v>612199599.96000004</v>
      </c>
      <c r="R16">
        <v>418077889</v>
      </c>
      <c r="S16">
        <v>2737929056.3600001</v>
      </c>
      <c r="T16">
        <v>172407998720</v>
      </c>
      <c r="U16">
        <v>3250961647.3600001</v>
      </c>
      <c r="V16">
        <v>5693685040.3199997</v>
      </c>
      <c r="W16">
        <v>34636276240.800003</v>
      </c>
      <c r="X16">
        <v>3475470240.7199998</v>
      </c>
      <c r="Y16">
        <v>426181322.48000002</v>
      </c>
      <c r="Z16">
        <v>9137604163.3600006</v>
      </c>
      <c r="AA16">
        <v>1383638740.9200001</v>
      </c>
      <c r="AB16">
        <v>214344757.62</v>
      </c>
      <c r="AC16">
        <v>8202729185</v>
      </c>
      <c r="AD16">
        <v>1942229059.6800001</v>
      </c>
      <c r="AE16">
        <v>7278556652.6400003</v>
      </c>
      <c r="AF16">
        <v>1008607071.36</v>
      </c>
      <c r="AG16">
        <v>3706579592.6399999</v>
      </c>
      <c r="AH16">
        <v>14632438353.280001</v>
      </c>
      <c r="AI16">
        <v>16423615408.639999</v>
      </c>
      <c r="AJ16">
        <v>5086721863.04</v>
      </c>
      <c r="AK16">
        <v>4316800699.1999998</v>
      </c>
      <c r="AL16">
        <v>1395225190.0799999</v>
      </c>
      <c r="AM16">
        <v>10869392741.52</v>
      </c>
      <c r="AN16">
        <v>6908839669.9200001</v>
      </c>
      <c r="AO16">
        <v>4417145454.3999996</v>
      </c>
      <c r="AP16">
        <v>3214895632.3200002</v>
      </c>
      <c r="AQ16">
        <v>3723523725.1199999</v>
      </c>
      <c r="AR16">
        <v>2389457397.7600002</v>
      </c>
      <c r="AS16">
        <v>11960814729.6</v>
      </c>
      <c r="AT16">
        <v>5357448569.5999994</v>
      </c>
      <c r="AU16">
        <v>735600730.24000001</v>
      </c>
      <c r="AV16">
        <v>3318019463.6799998</v>
      </c>
      <c r="AW16">
        <v>1017243991.12</v>
      </c>
      <c r="AX16">
        <v>28150009988.32</v>
      </c>
      <c r="AZ16">
        <v>20658199320</v>
      </c>
      <c r="BA16">
        <v>3148156567.6799998</v>
      </c>
      <c r="BB16">
        <v>27928934305.919998</v>
      </c>
      <c r="BC16">
        <v>1910292434.4000001</v>
      </c>
      <c r="BD16">
        <v>902490520.15999997</v>
      </c>
      <c r="BE16">
        <v>2588470974.8800001</v>
      </c>
      <c r="BF16">
        <v>2540143436.8499999</v>
      </c>
      <c r="BG16">
        <v>378325767.42999989</v>
      </c>
      <c r="BH16">
        <v>4048257283.1999998</v>
      </c>
      <c r="BI16">
        <v>2550814268.1599998</v>
      </c>
      <c r="BJ16">
        <v>1024425784.36</v>
      </c>
      <c r="BK16">
        <v>3341657761.0999999</v>
      </c>
      <c r="BL16">
        <v>132499678.31999999</v>
      </c>
      <c r="BM16">
        <v>575041536</v>
      </c>
      <c r="BN16">
        <v>317565231</v>
      </c>
      <c r="BO16">
        <v>6549766103.5200005</v>
      </c>
      <c r="BP16">
        <v>495940007.83999997</v>
      </c>
      <c r="BQ16">
        <v>1447114342.48</v>
      </c>
      <c r="BR16">
        <v>239942913.50999999</v>
      </c>
      <c r="BS16">
        <v>4600595607.3599997</v>
      </c>
      <c r="BT16">
        <v>502539550.07999998</v>
      </c>
      <c r="BU16">
        <v>3816948963.52</v>
      </c>
      <c r="BV16">
        <v>284465237.27999997</v>
      </c>
      <c r="BW16">
        <v>54980255712</v>
      </c>
      <c r="BX16">
        <v>33796538496</v>
      </c>
      <c r="BY16">
        <v>19264660500.48</v>
      </c>
      <c r="BZ16">
        <v>4025454086.7199998</v>
      </c>
      <c r="CA16">
        <v>7229756075.1199999</v>
      </c>
      <c r="CB16">
        <v>2439690537.1999998</v>
      </c>
      <c r="CC16">
        <v>1082633215.2</v>
      </c>
      <c r="CD16">
        <v>10674436828.719999</v>
      </c>
      <c r="CE16">
        <v>861282213.12</v>
      </c>
      <c r="CF16">
        <v>9378770745.2000008</v>
      </c>
      <c r="CG16">
        <v>4666207160.6400003</v>
      </c>
      <c r="CH16">
        <v>8159665215.5999994</v>
      </c>
      <c r="CI16">
        <v>534569483.24000001</v>
      </c>
      <c r="CJ16">
        <v>2530971209.6799998</v>
      </c>
      <c r="CK16">
        <v>905252844.4000001</v>
      </c>
      <c r="CL16">
        <v>559123565.98000002</v>
      </c>
      <c r="CM16">
        <v>361602251.35000002</v>
      </c>
      <c r="CN16">
        <v>2839349514.96</v>
      </c>
      <c r="CO16">
        <v>2434819415.2800002</v>
      </c>
      <c r="CP16">
        <v>11193581430.4</v>
      </c>
      <c r="CQ16">
        <v>21304732590.560001</v>
      </c>
      <c r="CR16">
        <v>8206727750</v>
      </c>
      <c r="CS16">
        <v>996549634.81000006</v>
      </c>
      <c r="CT16">
        <v>25841974526.880001</v>
      </c>
      <c r="CU16">
        <v>8729643398.3999996</v>
      </c>
      <c r="CV16">
        <v>7187744478.7199993</v>
      </c>
      <c r="CW16">
        <v>452500909.29000002</v>
      </c>
      <c r="CX16">
        <v>0</v>
      </c>
      <c r="CY16">
        <f t="shared" si="0"/>
        <v>899507833541.48145</v>
      </c>
      <c r="CZ16">
        <f t="shared" si="5"/>
        <v>884728042539.38171</v>
      </c>
      <c r="DA16">
        <f t="shared" si="3"/>
        <v>0.99956854228115621</v>
      </c>
      <c r="DB16">
        <f t="shared" si="4"/>
        <v>899896100660.2688</v>
      </c>
      <c r="DC16">
        <f t="shared" si="1"/>
        <v>105.76557034547315</v>
      </c>
    </row>
    <row r="17" spans="1:107" x14ac:dyDescent="0.25">
      <c r="A17" s="2">
        <v>45264</v>
      </c>
      <c r="B17">
        <v>4738784143.3599997</v>
      </c>
      <c r="C17">
        <v>62868798.028800003</v>
      </c>
      <c r="D17">
        <v>3553558910.7199998</v>
      </c>
      <c r="E17">
        <v>722842709.88</v>
      </c>
      <c r="F17">
        <v>36125147985.120003</v>
      </c>
      <c r="G17">
        <v>24844580929.279999</v>
      </c>
      <c r="H17">
        <v>59809575660.960007</v>
      </c>
      <c r="I17">
        <v>7321053888</v>
      </c>
      <c r="J17">
        <v>1709174237.76</v>
      </c>
      <c r="K17">
        <v>14398796636.16</v>
      </c>
      <c r="L17">
        <v>4037385960.2160001</v>
      </c>
      <c r="M17">
        <v>7126688736.9599991</v>
      </c>
      <c r="N17">
        <v>812982740.63999999</v>
      </c>
      <c r="O17">
        <v>11752522443.200001</v>
      </c>
      <c r="P17">
        <v>316825088</v>
      </c>
      <c r="Q17">
        <v>613731056.12</v>
      </c>
      <c r="R17">
        <v>418682338.95999998</v>
      </c>
      <c r="S17">
        <v>2706972875.8800001</v>
      </c>
      <c r="T17">
        <v>175921526656</v>
      </c>
      <c r="U17">
        <v>3223202012.8000002</v>
      </c>
      <c r="V17">
        <v>5839638776.6400003</v>
      </c>
      <c r="W17">
        <v>34571748197.599998</v>
      </c>
      <c r="X17">
        <v>3518776798.5599999</v>
      </c>
      <c r="Y17">
        <v>430313274.36000001</v>
      </c>
      <c r="Z17">
        <v>9318436300.4799995</v>
      </c>
      <c r="AA17">
        <v>1428161058.72</v>
      </c>
      <c r="AB17">
        <v>217811655.94999999</v>
      </c>
      <c r="AC17">
        <v>8375980318.5999994</v>
      </c>
      <c r="AD17">
        <v>2027428384.8</v>
      </c>
      <c r="AE17">
        <v>7410838113.3599997</v>
      </c>
      <c r="AF17">
        <v>1013737320.96</v>
      </c>
      <c r="AG17">
        <v>3694073718.96</v>
      </c>
      <c r="AH17">
        <v>14786261621.120001</v>
      </c>
      <c r="AI17">
        <v>15905275657.92</v>
      </c>
      <c r="AJ17">
        <v>5120951435.1199999</v>
      </c>
      <c r="AK17">
        <v>4153629763.6799998</v>
      </c>
      <c r="AL17">
        <v>1415142751.6800001</v>
      </c>
      <c r="AM17">
        <v>10948278669.120001</v>
      </c>
      <c r="AN17">
        <v>6862979054.96</v>
      </c>
      <c r="AO17">
        <v>4470193638.4000006</v>
      </c>
      <c r="AP17">
        <v>3179047108.3200002</v>
      </c>
      <c r="AQ17">
        <v>3673317671.04</v>
      </c>
      <c r="AR17">
        <v>2415864663.04</v>
      </c>
      <c r="AS17">
        <v>11997219392.4</v>
      </c>
      <c r="AT17">
        <v>5392380857.6000004</v>
      </c>
      <c r="AU17">
        <v>743708553.91999996</v>
      </c>
      <c r="AV17">
        <v>3354508933.7600002</v>
      </c>
      <c r="AW17">
        <v>1041908491.5599999</v>
      </c>
      <c r="AX17">
        <v>28095475700.16</v>
      </c>
      <c r="AZ17">
        <v>20666011080</v>
      </c>
      <c r="BA17">
        <v>3164878362.48</v>
      </c>
      <c r="BB17">
        <v>28157021913.599998</v>
      </c>
      <c r="BC17">
        <v>1949051991.04</v>
      </c>
      <c r="BD17">
        <v>914286475.11999989</v>
      </c>
      <c r="BE17">
        <v>2559200666.0799999</v>
      </c>
      <c r="BF17">
        <v>2571886603.9499998</v>
      </c>
      <c r="BG17">
        <v>385624961.63999999</v>
      </c>
      <c r="BH17">
        <v>4133819289.5999999</v>
      </c>
      <c r="BI17">
        <v>2408310677.7600002</v>
      </c>
      <c r="BJ17">
        <v>1038233645.52</v>
      </c>
      <c r="BK17">
        <v>3476495484.0500002</v>
      </c>
      <c r="BL17">
        <v>123874353</v>
      </c>
      <c r="BM17">
        <v>554076480</v>
      </c>
      <c r="BN17">
        <v>321818991.60000002</v>
      </c>
      <c r="BO17">
        <v>6555700878.5600004</v>
      </c>
      <c r="BP17">
        <v>521753919.92000002</v>
      </c>
      <c r="BQ17">
        <v>1484766927.28</v>
      </c>
      <c r="BR17">
        <v>250267308.63</v>
      </c>
      <c r="BS17">
        <v>4690984213.9200001</v>
      </c>
      <c r="BT17">
        <v>513769484.16000003</v>
      </c>
      <c r="BU17">
        <v>3716974147.04</v>
      </c>
      <c r="BV17">
        <v>287610982.39999998</v>
      </c>
      <c r="BW17">
        <v>55700141074.559998</v>
      </c>
      <c r="BX17">
        <v>33678895296</v>
      </c>
      <c r="BY17">
        <v>19162846515.200001</v>
      </c>
      <c r="BZ17">
        <v>4076902570.4000001</v>
      </c>
      <c r="CA17">
        <v>7259945469.1199999</v>
      </c>
      <c r="CB17">
        <v>2482346107.3600001</v>
      </c>
      <c r="CC17">
        <v>1096281402.24</v>
      </c>
      <c r="CD17">
        <v>10753166541.040001</v>
      </c>
      <c r="CE17">
        <v>878214366.72000003</v>
      </c>
      <c r="CF17">
        <v>9315739936</v>
      </c>
      <c r="CG17">
        <v>4745295417.6000004</v>
      </c>
      <c r="CH17">
        <v>8281734281.2799997</v>
      </c>
      <c r="CI17">
        <v>547809594.27999997</v>
      </c>
      <c r="CJ17">
        <v>2467328471.48</v>
      </c>
      <c r="CK17">
        <v>928969800.83999991</v>
      </c>
      <c r="CL17">
        <v>563103093.13999999</v>
      </c>
      <c r="CM17">
        <v>362653760.31999999</v>
      </c>
      <c r="CN17">
        <v>2854445746.3200002</v>
      </c>
      <c r="CO17">
        <v>2447846806.48</v>
      </c>
      <c r="CP17">
        <v>11570087372.799999</v>
      </c>
      <c r="CQ17">
        <v>21272810074.400002</v>
      </c>
      <c r="CR17">
        <v>8214303191</v>
      </c>
      <c r="CS17">
        <v>1015297092.36</v>
      </c>
      <c r="CT17">
        <v>25767768760.32</v>
      </c>
      <c r="CU17">
        <v>8782932009.6000004</v>
      </c>
      <c r="CV17">
        <v>7249246018.5599995</v>
      </c>
      <c r="CW17">
        <v>461263514.04000002</v>
      </c>
      <c r="CX17">
        <v>0</v>
      </c>
      <c r="CY17">
        <f t="shared" si="0"/>
        <v>904003784811.64478</v>
      </c>
      <c r="CZ17">
        <f t="shared" si="5"/>
        <v>899507833541.48145</v>
      </c>
      <c r="DA17">
        <f t="shared" si="3"/>
        <v>0.99956854228115621</v>
      </c>
      <c r="DB17">
        <f t="shared" si="4"/>
        <v>904393992580.61963</v>
      </c>
      <c r="DC17">
        <f t="shared" si="1"/>
        <v>106.29421148966652</v>
      </c>
    </row>
    <row r="18" spans="1:107" x14ac:dyDescent="0.25">
      <c r="A18" s="2">
        <v>45265</v>
      </c>
      <c r="B18">
        <v>4459720448</v>
      </c>
      <c r="C18">
        <v>63047984.342399999</v>
      </c>
      <c r="D18">
        <v>3502871366.4000001</v>
      </c>
      <c r="E18">
        <v>672530656.12</v>
      </c>
      <c r="F18">
        <v>35723170437.120003</v>
      </c>
      <c r="G18">
        <v>24129946014.720001</v>
      </c>
      <c r="H18">
        <v>58018233366.719994</v>
      </c>
      <c r="I18">
        <v>7074422640</v>
      </c>
      <c r="J18">
        <v>1674221799.3599999</v>
      </c>
      <c r="K18">
        <v>13915254958.08</v>
      </c>
      <c r="L18">
        <v>3979936745.6799998</v>
      </c>
      <c r="M18">
        <v>7100179045.4400005</v>
      </c>
      <c r="N18">
        <v>794467605.75999999</v>
      </c>
      <c r="O18">
        <v>11625407874.08</v>
      </c>
      <c r="P18">
        <v>310092554.88</v>
      </c>
      <c r="Q18">
        <v>598033630.48000002</v>
      </c>
      <c r="R18">
        <v>414048222.60000002</v>
      </c>
      <c r="S18">
        <v>2685206811.48</v>
      </c>
      <c r="T18">
        <v>170079265088</v>
      </c>
      <c r="U18">
        <v>3138380907.1999998</v>
      </c>
      <c r="V18">
        <v>5768151232.3199997</v>
      </c>
      <c r="W18">
        <v>34576842516.800003</v>
      </c>
      <c r="X18">
        <v>3361731039.3600001</v>
      </c>
      <c r="Y18">
        <v>423820207.12</v>
      </c>
      <c r="Z18">
        <v>9334063769.1200008</v>
      </c>
      <c r="AA18">
        <v>1385936667</v>
      </c>
      <c r="AB18">
        <v>215701370.00999999</v>
      </c>
      <c r="AC18">
        <v>8139243324.4000006</v>
      </c>
      <c r="AD18">
        <v>1996136040.0799999</v>
      </c>
      <c r="AE18">
        <v>7491505877.5200005</v>
      </c>
      <c r="AF18">
        <v>991164222.72000003</v>
      </c>
      <c r="AG18">
        <v>3620248722.7199998</v>
      </c>
      <c r="AH18">
        <v>14454665028.848</v>
      </c>
      <c r="AI18">
        <v>15652227905.6</v>
      </c>
      <c r="AJ18">
        <v>5030709836</v>
      </c>
      <c r="AK18">
        <v>4155695218.5599999</v>
      </c>
      <c r="AL18">
        <v>1401200458.5599999</v>
      </c>
      <c r="AM18">
        <v>10985817489.84</v>
      </c>
      <c r="AN18">
        <v>6665902358.2399998</v>
      </c>
      <c r="AO18">
        <v>4385316544</v>
      </c>
      <c r="AP18">
        <v>3186216813.1199999</v>
      </c>
      <c r="AQ18">
        <v>3657869654.4000001</v>
      </c>
      <c r="AR18">
        <v>2390257617.9200001</v>
      </c>
      <c r="AS18">
        <v>11905580068.799999</v>
      </c>
      <c r="AT18">
        <v>5280597536</v>
      </c>
      <c r="AU18">
        <v>731915355.84000003</v>
      </c>
      <c r="AV18">
        <v>3349296152.3200002</v>
      </c>
      <c r="AW18">
        <v>1079571850.3399999</v>
      </c>
      <c r="AX18">
        <v>27697522786.560001</v>
      </c>
      <c r="AZ18">
        <v>20384787720</v>
      </c>
      <c r="BA18">
        <v>3168222721.4400001</v>
      </c>
      <c r="BB18">
        <v>28189268782.271999</v>
      </c>
      <c r="BC18">
        <v>1897636252.6400001</v>
      </c>
      <c r="BD18">
        <v>901690794.39999998</v>
      </c>
      <c r="BE18">
        <v>2537735772.96</v>
      </c>
      <c r="BF18">
        <v>2592864696.9899998</v>
      </c>
      <c r="BG18">
        <v>386857293.13</v>
      </c>
      <c r="BH18">
        <v>3984505200</v>
      </c>
      <c r="BI18">
        <v>2322808523.52</v>
      </c>
      <c r="BJ18">
        <v>1012086844.6</v>
      </c>
      <c r="BK18">
        <v>3681179460.6999998</v>
      </c>
      <c r="BL18">
        <v>124424905.68000001</v>
      </c>
      <c r="BM18">
        <v>533111424</v>
      </c>
      <c r="BN18">
        <v>325339345.19999999</v>
      </c>
      <c r="BO18">
        <v>6449245851.2799997</v>
      </c>
      <c r="BP18">
        <v>520189440.39999998</v>
      </c>
      <c r="BQ18">
        <v>1469705893.3599999</v>
      </c>
      <c r="BR18">
        <v>255032414.06999999</v>
      </c>
      <c r="BS18">
        <v>4692828879.3599997</v>
      </c>
      <c r="BT18">
        <v>517980709.44</v>
      </c>
      <c r="BU18">
        <v>3567758003.04</v>
      </c>
      <c r="BV18">
        <v>283373856.31999999</v>
      </c>
      <c r="BW18">
        <v>54853682461.440002</v>
      </c>
      <c r="BX18">
        <v>33573016416</v>
      </c>
      <c r="BY18">
        <v>18922856407.040001</v>
      </c>
      <c r="BZ18">
        <v>3986477962.7199998</v>
      </c>
      <c r="CA18">
        <v>7203189408.3999996</v>
      </c>
      <c r="CB18">
        <v>2419923321.7600002</v>
      </c>
      <c r="CC18">
        <v>1085215304.6400001</v>
      </c>
      <c r="CD18">
        <v>10672093682.52</v>
      </c>
      <c r="CE18">
        <v>858648322.56000006</v>
      </c>
      <c r="CF18">
        <v>9321081530</v>
      </c>
      <c r="CG18">
        <v>4703670019.2000008</v>
      </c>
      <c r="CH18">
        <v>8070779973.5999994</v>
      </c>
      <c r="CI18">
        <v>545136110.32000005</v>
      </c>
      <c r="CJ18">
        <v>2314585899.8000002</v>
      </c>
      <c r="CK18">
        <v>896901803.4000001</v>
      </c>
      <c r="CL18">
        <v>562818841.20000005</v>
      </c>
      <c r="CM18">
        <v>355176363.19999999</v>
      </c>
      <c r="CN18">
        <v>2805382994.4000001</v>
      </c>
      <c r="CO18">
        <v>2395737241.6799998</v>
      </c>
      <c r="CP18">
        <v>11498371955.200001</v>
      </c>
      <c r="CQ18">
        <v>21077728031.200001</v>
      </c>
      <c r="CR18">
        <v>8045118342.000001</v>
      </c>
      <c r="CS18">
        <v>997364741.65999997</v>
      </c>
      <c r="CT18">
        <v>25232164762.080002</v>
      </c>
      <c r="CU18">
        <v>8678776996.7999992</v>
      </c>
      <c r="CV18">
        <v>7184768597.7600002</v>
      </c>
      <c r="CW18">
        <v>458459480.51999998</v>
      </c>
      <c r="CX18">
        <v>0</v>
      </c>
      <c r="CY18">
        <f t="shared" si="0"/>
        <v>887791107576.4823</v>
      </c>
      <c r="CZ18">
        <f t="shared" si="5"/>
        <v>904003784811.64478</v>
      </c>
      <c r="DA18">
        <f t="shared" si="3"/>
        <v>0.99956854228115621</v>
      </c>
      <c r="DB18">
        <f t="shared" si="4"/>
        <v>888174317241.33484</v>
      </c>
      <c r="DC18">
        <f t="shared" si="1"/>
        <v>104.3878989588986</v>
      </c>
    </row>
    <row r="19" spans="1:107" x14ac:dyDescent="0.25">
      <c r="A19" s="2">
        <v>45266</v>
      </c>
      <c r="B19">
        <v>4438525736.96</v>
      </c>
      <c r="C19">
        <v>64955038.679999992</v>
      </c>
      <c r="D19">
        <v>3611487532.8000002</v>
      </c>
      <c r="E19">
        <v>665455523.55999994</v>
      </c>
      <c r="F19">
        <v>35943683834.879997</v>
      </c>
      <c r="G19">
        <v>24366717437.439999</v>
      </c>
      <c r="H19">
        <v>57854377582.079987</v>
      </c>
      <c r="I19">
        <v>7115960534.3999996</v>
      </c>
      <c r="J19">
        <v>1726650456.96</v>
      </c>
      <c r="K19">
        <v>14002561094.4</v>
      </c>
      <c r="L19">
        <v>4018795553.3600001</v>
      </c>
      <c r="M19">
        <v>7102388186.3999996</v>
      </c>
      <c r="N19">
        <v>794467605.75999999</v>
      </c>
      <c r="O19">
        <v>11513903866.08</v>
      </c>
      <c r="P19">
        <v>309300492.16000003</v>
      </c>
      <c r="Q19">
        <v>563193002.84000003</v>
      </c>
      <c r="R19">
        <v>414854155.88</v>
      </c>
      <c r="S19">
        <v>2466095096.52</v>
      </c>
      <c r="T19">
        <v>170406104896</v>
      </c>
      <c r="U19">
        <v>3045848792</v>
      </c>
      <c r="V19">
        <v>5806873652.1599998</v>
      </c>
      <c r="W19">
        <v>34074203022.400002</v>
      </c>
      <c r="X19">
        <v>3292250188.3200002</v>
      </c>
      <c r="Y19">
        <v>426771601.32000011</v>
      </c>
      <c r="Z19">
        <v>9338528760.1599998</v>
      </c>
      <c r="AA19">
        <v>1403745594.1199999</v>
      </c>
      <c r="AB19">
        <v>215701370.00999999</v>
      </c>
      <c r="AC19">
        <v>8216375678.3999996</v>
      </c>
      <c r="AD19">
        <v>2008495201.4400001</v>
      </c>
      <c r="AE19">
        <v>7275138527.04</v>
      </c>
      <c r="AF19">
        <v>991677247.67999995</v>
      </c>
      <c r="AG19">
        <v>3633158011.6799998</v>
      </c>
      <c r="AH19">
        <v>14644879941.120001</v>
      </c>
      <c r="AI19">
        <v>15060422678.4</v>
      </c>
      <c r="AJ19">
        <v>4996480263.9200001</v>
      </c>
      <c r="AK19">
        <v>4068946113.5999999</v>
      </c>
      <c r="AL19">
        <v>1403092626.9119999</v>
      </c>
      <c r="AM19">
        <v>10964055854.639999</v>
      </c>
      <c r="AN19">
        <v>6844386913.7600002</v>
      </c>
      <c r="AO19">
        <v>4433059909.6000004</v>
      </c>
      <c r="AP19">
        <v>3163273757.7600002</v>
      </c>
      <c r="AQ19">
        <v>3568491843.8400002</v>
      </c>
      <c r="AR19">
        <v>2391057838.0799999</v>
      </c>
      <c r="AS19">
        <v>11850345408</v>
      </c>
      <c r="AT19">
        <v>5176965081.6000004</v>
      </c>
      <c r="AU19">
        <v>721596307.51999998</v>
      </c>
      <c r="AV19">
        <v>3432700655.3600001</v>
      </c>
      <c r="AW19">
        <v>1069239424.48</v>
      </c>
      <c r="AX19">
        <v>27886181945.599998</v>
      </c>
      <c r="AZ19">
        <v>20431658280</v>
      </c>
      <c r="BA19">
        <v>3157074858.2399998</v>
      </c>
      <c r="BB19">
        <v>28471625510.400002</v>
      </c>
      <c r="BC19">
        <v>1934813786.5599999</v>
      </c>
      <c r="BD19">
        <v>893693536.80000007</v>
      </c>
      <c r="BE19">
        <v>2498708694.5599999</v>
      </c>
      <c r="BF19">
        <v>2611634569.71</v>
      </c>
      <c r="BG19">
        <v>381169609.32999998</v>
      </c>
      <c r="BH19">
        <v>4034835792</v>
      </c>
      <c r="BI19">
        <v>2490250242.2399998</v>
      </c>
      <c r="BJ19">
        <v>1018256314.48</v>
      </c>
      <c r="BK19">
        <v>3701694840.1500001</v>
      </c>
      <c r="BL19">
        <v>119928725.45999999</v>
      </c>
      <c r="BM19">
        <v>520532390.39999998</v>
      </c>
      <c r="BN19">
        <v>330766557</v>
      </c>
      <c r="BO19">
        <v>6342790824</v>
      </c>
      <c r="BP19">
        <v>528794077.75999999</v>
      </c>
      <c r="BQ19">
        <v>1462175376.4000001</v>
      </c>
      <c r="BR19">
        <v>245667658.24000001</v>
      </c>
      <c r="BS19">
        <v>4694058656.3200006</v>
      </c>
      <c r="BT19">
        <v>497275518.48000002</v>
      </c>
      <c r="BU19">
        <v>3539406935.6799998</v>
      </c>
      <c r="BV19">
        <v>282860265.27999997</v>
      </c>
      <c r="BW19">
        <v>55130561447.040001</v>
      </c>
      <c r="BX19">
        <v>33577722144</v>
      </c>
      <c r="BY19">
        <v>19148301660.16</v>
      </c>
      <c r="BZ19">
        <v>3919439029.4400001</v>
      </c>
      <c r="CA19">
        <v>7195943953.8400002</v>
      </c>
      <c r="CB19">
        <v>2424084840.8000002</v>
      </c>
      <c r="CC19">
        <v>1091117223.3599999</v>
      </c>
      <c r="CD19">
        <v>10749886136.360001</v>
      </c>
      <c r="CE19">
        <v>868431344.63999999</v>
      </c>
      <c r="CF19">
        <v>9497354132</v>
      </c>
      <c r="CG19">
        <v>4705751289.1199999</v>
      </c>
      <c r="CH19">
        <v>8015078555.2799997</v>
      </c>
      <c r="CI19">
        <v>538134128.51999998</v>
      </c>
      <c r="CJ19">
        <v>2364160243.2399998</v>
      </c>
      <c r="CK19">
        <v>895899678.48000002</v>
      </c>
      <c r="CL19">
        <v>563103093.13999999</v>
      </c>
      <c r="CM19">
        <v>355760534.85000002</v>
      </c>
      <c r="CN19">
        <v>2814189129.3600001</v>
      </c>
      <c r="CO19">
        <v>2428305719.6799998</v>
      </c>
      <c r="CP19">
        <v>11593992512</v>
      </c>
      <c r="CQ19">
        <v>20971319644</v>
      </c>
      <c r="CR19">
        <v>7960273402.8000002</v>
      </c>
      <c r="CS19">
        <v>1001929340.02</v>
      </c>
      <c r="CT19">
        <v>25208654024.16</v>
      </c>
      <c r="CU19">
        <v>8809576315.1999989</v>
      </c>
      <c r="CV19">
        <v>7104419811.8400002</v>
      </c>
      <c r="CW19">
        <v>461497183.5</v>
      </c>
      <c r="CX19">
        <v>0</v>
      </c>
      <c r="CY19">
        <f t="shared" si="0"/>
        <v>888367981374.40198</v>
      </c>
      <c r="CZ19">
        <f t="shared" si="5"/>
        <v>887791107576.4823</v>
      </c>
      <c r="DA19">
        <f t="shared" si="3"/>
        <v>0.99956854228115621</v>
      </c>
      <c r="DB19">
        <f t="shared" si="4"/>
        <v>888751440043.34216</v>
      </c>
      <c r="DC19">
        <f t="shared" si="1"/>
        <v>104.45572870309785</v>
      </c>
    </row>
    <row r="20" spans="1:107" x14ac:dyDescent="0.25">
      <c r="A20" s="2">
        <v>45267</v>
      </c>
      <c r="B20">
        <v>4399668766.7200003</v>
      </c>
      <c r="C20">
        <v>64635063.119999997</v>
      </c>
      <c r="D20">
        <v>3649503191.04</v>
      </c>
      <c r="E20">
        <v>628114546.15999997</v>
      </c>
      <c r="F20">
        <v>35805862961.279999</v>
      </c>
      <c r="G20">
        <v>24721010442.240002</v>
      </c>
      <c r="H20">
        <v>58016019099.360001</v>
      </c>
      <c r="I20">
        <v>7053653692.8000002</v>
      </c>
      <c r="J20">
        <v>1838498259.8399999</v>
      </c>
      <c r="K20">
        <v>14029424520.959999</v>
      </c>
      <c r="L20">
        <v>4051913855.3600001</v>
      </c>
      <c r="M20">
        <v>7204008670.5599995</v>
      </c>
      <c r="N20">
        <v>831497875.5200001</v>
      </c>
      <c r="O20">
        <v>11292010890.16</v>
      </c>
      <c r="P20">
        <v>313260805.75999999</v>
      </c>
      <c r="Q20">
        <v>611051007.84000003</v>
      </c>
      <c r="R20">
        <v>417473439.04000002</v>
      </c>
      <c r="S20">
        <v>2513254902.7199998</v>
      </c>
      <c r="T20">
        <v>172203723840</v>
      </c>
      <c r="U20">
        <v>3062041912.1599998</v>
      </c>
      <c r="V20">
        <v>6019846961.2800007</v>
      </c>
      <c r="W20">
        <v>33997788234.400002</v>
      </c>
      <c r="X20">
        <v>3065723578.0799999</v>
      </c>
      <c r="Y20">
        <v>414375745.67999989</v>
      </c>
      <c r="Z20">
        <v>9338528760.1599998</v>
      </c>
      <c r="AA20">
        <v>1401734908.8</v>
      </c>
      <c r="AB20">
        <v>217359451.81999999</v>
      </c>
      <c r="AC20">
        <v>8155856446.8000002</v>
      </c>
      <c r="AD20">
        <v>2004813749.1199999</v>
      </c>
      <c r="AE20">
        <v>7226601143.5200005</v>
      </c>
      <c r="AF20">
        <v>998346572.16000009</v>
      </c>
      <c r="AG20">
        <v>3662607327.1199999</v>
      </c>
      <c r="AH20">
        <v>14951960950.08</v>
      </c>
      <c r="AI20">
        <v>15101236832</v>
      </c>
      <c r="AJ20">
        <v>5070125706.8800001</v>
      </c>
      <c r="AK20">
        <v>4044160655.039999</v>
      </c>
      <c r="AL20">
        <v>1429085044.8</v>
      </c>
      <c r="AM20">
        <v>10661569125.360001</v>
      </c>
      <c r="AN20">
        <v>6861739578.8800001</v>
      </c>
      <c r="AO20">
        <v>4493181184.8000002</v>
      </c>
      <c r="AP20">
        <v>3292328444.1599998</v>
      </c>
      <c r="AQ20">
        <v>3622008187.1999998</v>
      </c>
      <c r="AR20">
        <v>2450274129.9200001</v>
      </c>
      <c r="AS20">
        <v>11641960096.799999</v>
      </c>
      <c r="AT20">
        <v>5274775488</v>
      </c>
      <c r="AU20">
        <v>730072668.63999999</v>
      </c>
      <c r="AV20">
        <v>3416557848.3200002</v>
      </c>
      <c r="AW20">
        <v>1035909018.48</v>
      </c>
      <c r="AX20">
        <v>27859651751.360001</v>
      </c>
      <c r="AZ20">
        <v>20599611120</v>
      </c>
      <c r="BA20">
        <v>3184944516.2399998</v>
      </c>
      <c r="BB20">
        <v>28715443297.919998</v>
      </c>
      <c r="BC20">
        <v>1923739627.52</v>
      </c>
      <c r="BD20">
        <v>891494290.96000004</v>
      </c>
      <c r="BE20">
        <v>2521149264.6399999</v>
      </c>
      <c r="BF20">
        <v>2660767471.8299999</v>
      </c>
      <c r="BG20">
        <v>381643582.98000002</v>
      </c>
      <c r="BH20">
        <v>4090199443.1999998</v>
      </c>
      <c r="BI20">
        <v>2581096281.1199999</v>
      </c>
      <c r="BJ20">
        <v>1014730903.12</v>
      </c>
      <c r="BK20">
        <v>3686190851.0999999</v>
      </c>
      <c r="BL20">
        <v>126627116.40000001</v>
      </c>
      <c r="BM20">
        <v>519334387.19999999</v>
      </c>
      <c r="BN20">
        <v>332820096.60000002</v>
      </c>
      <c r="BO20">
        <v>6350580216.2400007</v>
      </c>
      <c r="BP20">
        <v>539745434.39999998</v>
      </c>
      <c r="BQ20">
        <v>1477236410.3199999</v>
      </c>
      <c r="BR20">
        <v>257150238.71000001</v>
      </c>
      <c r="BS20">
        <v>4491760346.3999996</v>
      </c>
      <c r="BT20">
        <v>484290907.19999999</v>
      </c>
      <c r="BU20">
        <v>3476736155.1999998</v>
      </c>
      <c r="BV20">
        <v>283630651.83999997</v>
      </c>
      <c r="BW20">
        <v>55276911768</v>
      </c>
      <c r="BX20">
        <v>34111822272</v>
      </c>
      <c r="BY20">
        <v>18966490972.16</v>
      </c>
      <c r="BZ20">
        <v>3966210378.2399998</v>
      </c>
      <c r="CA20">
        <v>7237001529.6800003</v>
      </c>
      <c r="CB20">
        <v>2454255853.8400002</v>
      </c>
      <c r="CC20">
        <v>1112511678.72</v>
      </c>
      <c r="CD20">
        <v>10900784751.639999</v>
      </c>
      <c r="CE20">
        <v>854885621.75999999</v>
      </c>
      <c r="CF20">
        <v>9741935038.0720005</v>
      </c>
      <c r="CG20">
        <v>4753620497.2799997</v>
      </c>
      <c r="CH20">
        <v>7960562273.5200005</v>
      </c>
      <c r="CI20">
        <v>534187556.95999998</v>
      </c>
      <c r="CJ20">
        <v>2411724816</v>
      </c>
      <c r="CK20">
        <v>912935802.11999989</v>
      </c>
      <c r="CL20">
        <v>571914903.27999997</v>
      </c>
      <c r="CM20">
        <v>359499233.41000003</v>
      </c>
      <c r="CN20">
        <v>2875832074.0799999</v>
      </c>
      <c r="CO20">
        <v>2472598849.7600002</v>
      </c>
      <c r="CP20">
        <v>11659731644.799999</v>
      </c>
      <c r="CQ20">
        <v>21077728031.200001</v>
      </c>
      <c r="CR20">
        <v>7964313637.999999</v>
      </c>
      <c r="CS20">
        <v>1034370592.65</v>
      </c>
      <c r="CT20">
        <v>25057303648.799999</v>
      </c>
      <c r="CU20">
        <v>8799887476.7999992</v>
      </c>
      <c r="CV20">
        <v>7127234899.1999998</v>
      </c>
      <c r="CW20">
        <v>460504088.29500002</v>
      </c>
      <c r="CX20">
        <v>0</v>
      </c>
      <c r="CY20">
        <f t="shared" si="0"/>
        <v>892394489833.70679</v>
      </c>
      <c r="CZ20">
        <f t="shared" si="5"/>
        <v>888367981374.40198</v>
      </c>
      <c r="DA20">
        <f t="shared" si="3"/>
        <v>0.99956854228115621</v>
      </c>
      <c r="DB20">
        <f t="shared" si="4"/>
        <v>892779686520.68311</v>
      </c>
      <c r="DC20">
        <f t="shared" si="1"/>
        <v>104.929172010448</v>
      </c>
    </row>
    <row r="21" spans="1:107" x14ac:dyDescent="0.25">
      <c r="A21" s="2">
        <v>45268</v>
      </c>
      <c r="B21">
        <v>4422629703.6800003</v>
      </c>
      <c r="C21">
        <v>63975913.466399997</v>
      </c>
      <c r="D21">
        <v>3651313460.48</v>
      </c>
      <c r="E21">
        <v>650912195.51999998</v>
      </c>
      <c r="F21">
        <v>36090692766.720001</v>
      </c>
      <c r="G21">
        <v>24819521180.16</v>
      </c>
      <c r="H21">
        <v>58237445835.360001</v>
      </c>
      <c r="I21">
        <v>7051057574.3999996</v>
      </c>
      <c r="J21">
        <v>1901412648.96</v>
      </c>
      <c r="K21">
        <v>14089867230.719999</v>
      </c>
      <c r="L21">
        <v>4075317455.4400001</v>
      </c>
      <c r="M21">
        <v>7261446335.5200005</v>
      </c>
      <c r="N21">
        <v>838230651.84000003</v>
      </c>
      <c r="O21">
        <v>11284205609.6</v>
      </c>
      <c r="P21">
        <v>315636993.92000002</v>
      </c>
      <c r="Q21">
        <v>621005472.88</v>
      </c>
      <c r="R21">
        <v>418883822.27999997</v>
      </c>
      <c r="S21">
        <v>2460774503</v>
      </c>
      <c r="T21">
        <v>171876884032</v>
      </c>
      <c r="U21">
        <v>3091343748.6399999</v>
      </c>
      <c r="V21">
        <v>6165800697.5999994</v>
      </c>
      <c r="W21">
        <v>34259296620</v>
      </c>
      <c r="X21">
        <v>3140915184</v>
      </c>
      <c r="Y21">
        <v>422049370.60000002</v>
      </c>
      <c r="Z21">
        <v>9414433607.8400002</v>
      </c>
      <c r="AA21">
        <v>1442523096.72</v>
      </c>
      <c r="AB21">
        <v>218565329.5</v>
      </c>
      <c r="AC21">
        <v>8192642646.4000006</v>
      </c>
      <c r="AD21">
        <v>1967473304.1600001</v>
      </c>
      <c r="AE21">
        <v>7336986091.6464005</v>
      </c>
      <c r="AF21">
        <v>992190272.63999999</v>
      </c>
      <c r="AG21">
        <v>3729574263.5999999</v>
      </c>
      <c r="AH21">
        <v>15178171638.08</v>
      </c>
      <c r="AI21">
        <v>15146132400.959999</v>
      </c>
      <c r="AJ21">
        <v>5128212253.4399996</v>
      </c>
      <c r="AK21">
        <v>4130909760</v>
      </c>
      <c r="AL21">
        <v>1451990240.6400001</v>
      </c>
      <c r="AM21">
        <v>10596284219.76</v>
      </c>
      <c r="AN21">
        <v>6924952858.96</v>
      </c>
      <c r="AO21">
        <v>4551534187.1999998</v>
      </c>
      <c r="AP21">
        <v>3220631396.1599998</v>
      </c>
      <c r="AQ21">
        <v>3718558291.1999998</v>
      </c>
      <c r="AR21">
        <v>2467878973.4400001</v>
      </c>
      <c r="AS21">
        <v>11569150771.200001</v>
      </c>
      <c r="AT21">
        <v>5413340230.4000006</v>
      </c>
      <c r="AU21">
        <v>722701919.84000003</v>
      </c>
      <c r="AV21">
        <v>3487182629.1199999</v>
      </c>
      <c r="AW21">
        <v>1033909194.12</v>
      </c>
      <c r="AX21">
        <v>27374738756.639999</v>
      </c>
      <c r="AZ21">
        <v>20806622760</v>
      </c>
      <c r="BA21">
        <v>3259635199.6799998</v>
      </c>
      <c r="BB21">
        <v>28487355690.240002</v>
      </c>
      <c r="BC21">
        <v>1942723900.1600001</v>
      </c>
      <c r="BD21">
        <v>881297787.51999998</v>
      </c>
      <c r="BE21">
        <v>2604813563.96</v>
      </c>
      <c r="BF21">
        <v>2677881179.3099999</v>
      </c>
      <c r="BG21">
        <v>397474302.88999999</v>
      </c>
      <c r="BH21">
        <v>4081811011.1999998</v>
      </c>
      <c r="BI21">
        <v>2762788358.8800001</v>
      </c>
      <c r="BJ21">
        <v>1012968197.4400001</v>
      </c>
      <c r="BK21">
        <v>3262650059.3249998</v>
      </c>
      <c r="BL21">
        <v>131949125.64</v>
      </c>
      <c r="BM21">
        <v>515740377.60000002</v>
      </c>
      <c r="BN21">
        <v>334873636.19999999</v>
      </c>
      <c r="BO21">
        <v>6339081589.6000004</v>
      </c>
      <c r="BP21">
        <v>549132311.51999998</v>
      </c>
      <c r="BQ21">
        <v>1491042358.0799999</v>
      </c>
      <c r="BR21">
        <v>261352796.97999999</v>
      </c>
      <c r="BS21">
        <v>4438265048.6400003</v>
      </c>
      <c r="BT21">
        <v>497977389.36000001</v>
      </c>
      <c r="BU21">
        <v>3560297195.8400002</v>
      </c>
      <c r="BV21">
        <v>287129490.80000001</v>
      </c>
      <c r="BW21">
        <v>55656631519.68</v>
      </c>
      <c r="BX21">
        <v>33875359440</v>
      </c>
      <c r="BY21">
        <v>18959218544.639999</v>
      </c>
      <c r="BZ21">
        <v>4028572176.6399999</v>
      </c>
      <c r="CA21">
        <v>7274436378.2399998</v>
      </c>
      <c r="CB21">
        <v>2442811676.48</v>
      </c>
      <c r="CC21">
        <v>1128741955.2</v>
      </c>
      <c r="CD21">
        <v>10822523668.559999</v>
      </c>
      <c r="CE21">
        <v>866173724.15999997</v>
      </c>
      <c r="CF21">
        <v>9921476695.6000004</v>
      </c>
      <c r="CG21">
        <v>4774433196.4799995</v>
      </c>
      <c r="CH21">
        <v>8145443576.8800001</v>
      </c>
      <c r="CI21">
        <v>538261437.27999997</v>
      </c>
      <c r="CJ21">
        <v>2419763898.7199998</v>
      </c>
      <c r="CK21">
        <v>903582636.20000005</v>
      </c>
      <c r="CL21">
        <v>576462934.32000005</v>
      </c>
      <c r="CM21">
        <v>358330890.11000001</v>
      </c>
      <c r="CN21">
        <v>2909169585</v>
      </c>
      <c r="CO21">
        <v>2480415284.48</v>
      </c>
      <c r="CP21">
        <v>11737423347.200001</v>
      </c>
      <c r="CQ21">
        <v>20992601321.439999</v>
      </c>
      <c r="CR21">
        <v>8129458251.8000002</v>
      </c>
      <c r="CS21">
        <v>1019535647.98</v>
      </c>
      <c r="CT21">
        <v>25143999494.880001</v>
      </c>
      <c r="CU21">
        <v>8719954560</v>
      </c>
      <c r="CV21">
        <v>7118307256.3200006</v>
      </c>
      <c r="CW21">
        <v>458108976.32999998</v>
      </c>
      <c r="CX21">
        <v>0</v>
      </c>
      <c r="CY21">
        <f t="shared" si="0"/>
        <v>894607348745.9375</v>
      </c>
      <c r="CZ21">
        <f t="shared" si="5"/>
        <v>892394489833.70679</v>
      </c>
      <c r="DA21">
        <f t="shared" si="3"/>
        <v>0.99956854228115621</v>
      </c>
      <c r="DB21">
        <f t="shared" si="4"/>
        <v>894993500600.08643</v>
      </c>
      <c r="DC21">
        <f t="shared" si="1"/>
        <v>105.18936350208257</v>
      </c>
    </row>
    <row r="22" spans="1:107" x14ac:dyDescent="0.25">
      <c r="A22" s="2">
        <v>45271</v>
      </c>
      <c r="B22">
        <v>4404967444.4799995</v>
      </c>
      <c r="C22">
        <v>62689611.7152</v>
      </c>
      <c r="D22">
        <v>3754498818.5599999</v>
      </c>
      <c r="E22">
        <v>642264811.27999997</v>
      </c>
      <c r="F22">
        <v>36228513640.32</v>
      </c>
      <c r="G22">
        <v>25070982800.639999</v>
      </c>
      <c r="H22">
        <v>58585085810.879997</v>
      </c>
      <c r="I22">
        <v>7032884745.6000004</v>
      </c>
      <c r="J22">
        <v>1981803257.28</v>
      </c>
      <c r="K22">
        <v>14217468506.879999</v>
      </c>
      <c r="L22">
        <v>4118592036.7199998</v>
      </c>
      <c r="M22">
        <v>7323302282.3999996</v>
      </c>
      <c r="N22">
        <v>831497875.5200001</v>
      </c>
      <c r="O22">
        <v>11244064166.719999</v>
      </c>
      <c r="P22">
        <v>316033025.27999997</v>
      </c>
      <c r="Q22">
        <v>653931780.31999993</v>
      </c>
      <c r="R22">
        <v>420495688.83999997</v>
      </c>
      <c r="S22">
        <v>2381932980.8400002</v>
      </c>
      <c r="T22">
        <v>174328182592</v>
      </c>
      <c r="U22">
        <v>3058957508.3200002</v>
      </c>
      <c r="V22">
        <v>6232820270.4000006</v>
      </c>
      <c r="W22">
        <v>34446088324</v>
      </c>
      <c r="X22">
        <v>3154240278.7199998</v>
      </c>
      <c r="Y22">
        <v>419983394.66000003</v>
      </c>
      <c r="Z22">
        <v>9369783697.4400005</v>
      </c>
      <c r="AA22">
        <v>1409777650.0799999</v>
      </c>
      <c r="AB22">
        <v>218866798.91999999</v>
      </c>
      <c r="AC22">
        <v>8242482013.5999994</v>
      </c>
      <c r="AD22">
        <v>1990087939.8399999</v>
      </c>
      <c r="AE22">
        <v>7379733170.4000006</v>
      </c>
      <c r="AF22">
        <v>979877673.60000002</v>
      </c>
      <c r="AG22">
        <v>3742080137.2800002</v>
      </c>
      <c r="AH22">
        <v>15559336647.360001</v>
      </c>
      <c r="AI22">
        <v>15052259847.68</v>
      </c>
      <c r="AJ22">
        <v>5184224280.4799995</v>
      </c>
      <c r="AK22">
        <v>4056553384.3200002</v>
      </c>
      <c r="AL22">
        <v>1442031459.8399999</v>
      </c>
      <c r="AM22">
        <v>10745895461.76</v>
      </c>
      <c r="AN22">
        <v>6912558098.1600008</v>
      </c>
      <c r="AO22">
        <v>4544461096</v>
      </c>
      <c r="AP22">
        <v>3285158739.3600001</v>
      </c>
      <c r="AQ22">
        <v>3703661989.4400001</v>
      </c>
      <c r="AR22">
        <v>2479882275.8400002</v>
      </c>
      <c r="AS22">
        <v>11516426776.799999</v>
      </c>
      <c r="AT22">
        <v>5480875987.1999998</v>
      </c>
      <c r="AU22">
        <v>724176069.5999999</v>
      </c>
      <c r="AV22">
        <v>3533929507.8400002</v>
      </c>
      <c r="AW22">
        <v>1033575890.0599999</v>
      </c>
      <c r="AX22">
        <v>27449907640.32</v>
      </c>
      <c r="AZ22">
        <v>20962857960</v>
      </c>
      <c r="BA22">
        <v>3215043746.8800001</v>
      </c>
      <c r="BB22">
        <v>28927800725.759998</v>
      </c>
      <c r="BC22">
        <v>1956962104.6400001</v>
      </c>
      <c r="BD22">
        <v>885096484.88000011</v>
      </c>
      <c r="BE22">
        <v>2587007459.4400001</v>
      </c>
      <c r="BF22">
        <v>2633854786.6799998</v>
      </c>
      <c r="BG22">
        <v>393682513.69</v>
      </c>
      <c r="BH22">
        <v>4115364739.1999998</v>
      </c>
      <c r="BI22">
        <v>2632753832.6399999</v>
      </c>
      <c r="BJ22">
        <v>1007386296.12</v>
      </c>
      <c r="BK22">
        <v>3293736340.4000001</v>
      </c>
      <c r="BL22">
        <v>129196362.23999999</v>
      </c>
      <c r="BM22">
        <v>506755353.60000002</v>
      </c>
      <c r="BN22">
        <v>337953945.60000002</v>
      </c>
      <c r="BO22">
        <v>6277879222</v>
      </c>
      <c r="BP22">
        <v>592937738.08000004</v>
      </c>
      <c r="BQ22">
        <v>1477236410.3199999</v>
      </c>
      <c r="BR22">
        <v>268831365.24000001</v>
      </c>
      <c r="BS22">
        <v>4505902781.4400005</v>
      </c>
      <c r="BT22">
        <v>497626453.92000002</v>
      </c>
      <c r="BU22">
        <v>3807249914.1599998</v>
      </c>
      <c r="BV22">
        <v>288670263.92000002</v>
      </c>
      <c r="BW22">
        <v>55799026426.559998</v>
      </c>
      <c r="BX22">
        <v>34304757120</v>
      </c>
      <c r="BY22">
        <v>19155574087.68</v>
      </c>
      <c r="BZ22">
        <v>4048839761.1199999</v>
      </c>
      <c r="CA22">
        <v>7305833348</v>
      </c>
      <c r="CB22">
        <v>2476103828.8000002</v>
      </c>
      <c r="CC22">
        <v>1118413597.4400001</v>
      </c>
      <c r="CD22">
        <v>10857670861.559999</v>
      </c>
      <c r="CE22">
        <v>871441505.27999997</v>
      </c>
      <c r="CF22">
        <v>9927886608.4000015</v>
      </c>
      <c r="CG22">
        <v>4725523353.3599997</v>
      </c>
      <c r="CH22">
        <v>8500984544.8800001</v>
      </c>
      <c r="CI22">
        <v>537752202.24000001</v>
      </c>
      <c r="CJ22">
        <v>2505514114.4000001</v>
      </c>
      <c r="CK22">
        <v>925963426.07999992</v>
      </c>
      <c r="CL22">
        <v>575610178.5</v>
      </c>
      <c r="CM22">
        <v>362420091.66000003</v>
      </c>
      <c r="CN22">
        <v>2950055211.5999999</v>
      </c>
      <c r="CO22">
        <v>2450452284.7199998</v>
      </c>
      <c r="CP22">
        <v>11749375916.799999</v>
      </c>
      <c r="CQ22">
        <v>21134479171.040001</v>
      </c>
      <c r="CR22">
        <v>8404699274.7999992</v>
      </c>
      <c r="CS22">
        <v>1030621101.14</v>
      </c>
      <c r="CT22">
        <v>25279186237.919998</v>
      </c>
      <c r="CU22">
        <v>8656977110.3999996</v>
      </c>
      <c r="CV22">
        <v>7171873113.5999994</v>
      </c>
      <c r="CW22">
        <v>449696875.76999998</v>
      </c>
      <c r="CX22">
        <v>0</v>
      </c>
      <c r="CY22">
        <f t="shared" si="0"/>
        <v>901527404040.19543</v>
      </c>
      <c r="CZ22">
        <f t="shared" si="5"/>
        <v>894607348745.9375</v>
      </c>
      <c r="DA22">
        <f t="shared" si="3"/>
        <v>0.99956854228115621</v>
      </c>
      <c r="DB22">
        <f t="shared" si="4"/>
        <v>901916542894.38013</v>
      </c>
      <c r="DC22">
        <f t="shared" si="1"/>
        <v>106.00303467617097</v>
      </c>
    </row>
    <row r="23" spans="1:107" x14ac:dyDescent="0.25">
      <c r="A23" s="2">
        <v>45272</v>
      </c>
      <c r="B23">
        <v>4246007111.6799998</v>
      </c>
      <c r="C23">
        <v>64635063.119999997</v>
      </c>
      <c r="D23">
        <v>3730965315.8400002</v>
      </c>
      <c r="E23">
        <v>624970042.80000007</v>
      </c>
      <c r="F23">
        <v>37060032911.040001</v>
      </c>
      <c r="G23">
        <v>25608471212.799999</v>
      </c>
      <c r="H23">
        <v>59196223602.239998</v>
      </c>
      <c r="I23">
        <v>6975770140.8000002</v>
      </c>
      <c r="J23">
        <v>2034231914.8800001</v>
      </c>
      <c r="K23">
        <v>14277911216.639999</v>
      </c>
      <c r="L23">
        <v>4176880248.2399998</v>
      </c>
      <c r="M23">
        <v>7301210872.7999992</v>
      </c>
      <c r="N23">
        <v>812982740.63999999</v>
      </c>
      <c r="O23">
        <v>11257444647.68</v>
      </c>
      <c r="P23">
        <v>316033025.27999997</v>
      </c>
      <c r="Q23">
        <v>694706800.58000004</v>
      </c>
      <c r="R23">
        <v>420898655.48000002</v>
      </c>
      <c r="S23">
        <v>2250611058.96</v>
      </c>
      <c r="T23">
        <v>174287327616</v>
      </c>
      <c r="U23">
        <v>2996498330.5599999</v>
      </c>
      <c r="V23">
        <v>6228352298.8800001</v>
      </c>
      <c r="W23">
        <v>34631181921.599998</v>
      </c>
      <c r="X23">
        <v>3119975749.4400001</v>
      </c>
      <c r="Y23">
        <v>419097976.39999998</v>
      </c>
      <c r="Z23">
        <v>9356388724.3199997</v>
      </c>
      <c r="AA23">
        <v>1409490409.3199999</v>
      </c>
      <c r="AB23">
        <v>218414594.78999999</v>
      </c>
      <c r="AC23">
        <v>8170689591.8000002</v>
      </c>
      <c r="AD23">
        <v>1983250956.96</v>
      </c>
      <c r="AE23">
        <v>7734876420.2399998</v>
      </c>
      <c r="AF23">
        <v>961408775.03999996</v>
      </c>
      <c r="AG23">
        <v>3740063060.8800001</v>
      </c>
      <c r="AH23">
        <v>15605144311.68</v>
      </c>
      <c r="AI23">
        <v>14693095296</v>
      </c>
      <c r="AJ23">
        <v>5206006735.4399996</v>
      </c>
      <c r="AK23">
        <v>4048291564.8000002</v>
      </c>
      <c r="AL23">
        <v>1416138629.76</v>
      </c>
      <c r="AM23">
        <v>10684418842.32</v>
      </c>
      <c r="AN23">
        <v>6772497301.1199999</v>
      </c>
      <c r="AO23">
        <v>4512632185.6000004</v>
      </c>
      <c r="AP23">
        <v>3395572193.2800002</v>
      </c>
      <c r="AQ23">
        <v>3714696287.04</v>
      </c>
      <c r="AR23">
        <v>2477481615.3600001</v>
      </c>
      <c r="AS23">
        <v>11649492096</v>
      </c>
      <c r="AT23">
        <v>5574028755.1999998</v>
      </c>
      <c r="AU23">
        <v>729704131.20000005</v>
      </c>
      <c r="AV23">
        <v>3532920582.4000001</v>
      </c>
      <c r="AW23">
        <v>1057573782.38</v>
      </c>
      <c r="AX23">
        <v>27228822688.32</v>
      </c>
      <c r="AZ23">
        <v>21146434320</v>
      </c>
      <c r="BA23">
        <v>3228421182.7199998</v>
      </c>
      <c r="BB23">
        <v>29305325041.919998</v>
      </c>
      <c r="BC23">
        <v>1960126150.0799999</v>
      </c>
      <c r="BD23">
        <v>860904780.6400001</v>
      </c>
      <c r="BE23">
        <v>2708235321.7199998</v>
      </c>
      <c r="BF23">
        <v>2648208218.7600002</v>
      </c>
      <c r="BG23">
        <v>397569097.62</v>
      </c>
      <c r="BH23">
        <v>4155629212.8000002</v>
      </c>
      <c r="BI23">
        <v>2618503473.5999999</v>
      </c>
      <c r="BJ23">
        <v>1014730903.12</v>
      </c>
      <c r="BK23">
        <v>3475555848.3499999</v>
      </c>
      <c r="BL23">
        <v>130113950.04000001</v>
      </c>
      <c r="BM23">
        <v>480399283.19999999</v>
      </c>
      <c r="BN23">
        <v>337367220</v>
      </c>
      <c r="BO23">
        <v>6278991992.3199997</v>
      </c>
      <c r="BP23">
        <v>592937738.08000004</v>
      </c>
      <c r="BQ23">
        <v>1462175376.4000001</v>
      </c>
      <c r="BR23">
        <v>261799525.61500001</v>
      </c>
      <c r="BS23">
        <v>4475158357.4400005</v>
      </c>
      <c r="BT23">
        <v>513769484.16000003</v>
      </c>
      <c r="BU23">
        <v>3711005501.2800002</v>
      </c>
      <c r="BV23">
        <v>285641360.76160002</v>
      </c>
      <c r="BW23">
        <v>55712007316.800003</v>
      </c>
      <c r="BX23">
        <v>34203583968</v>
      </c>
      <c r="BY23">
        <v>19031942819.84</v>
      </c>
      <c r="BZ23">
        <v>4081579705.2800002</v>
      </c>
      <c r="CA23">
        <v>7313078802.5600004</v>
      </c>
      <c r="CB23">
        <v>2496911424</v>
      </c>
      <c r="CC23">
        <v>1099601231.52</v>
      </c>
      <c r="CD23">
        <v>10923278955.16</v>
      </c>
      <c r="CE23">
        <v>882729607.68000007</v>
      </c>
      <c r="CF23">
        <v>9872334030.7999992</v>
      </c>
      <c r="CG23">
        <v>4597525253.2799997</v>
      </c>
      <c r="CH23">
        <v>8589277218.5999994</v>
      </c>
      <c r="CI23">
        <v>545899962.88</v>
      </c>
      <c r="CJ23">
        <v>2463978853.6799998</v>
      </c>
      <c r="CK23">
        <v>928635759.20000005</v>
      </c>
      <c r="CL23">
        <v>568503880</v>
      </c>
      <c r="CM23">
        <v>358915061.75999999</v>
      </c>
      <c r="CN23">
        <v>2922378787.4400001</v>
      </c>
      <c r="CO23">
        <v>2410067372</v>
      </c>
      <c r="CP23">
        <v>11791209910.4</v>
      </c>
      <c r="CQ23">
        <v>21267489655.040001</v>
      </c>
      <c r="CR23">
        <v>8434496009.3999996</v>
      </c>
      <c r="CS23">
        <v>1010569472.63</v>
      </c>
      <c r="CT23">
        <v>25557641540.16</v>
      </c>
      <c r="CU23">
        <v>8620643966.4000015</v>
      </c>
      <c r="CV23">
        <v>7223455050.2399998</v>
      </c>
      <c r="CW23">
        <v>451566231.44999999</v>
      </c>
      <c r="CX23">
        <v>0</v>
      </c>
      <c r="CY23">
        <f t="shared" si="0"/>
        <v>904013825192.45667</v>
      </c>
      <c r="CZ23">
        <f t="shared" si="5"/>
        <v>901527404040.19543</v>
      </c>
      <c r="DA23">
        <f t="shared" si="3"/>
        <v>0.99956854228115621</v>
      </c>
      <c r="DB23">
        <f t="shared" si="4"/>
        <v>904404037295.30115</v>
      </c>
      <c r="DC23">
        <f t="shared" si="1"/>
        <v>106.29539205370772</v>
      </c>
    </row>
    <row r="24" spans="1:107" x14ac:dyDescent="0.25">
      <c r="A24" s="2">
        <v>45273</v>
      </c>
      <c r="B24">
        <v>4586888714.2399998</v>
      </c>
      <c r="C24">
        <v>69114720.960000008</v>
      </c>
      <c r="D24">
        <v>3761739896.3200002</v>
      </c>
      <c r="E24">
        <v>665848586.48000002</v>
      </c>
      <c r="F24">
        <v>37096785144</v>
      </c>
      <c r="G24">
        <v>25669824391.68</v>
      </c>
      <c r="H24">
        <v>59632434272.160004</v>
      </c>
      <c r="I24">
        <v>7053653692.8000002</v>
      </c>
      <c r="J24">
        <v>2205498863.04</v>
      </c>
      <c r="K24">
        <v>14761452894.719999</v>
      </c>
      <c r="L24">
        <v>4187919682.2399998</v>
      </c>
      <c r="M24">
        <v>7349811973.920001</v>
      </c>
      <c r="N24">
        <v>875260921.60000002</v>
      </c>
      <c r="O24">
        <v>11493833144.639999</v>
      </c>
      <c r="P24">
        <v>327517934.72000003</v>
      </c>
      <c r="Q24">
        <v>719784395.20000005</v>
      </c>
      <c r="R24">
        <v>445479620.51999998</v>
      </c>
      <c r="S24">
        <v>2306960981.2399998</v>
      </c>
      <c r="T24">
        <v>178474962656</v>
      </c>
      <c r="U24">
        <v>3078235032.3200002</v>
      </c>
      <c r="V24">
        <v>6290903900.1599998</v>
      </c>
      <c r="W24">
        <v>34581936836</v>
      </c>
      <c r="X24">
        <v>3222293441.039999</v>
      </c>
      <c r="Y24">
        <v>437396620.44</v>
      </c>
      <c r="Z24">
        <v>9758237917.9200001</v>
      </c>
      <c r="AA24">
        <v>1486183692.24</v>
      </c>
      <c r="AB24">
        <v>222484431.96000001</v>
      </c>
      <c r="AC24">
        <v>8387253508.8000011</v>
      </c>
      <c r="AD24">
        <v>2059509612.1600001</v>
      </c>
      <c r="AE24">
        <v>7964574460.5599995</v>
      </c>
      <c r="AF24">
        <v>997320522.24000001</v>
      </c>
      <c r="AG24">
        <v>3909497478.48</v>
      </c>
      <c r="AH24">
        <v>15794595762.879999</v>
      </c>
      <c r="AI24">
        <v>15211435046.719999</v>
      </c>
      <c r="AJ24">
        <v>5364707478.7200003</v>
      </c>
      <c r="AK24">
        <v>4110255211.1999998</v>
      </c>
      <c r="AL24">
        <v>1492821241.9200001</v>
      </c>
      <c r="AM24">
        <v>10976568794.879999</v>
      </c>
      <c r="AN24">
        <v>7155495409.8399992</v>
      </c>
      <c r="AO24">
        <v>4715983557.6000004</v>
      </c>
      <c r="AP24">
        <v>3536098407.3600001</v>
      </c>
      <c r="AQ24">
        <v>3732351163.1999998</v>
      </c>
      <c r="AR24">
        <v>2611918602.2399998</v>
      </c>
      <c r="AS24">
        <v>11918133400.799999</v>
      </c>
      <c r="AT24">
        <v>5760334291.1999998</v>
      </c>
      <c r="AU24">
        <v>753290527.36000001</v>
      </c>
      <c r="AV24">
        <v>3617670319.3600001</v>
      </c>
      <c r="AW24">
        <v>1111902344.1600001</v>
      </c>
      <c r="AX24">
        <v>27831647657.439999</v>
      </c>
      <c r="AZ24">
        <v>21173775480</v>
      </c>
      <c r="BA24">
        <v>3346588532.6399999</v>
      </c>
      <c r="BB24">
        <v>29612063548.799999</v>
      </c>
      <c r="BC24">
        <v>1990184581.76</v>
      </c>
      <c r="BD24">
        <v>887695593.60000002</v>
      </c>
      <c r="BE24">
        <v>2800924632.9200001</v>
      </c>
      <c r="BF24">
        <v>2731292508.3000002</v>
      </c>
      <c r="BG24">
        <v>408849670.49000001</v>
      </c>
      <c r="BH24">
        <v>4373728444.8000002</v>
      </c>
      <c r="BI24">
        <v>2839384038.7199998</v>
      </c>
      <c r="BJ24">
        <v>1035589587</v>
      </c>
      <c r="BK24">
        <v>3556677730.4499998</v>
      </c>
      <c r="BL24">
        <v>147548118.24000001</v>
      </c>
      <c r="BM24">
        <v>519334387.19999999</v>
      </c>
      <c r="BN24">
        <v>348661687.80000001</v>
      </c>
      <c r="BO24">
        <v>6313116948.7999992</v>
      </c>
      <c r="BP24">
        <v>625791808</v>
      </c>
      <c r="BQ24">
        <v>1541245804.48</v>
      </c>
      <c r="BR24">
        <v>257778967.90000001</v>
      </c>
      <c r="BS24">
        <v>4625191146.5599995</v>
      </c>
      <c r="BT24">
        <v>519735386.63999999</v>
      </c>
      <c r="BU24">
        <v>3787105734.7199998</v>
      </c>
      <c r="BV24">
        <v>292746892.80000001</v>
      </c>
      <c r="BW24">
        <v>57873641111.519997</v>
      </c>
      <c r="BX24">
        <v>34709449728</v>
      </c>
      <c r="BY24">
        <v>19831909847.040001</v>
      </c>
      <c r="BZ24">
        <v>4268665100.48</v>
      </c>
      <c r="CA24">
        <v>7470063651.3599997</v>
      </c>
      <c r="CB24">
        <v>2575980285.7600002</v>
      </c>
      <c r="CC24">
        <v>1162309117.9200001</v>
      </c>
      <c r="CD24">
        <v>11372694396.32</v>
      </c>
      <c r="CE24">
        <v>887997388.80000007</v>
      </c>
      <c r="CF24">
        <v>10306071463.6</v>
      </c>
      <c r="CG24">
        <v>4789002085.9200001</v>
      </c>
      <c r="CH24">
        <v>8847636988.6800003</v>
      </c>
      <c r="CI24">
        <v>563850498.03999996</v>
      </c>
      <c r="CJ24">
        <v>2478047248.4400001</v>
      </c>
      <c r="CK24">
        <v>979410088.48000002</v>
      </c>
      <c r="CL24">
        <v>604035372.5</v>
      </c>
      <c r="CM24">
        <v>367677636.50999999</v>
      </c>
      <c r="CN24">
        <v>2960119365.8400002</v>
      </c>
      <c r="CO24">
        <v>2447846806.48</v>
      </c>
      <c r="CP24">
        <v>12125881859.200001</v>
      </c>
      <c r="CQ24">
        <v>21551245354.240002</v>
      </c>
      <c r="CR24">
        <v>8582469623.5999994</v>
      </c>
      <c r="CS24">
        <v>1056541498.97</v>
      </c>
      <c r="CT24">
        <v>26422395869.279999</v>
      </c>
      <c r="CU24">
        <v>8986397616</v>
      </c>
      <c r="CV24">
        <v>7657933670.4000006</v>
      </c>
      <c r="CW24">
        <v>468039928.38000011</v>
      </c>
      <c r="CX24">
        <v>0</v>
      </c>
      <c r="CY24">
        <f t="shared" si="0"/>
        <v>924858133992.05994</v>
      </c>
      <c r="CZ24">
        <f t="shared" si="5"/>
        <v>904013825192.45667</v>
      </c>
      <c r="DA24">
        <f t="shared" si="3"/>
        <v>0.99956854228115621</v>
      </c>
      <c r="DB24">
        <f t="shared" si="4"/>
        <v>925257343414.79309</v>
      </c>
      <c r="DC24">
        <f t="shared" si="1"/>
        <v>108.74629923476846</v>
      </c>
    </row>
    <row r="25" spans="1:107" x14ac:dyDescent="0.25">
      <c r="A25" s="2">
        <v>45274</v>
      </c>
      <c r="B25">
        <v>5288080404.4799995</v>
      </c>
      <c r="C25">
        <v>67834818.719999999</v>
      </c>
      <c r="D25">
        <v>3729155046.4000001</v>
      </c>
      <c r="E25">
        <v>685108669.55999994</v>
      </c>
      <c r="F25">
        <v>37687117885.919998</v>
      </c>
      <c r="G25">
        <v>25488357242.880001</v>
      </c>
      <c r="H25">
        <v>59975645712.960007</v>
      </c>
      <c r="I25">
        <v>7160094547.1999998</v>
      </c>
      <c r="J25">
        <v>2523566052.48</v>
      </c>
      <c r="K25">
        <v>15050234730.24</v>
      </c>
      <c r="L25">
        <v>4326574973.2799997</v>
      </c>
      <c r="M25">
        <v>7438177612.3200006</v>
      </c>
      <c r="N25">
        <v>930806326.24000001</v>
      </c>
      <c r="O25">
        <v>11433620980.32</v>
      </c>
      <c r="P25">
        <v>334646499.19999999</v>
      </c>
      <c r="Q25">
        <v>785254146.04000008</v>
      </c>
      <c r="R25">
        <v>448098903.67999989</v>
      </c>
      <c r="S25">
        <v>2356539239.04</v>
      </c>
      <c r="T25">
        <v>182580887744</v>
      </c>
      <c r="U25">
        <v>3116790080.3200002</v>
      </c>
      <c r="V25">
        <v>6566428810.5600004</v>
      </c>
      <c r="W25">
        <v>34218542066.400002</v>
      </c>
      <c r="X25">
        <v>3236094432</v>
      </c>
      <c r="Y25">
        <v>437396620.44</v>
      </c>
      <c r="Z25">
        <v>10148924633.92</v>
      </c>
      <c r="AA25">
        <v>1545642529.5599999</v>
      </c>
      <c r="AB25">
        <v>217359451.81999999</v>
      </c>
      <c r="AC25">
        <v>8626363806.1999989</v>
      </c>
      <c r="AD25">
        <v>2137608993.52</v>
      </c>
      <c r="AE25">
        <v>8021998970.6400003</v>
      </c>
      <c r="AF25">
        <v>1013737320.96</v>
      </c>
      <c r="AG25">
        <v>4014788866.5599999</v>
      </c>
      <c r="AH25">
        <v>16492455735.360001</v>
      </c>
      <c r="AI25">
        <v>15844054427.52</v>
      </c>
      <c r="AJ25">
        <v>5433166622.8800001</v>
      </c>
      <c r="AK25">
        <v>4153629763.6799998</v>
      </c>
      <c r="AL25">
        <v>1534648121.28</v>
      </c>
      <c r="AM25">
        <v>10934677647.120001</v>
      </c>
      <c r="AN25">
        <v>7464124953.7600002</v>
      </c>
      <c r="AO25">
        <v>4878664655.1999998</v>
      </c>
      <c r="AP25">
        <v>3570512990.4000001</v>
      </c>
      <c r="AQ25">
        <v>3912210214.0799999</v>
      </c>
      <c r="AR25">
        <v>2622321464.3200002</v>
      </c>
      <c r="AS25">
        <v>12013538724</v>
      </c>
      <c r="AT25">
        <v>5950133056</v>
      </c>
      <c r="AU25">
        <v>745551241.12</v>
      </c>
      <c r="AV25">
        <v>3679214771.1999998</v>
      </c>
      <c r="AW25">
        <v>1125901114.6800001</v>
      </c>
      <c r="AX25">
        <v>27461698837.759998</v>
      </c>
      <c r="AZ25">
        <v>20611328760</v>
      </c>
      <c r="BA25">
        <v>3567316224</v>
      </c>
      <c r="BB25">
        <v>29092967614.080002</v>
      </c>
      <c r="BC25">
        <v>2125447524.3199999</v>
      </c>
      <c r="BD25">
        <v>909688052</v>
      </c>
      <c r="BE25">
        <v>2840195630.5599999</v>
      </c>
      <c r="BF25">
        <v>2809960357.1999998</v>
      </c>
      <c r="BG25">
        <v>419040103.96499997</v>
      </c>
      <c r="BH25">
        <v>4554918576</v>
      </c>
      <c r="BI25">
        <v>3070952373.1199999</v>
      </c>
      <c r="BJ25">
        <v>1039114998.36</v>
      </c>
      <c r="BK25">
        <v>3648135605.25</v>
      </c>
      <c r="BL25">
        <v>151163414.17199999</v>
      </c>
      <c r="BM25">
        <v>540299443.19999993</v>
      </c>
      <c r="BN25">
        <v>352768767</v>
      </c>
      <c r="BO25">
        <v>6270460753.2000008</v>
      </c>
      <c r="BP25">
        <v>653952439.36000001</v>
      </c>
      <c r="BQ25">
        <v>1577643303.1199999</v>
      </c>
      <c r="BR25">
        <v>275449567.24000001</v>
      </c>
      <c r="BS25">
        <v>4400141962.8800001</v>
      </c>
      <c r="BT25">
        <v>515524161.36000001</v>
      </c>
      <c r="BU25">
        <v>3904986488.48</v>
      </c>
      <c r="BV25">
        <v>302697719.19999999</v>
      </c>
      <c r="BW25">
        <v>60668141159.040001</v>
      </c>
      <c r="BX25">
        <v>35090613696</v>
      </c>
      <c r="BY25">
        <v>19664644014.080002</v>
      </c>
      <c r="BZ25">
        <v>4373121112.8000002</v>
      </c>
      <c r="CA25">
        <v>7598066681.9200001</v>
      </c>
      <c r="CB25">
        <v>2594707121.4400001</v>
      </c>
      <c r="CC25">
        <v>1198089500.1600001</v>
      </c>
      <c r="CD25">
        <v>11997845802.48</v>
      </c>
      <c r="CE25">
        <v>896275330.56000006</v>
      </c>
      <c r="CF25">
        <v>11236577138.4</v>
      </c>
      <c r="CG25">
        <v>4847277643.6799994</v>
      </c>
      <c r="CH25">
        <v>8979187146.8400002</v>
      </c>
      <c r="CI25">
        <v>577472535.36000001</v>
      </c>
      <c r="CJ25">
        <v>2480057019.1199999</v>
      </c>
      <c r="CK25">
        <v>966048422.88000011</v>
      </c>
      <c r="CL25">
        <v>622796000.53999996</v>
      </c>
      <c r="CM25">
        <v>375622370.94999999</v>
      </c>
      <c r="CN25">
        <v>3084663274.5599999</v>
      </c>
      <c r="CO25">
        <v>2485626240.96</v>
      </c>
      <c r="CP25">
        <v>12442624953.6</v>
      </c>
      <c r="CQ25">
        <v>21599129128.48</v>
      </c>
      <c r="CR25">
        <v>8968312085.2000008</v>
      </c>
      <c r="CS25">
        <v>1059801926.37</v>
      </c>
      <c r="CT25">
        <v>26262228967.200001</v>
      </c>
      <c r="CU25">
        <v>8986397616</v>
      </c>
      <c r="CV25">
        <v>7707531686.4000006</v>
      </c>
      <c r="CW25">
        <v>466521076.88999999</v>
      </c>
      <c r="CX25">
        <v>0</v>
      </c>
      <c r="CY25">
        <f t="shared" si="0"/>
        <v>940271515948.19702</v>
      </c>
      <c r="CZ25">
        <f t="shared" si="5"/>
        <v>924858133992.05994</v>
      </c>
      <c r="DA25">
        <f t="shared" si="3"/>
        <v>0.99956854228115621</v>
      </c>
      <c r="DB25">
        <f t="shared" si="4"/>
        <v>940677378464.07703</v>
      </c>
      <c r="DC25">
        <f t="shared" si="1"/>
        <v>110.55862934769824</v>
      </c>
    </row>
    <row r="26" spans="1:107" x14ac:dyDescent="0.25">
      <c r="A26" s="2">
        <v>45275</v>
      </c>
      <c r="B26">
        <v>5491196385.2799997</v>
      </c>
      <c r="C26">
        <v>64635063.119999997</v>
      </c>
      <c r="D26">
        <v>3618728610.5599999</v>
      </c>
      <c r="E26">
        <v>607675274.32000005</v>
      </c>
      <c r="F26">
        <v>37455119415.360001</v>
      </c>
      <c r="G26">
        <v>25529835448.32</v>
      </c>
      <c r="H26">
        <v>59964574376.160004</v>
      </c>
      <c r="I26">
        <v>7056249811.1999998</v>
      </c>
      <c r="J26">
        <v>2670366293.7600002</v>
      </c>
      <c r="K26">
        <v>15446470272</v>
      </c>
      <c r="L26">
        <v>4364109048.8800001</v>
      </c>
      <c r="M26">
        <v>7473523867.6799994</v>
      </c>
      <c r="N26">
        <v>900508832.79999995</v>
      </c>
      <c r="O26">
        <v>11201692643.68</v>
      </c>
      <c r="P26">
        <v>333062373.75999999</v>
      </c>
      <c r="Q26">
        <v>785254146.04000008</v>
      </c>
      <c r="R26">
        <v>453941919.95999998</v>
      </c>
      <c r="S26">
        <v>2366454890.5999999</v>
      </c>
      <c r="T26">
        <v>181600368320</v>
      </c>
      <c r="U26">
        <v>3081319436.1599998</v>
      </c>
      <c r="V26">
        <v>6526217066.8800001</v>
      </c>
      <c r="W26">
        <v>34009674979.200001</v>
      </c>
      <c r="X26">
        <v>3162806411.039999</v>
      </c>
      <c r="Y26">
        <v>425000764.80000001</v>
      </c>
      <c r="Z26">
        <v>10097577236.959999</v>
      </c>
      <c r="AA26">
        <v>1524673954.0799999</v>
      </c>
      <c r="AB26">
        <v>211480798.13</v>
      </c>
      <c r="AC26">
        <v>8581864371.1999989</v>
      </c>
      <c r="AD26">
        <v>2110786983.76</v>
      </c>
      <c r="AE26">
        <v>7912618951.4400005</v>
      </c>
      <c r="AF26">
        <v>983981873.27999997</v>
      </c>
      <c r="AG26">
        <v>3947015099.52</v>
      </c>
      <c r="AH26">
        <v>16574457109.76</v>
      </c>
      <c r="AI26">
        <v>15691001351.52</v>
      </c>
      <c r="AJ26">
        <v>5274465879.6000004</v>
      </c>
      <c r="AK26">
        <v>4126778850.2399998</v>
      </c>
      <c r="AL26">
        <v>1514730559.6800001</v>
      </c>
      <c r="AM26">
        <v>10571802380.16</v>
      </c>
      <c r="AN26">
        <v>7378601104.2399998</v>
      </c>
      <c r="AO26">
        <v>4813238561.5999994</v>
      </c>
      <c r="AP26">
        <v>3639342156.48</v>
      </c>
      <c r="AQ26">
        <v>4063380091.1999998</v>
      </c>
      <c r="AR26">
        <v>2618320363.52</v>
      </c>
      <c r="AS26">
        <v>11985921393.6</v>
      </c>
      <c r="AT26">
        <v>5769649568</v>
      </c>
      <c r="AU26">
        <v>737811954.88</v>
      </c>
      <c r="AV26">
        <v>3664753506.5599999</v>
      </c>
      <c r="AW26">
        <v>1124234594.3800001</v>
      </c>
      <c r="AX26">
        <v>26788126684</v>
      </c>
      <c r="AZ26">
        <v>20623046400</v>
      </c>
      <c r="BA26">
        <v>3489281181.5999999</v>
      </c>
      <c r="BB26">
        <v>28778364017.279999</v>
      </c>
      <c r="BC26">
        <v>2044764365.5999999</v>
      </c>
      <c r="BD26">
        <v>916285789.51999998</v>
      </c>
      <c r="BE26">
        <v>2820926010.5999999</v>
      </c>
      <c r="BF26">
        <v>2849156267.8800001</v>
      </c>
      <c r="BG26">
        <v>408186107.38</v>
      </c>
      <c r="BH26">
        <v>4663968192</v>
      </c>
      <c r="BI26">
        <v>3081640142.4000001</v>
      </c>
      <c r="BJ26">
        <v>1046753389.64</v>
      </c>
      <c r="BK26">
        <v>3713596892.3499999</v>
      </c>
      <c r="BL26">
        <v>147548118.24000001</v>
      </c>
      <c r="BM26">
        <v>532512422.39999998</v>
      </c>
      <c r="BN26">
        <v>359369430</v>
      </c>
      <c r="BO26">
        <v>6126171535.04</v>
      </c>
      <c r="BP26">
        <v>669597234.56000006</v>
      </c>
      <c r="BQ26">
        <v>1561327183.04</v>
      </c>
      <c r="BR26">
        <v>279387397.43000001</v>
      </c>
      <c r="BS26">
        <v>4227911699.632</v>
      </c>
      <c r="BT26">
        <v>535527481.44</v>
      </c>
      <c r="BU26">
        <v>3842315708</v>
      </c>
      <c r="BV26">
        <v>310144789.27999997</v>
      </c>
      <c r="BW26">
        <v>60288421407.359993</v>
      </c>
      <c r="BX26">
        <v>34980029088</v>
      </c>
      <c r="BY26">
        <v>19548285173.759998</v>
      </c>
      <c r="BZ26">
        <v>4368443977.9200001</v>
      </c>
      <c r="CA26">
        <v>7489384863.5200005</v>
      </c>
      <c r="CB26">
        <v>2458417372.8800001</v>
      </c>
      <c r="CC26">
        <v>1183666686.2880001</v>
      </c>
      <c r="CD26">
        <v>11923333753.32</v>
      </c>
      <c r="CE26">
        <v>903048192</v>
      </c>
      <c r="CF26">
        <v>10943857787.200001</v>
      </c>
      <c r="CG26">
        <v>4736970337.9200001</v>
      </c>
      <c r="CH26">
        <v>8817416006.4000015</v>
      </c>
      <c r="CI26">
        <v>571616332.39999998</v>
      </c>
      <c r="CJ26">
        <v>2439861605.52</v>
      </c>
      <c r="CK26">
        <v>976069672.07999992</v>
      </c>
      <c r="CL26">
        <v>611425922.94000006</v>
      </c>
      <c r="CM26">
        <v>366509293.20999998</v>
      </c>
      <c r="CN26">
        <v>3039374580.48</v>
      </c>
      <c r="CO26">
        <v>2519497458.0799999</v>
      </c>
      <c r="CP26">
        <v>12275288979.200001</v>
      </c>
      <c r="CQ26">
        <v>21632825117.759998</v>
      </c>
      <c r="CR26">
        <v>8832964206</v>
      </c>
      <c r="CS26">
        <v>1044966981.7</v>
      </c>
      <c r="CT26">
        <v>26293086810.720001</v>
      </c>
      <c r="CU26">
        <v>8739332236.7999992</v>
      </c>
      <c r="CV26">
        <v>7798792035.8400002</v>
      </c>
      <c r="CW26">
        <v>448879032.66000003</v>
      </c>
      <c r="CX26">
        <v>0</v>
      </c>
      <c r="CY26">
        <f t="shared" si="0"/>
        <v>934554947696.61987</v>
      </c>
      <c r="CZ26">
        <f t="shared" si="5"/>
        <v>940271515948.19702</v>
      </c>
      <c r="DA26">
        <f t="shared" si="3"/>
        <v>0.99956854228115621</v>
      </c>
      <c r="DB26">
        <f t="shared" si="4"/>
        <v>934958342690.37097</v>
      </c>
      <c r="DC26">
        <f t="shared" si="1"/>
        <v>109.88646610575468</v>
      </c>
    </row>
    <row r="27" spans="1:107" x14ac:dyDescent="0.25">
      <c r="A27" s="2">
        <v>45278</v>
      </c>
      <c r="B27">
        <v>5390521507.8400002</v>
      </c>
      <c r="C27">
        <v>60155405.279999986</v>
      </c>
      <c r="D27">
        <v>3638641574.4000001</v>
      </c>
      <c r="E27">
        <v>605709959.72000003</v>
      </c>
      <c r="F27">
        <v>37484980604.639999</v>
      </c>
      <c r="G27">
        <v>25709574338.560001</v>
      </c>
      <c r="H27">
        <v>60042073733.760002</v>
      </c>
      <c r="I27">
        <v>7196440204.7999992</v>
      </c>
      <c r="J27">
        <v>2782214096.6399999</v>
      </c>
      <c r="K27">
        <v>15147614651.52</v>
      </c>
      <c r="L27">
        <v>4291248784.48</v>
      </c>
      <c r="M27">
        <v>7440386753.2799997</v>
      </c>
      <c r="N27">
        <v>875260921.60000002</v>
      </c>
      <c r="O27">
        <v>11288665769.92</v>
      </c>
      <c r="P27">
        <v>323953652.48000002</v>
      </c>
      <c r="Q27">
        <v>798654387.43999994</v>
      </c>
      <c r="R27">
        <v>448804095.30000001</v>
      </c>
      <c r="S27">
        <v>2309379432.8400002</v>
      </c>
      <c r="T27">
        <v>182580887744</v>
      </c>
      <c r="U27">
        <v>3051246498.7199998</v>
      </c>
      <c r="V27">
        <v>6429411017.2800007</v>
      </c>
      <c r="W27">
        <v>33974014744.799999</v>
      </c>
      <c r="X27">
        <v>3224672922.2399998</v>
      </c>
      <c r="Y27">
        <v>423229928.27999997</v>
      </c>
      <c r="Z27">
        <v>9941302550.5599995</v>
      </c>
      <c r="AA27">
        <v>1546504251.8399999</v>
      </c>
      <c r="AB27">
        <v>212535941.09999999</v>
      </c>
      <c r="AC27">
        <v>8445399437.1999998</v>
      </c>
      <c r="AD27">
        <v>2119990614.5599999</v>
      </c>
      <c r="AE27">
        <v>8209654066.0799999</v>
      </c>
      <c r="AF27">
        <v>982955823.36000001</v>
      </c>
      <c r="AG27">
        <v>3871576442.1599998</v>
      </c>
      <c r="AH27">
        <v>16994077936</v>
      </c>
      <c r="AI27">
        <v>15880787165.76</v>
      </c>
      <c r="AJ27">
        <v>5305583672.3999996</v>
      </c>
      <c r="AK27">
        <v>4192873406.4000001</v>
      </c>
      <c r="AL27">
        <v>1500788266.5599999</v>
      </c>
      <c r="AM27">
        <v>10375947663.360001</v>
      </c>
      <c r="AN27">
        <v>7298035159.04</v>
      </c>
      <c r="AO27">
        <v>4795555833.6000004</v>
      </c>
      <c r="AP27">
        <v>3627870628.8000002</v>
      </c>
      <c r="AQ27">
        <v>4084896971.52</v>
      </c>
      <c r="AR27">
        <v>2619120583.6799998</v>
      </c>
      <c r="AS27">
        <v>12038645388</v>
      </c>
      <c r="AT27">
        <v>5895405804.8000002</v>
      </c>
      <c r="AU27">
        <v>730441206.08000004</v>
      </c>
      <c r="AV27">
        <v>3698720663.04</v>
      </c>
      <c r="AW27">
        <v>1083238195</v>
      </c>
      <c r="AX27">
        <v>26863295567.68</v>
      </c>
      <c r="AZ27">
        <v>20783187480</v>
      </c>
      <c r="BA27">
        <v>3453608019.3600001</v>
      </c>
      <c r="BB27">
        <v>28864880006.400002</v>
      </c>
      <c r="BC27">
        <v>2014705933.9200001</v>
      </c>
      <c r="BD27">
        <v>929681196</v>
      </c>
      <c r="BE27">
        <v>2796778005.8400002</v>
      </c>
      <c r="BF27">
        <v>2864337782.5799999</v>
      </c>
      <c r="BG27">
        <v>409228849.41000003</v>
      </c>
      <c r="BH27">
        <v>4578406185.5999994</v>
      </c>
      <c r="BI27">
        <v>3111922155.3600001</v>
      </c>
      <c r="BJ27">
        <v>1067024504.96</v>
      </c>
      <c r="BK27">
        <v>3601936850</v>
      </c>
      <c r="BL27">
        <v>144428319.72</v>
      </c>
      <c r="BM27">
        <v>531314419.19999993</v>
      </c>
      <c r="BN27">
        <v>354235581</v>
      </c>
      <c r="BO27">
        <v>6174391582.2400007</v>
      </c>
      <c r="BP27">
        <v>660992597.19999993</v>
      </c>
      <c r="BQ27">
        <v>1558817010.72</v>
      </c>
      <c r="BR27">
        <v>269791004.52999997</v>
      </c>
      <c r="BS27">
        <v>4360789100.1599998</v>
      </c>
      <c r="BT27">
        <v>538685900.39999998</v>
      </c>
      <c r="BU27">
        <v>3736372245.7600002</v>
      </c>
      <c r="BV27">
        <v>305073077.75999999</v>
      </c>
      <c r="BW27">
        <v>59884969171.199997</v>
      </c>
      <c r="BX27">
        <v>34996499136</v>
      </c>
      <c r="BY27">
        <v>19511923036.16</v>
      </c>
      <c r="BZ27">
        <v>4343499258.5599995</v>
      </c>
      <c r="CA27">
        <v>7627048500.1599998</v>
      </c>
      <c r="CB27">
        <v>2466740410.96</v>
      </c>
      <c r="CC27">
        <v>1180383744</v>
      </c>
      <c r="CD27">
        <v>11868035503</v>
      </c>
      <c r="CE27">
        <v>913583754.24000001</v>
      </c>
      <c r="CF27">
        <v>10829547675.6</v>
      </c>
      <c r="CG27">
        <v>4780677006.2399998</v>
      </c>
      <c r="CH27">
        <v>8882598517.2000008</v>
      </c>
      <c r="CI27">
        <v>548064211.79999995</v>
      </c>
      <c r="CJ27">
        <v>2488766025.4000001</v>
      </c>
      <c r="CK27">
        <v>1026175918.08</v>
      </c>
      <c r="CL27">
        <v>611710174.88</v>
      </c>
      <c r="CM27">
        <v>368729145.48000002</v>
      </c>
      <c r="CN27">
        <v>3014214194.8800001</v>
      </c>
      <c r="CO27">
        <v>2546854979.5999999</v>
      </c>
      <c r="CP27">
        <v>12084047865.6</v>
      </c>
      <c r="CQ27">
        <v>21753421289.919998</v>
      </c>
      <c r="CR27">
        <v>8815793206.3999996</v>
      </c>
      <c r="CS27">
        <v>1041543532.9299999</v>
      </c>
      <c r="CT27">
        <v>26158634778.240002</v>
      </c>
      <c r="CU27">
        <v>8729643398.3999996</v>
      </c>
      <c r="CV27">
        <v>9838262453.7600002</v>
      </c>
      <c r="CW27">
        <v>449696875.76999998</v>
      </c>
      <c r="CX27">
        <v>0</v>
      </c>
      <c r="CY27">
        <f t="shared" si="0"/>
        <v>937704597540.97998</v>
      </c>
      <c r="CZ27">
        <f t="shared" si="5"/>
        <v>934554947696.61987</v>
      </c>
      <c r="DA27">
        <f t="shared" si="3"/>
        <v>0.99956854228115621</v>
      </c>
      <c r="DB27">
        <f t="shared" si="4"/>
        <v>938109352062.04675</v>
      </c>
      <c r="DC27">
        <f t="shared" si="1"/>
        <v>110.25680697412236</v>
      </c>
    </row>
    <row r="28" spans="1:107" x14ac:dyDescent="0.25">
      <c r="A28" s="2">
        <v>45279</v>
      </c>
      <c r="B28">
        <v>5725221319.6800003</v>
      </c>
      <c r="C28">
        <v>65275014.240000002</v>
      </c>
      <c r="D28">
        <v>3781833887.1040001</v>
      </c>
      <c r="E28">
        <v>616322658.55999994</v>
      </c>
      <c r="F28">
        <v>37530920895.839996</v>
      </c>
      <c r="G28">
        <v>25789938361.599998</v>
      </c>
      <c r="H28">
        <v>60325499955.839996</v>
      </c>
      <c r="I28">
        <v>7275621816</v>
      </c>
      <c r="J28">
        <v>3033871653.1199999</v>
      </c>
      <c r="K28">
        <v>15500197125.120001</v>
      </c>
      <c r="L28">
        <v>4340705448.8000002</v>
      </c>
      <c r="M28">
        <v>7537588955.5200005</v>
      </c>
      <c r="N28">
        <v>883676892</v>
      </c>
      <c r="O28">
        <v>11397939697.76</v>
      </c>
      <c r="P28">
        <v>329894122.88</v>
      </c>
      <c r="Q28">
        <v>855318265.36000001</v>
      </c>
      <c r="R28">
        <v>458173069.67999989</v>
      </c>
      <c r="S28">
        <v>2446989328.8800001</v>
      </c>
      <c r="T28">
        <v>182601315232</v>
      </c>
      <c r="U28">
        <v>3105994666.8800001</v>
      </c>
      <c r="V28">
        <v>6585790020.4799995</v>
      </c>
      <c r="W28">
        <v>34289862535.200001</v>
      </c>
      <c r="X28">
        <v>3293677877.039999</v>
      </c>
      <c r="Y28">
        <v>433854947.39999998</v>
      </c>
      <c r="Z28">
        <v>10043997344.48</v>
      </c>
      <c r="AA28">
        <v>1637272332</v>
      </c>
      <c r="AB28">
        <v>212837410.52000001</v>
      </c>
      <c r="AC28">
        <v>8655436770.3999996</v>
      </c>
      <c r="AD28">
        <v>2211763961.6799998</v>
      </c>
      <c r="AE28">
        <v>8244860759.7600002</v>
      </c>
      <c r="AF28">
        <v>1006554971.52</v>
      </c>
      <c r="AG28">
        <v>3906270156.2399998</v>
      </c>
      <c r="AH28">
        <v>16706224835.52</v>
      </c>
      <c r="AI28">
        <v>15848135842.879999</v>
      </c>
      <c r="AJ28">
        <v>5404123349.6000004</v>
      </c>
      <c r="AK28">
        <v>4225920684.48</v>
      </c>
      <c r="AL28">
        <v>1522697584.3199999</v>
      </c>
      <c r="AM28">
        <v>10777993873.68</v>
      </c>
      <c r="AN28">
        <v>7555846183.6800003</v>
      </c>
      <c r="AO28">
        <v>4875128109.6000004</v>
      </c>
      <c r="AP28">
        <v>3777000488.6399999</v>
      </c>
      <c r="AQ28">
        <v>4056207797.7600002</v>
      </c>
      <c r="AR28">
        <v>2643927408.6399999</v>
      </c>
      <c r="AS28">
        <v>12154136042.4</v>
      </c>
      <c r="AT28">
        <v>6030477318.3999996</v>
      </c>
      <c r="AU28">
        <v>751816377.5999999</v>
      </c>
      <c r="AV28">
        <v>3749503243.52</v>
      </c>
      <c r="AW28">
        <v>1115901992.8800001</v>
      </c>
      <c r="AX28">
        <v>26906038658.400002</v>
      </c>
      <c r="AZ28">
        <v>20955046200</v>
      </c>
      <c r="BA28">
        <v>3455837592</v>
      </c>
      <c r="BB28">
        <v>28707578208</v>
      </c>
      <c r="BC28">
        <v>2041600320.1600001</v>
      </c>
      <c r="BD28">
        <v>997258022.72000003</v>
      </c>
      <c r="BE28">
        <v>2911176129.4000001</v>
      </c>
      <c r="BF28">
        <v>2964535779.5999999</v>
      </c>
      <c r="BG28">
        <v>416054069.97000003</v>
      </c>
      <c r="BH28">
        <v>4667323564.8000002</v>
      </c>
      <c r="BI28">
        <v>3106578270.7199998</v>
      </c>
      <c r="BJ28">
        <v>1108741872.72</v>
      </c>
      <c r="BK28">
        <v>3616971021.1999998</v>
      </c>
      <c r="BL28">
        <v>146814048</v>
      </c>
      <c r="BM28">
        <v>539101440</v>
      </c>
      <c r="BN28">
        <v>359222748.60000002</v>
      </c>
      <c r="BO28">
        <v>6168085883.7599993</v>
      </c>
      <c r="BP28">
        <v>690717708.08000004</v>
      </c>
      <c r="BQ28">
        <v>1570112786.1600001</v>
      </c>
      <c r="BR28">
        <v>267325724.285</v>
      </c>
      <c r="BS28">
        <v>4361403988.6400003</v>
      </c>
      <c r="BT28">
        <v>568515412.79999995</v>
      </c>
      <c r="BU28">
        <v>3887080551.1999998</v>
      </c>
      <c r="BV28">
        <v>313033738.88</v>
      </c>
      <c r="BW28">
        <v>61142790848.640007</v>
      </c>
      <c r="BX28">
        <v>35180022528</v>
      </c>
      <c r="BY28">
        <v>19548285173.759998</v>
      </c>
      <c r="BZ28">
        <v>4412097236.8000002</v>
      </c>
      <c r="CA28">
        <v>7687427288.1599998</v>
      </c>
      <c r="CB28">
        <v>2509500019.0960002</v>
      </c>
      <c r="CC28">
        <v>1208048988</v>
      </c>
      <c r="CD28">
        <v>11895215998.92</v>
      </c>
      <c r="CE28">
        <v>931644718.08000004</v>
      </c>
      <c r="CF28">
        <v>11043211435.6</v>
      </c>
      <c r="CG28">
        <v>4859765263.2000008</v>
      </c>
      <c r="CH28">
        <v>8940670208.6399994</v>
      </c>
      <c r="CI28">
        <v>555066193.60000002</v>
      </c>
      <c r="CJ28">
        <v>2522262203.4000001</v>
      </c>
      <c r="CK28">
        <v>1040873750.24</v>
      </c>
      <c r="CL28">
        <v>625070016.05999994</v>
      </c>
      <c r="CM28">
        <v>377491720.23000002</v>
      </c>
      <c r="CN28">
        <v>3041890619.04</v>
      </c>
      <c r="CO28">
        <v>2662798761.2800002</v>
      </c>
      <c r="CP28">
        <v>12424696099.200001</v>
      </c>
      <c r="CQ28">
        <v>22313838795.84</v>
      </c>
      <c r="CR28">
        <v>8893062704.6000004</v>
      </c>
      <c r="CS28">
        <v>1046597195.4</v>
      </c>
      <c r="CT28">
        <v>26312923995.84</v>
      </c>
      <c r="CU28">
        <v>8906464699.2000008</v>
      </c>
      <c r="CV28">
        <v>9594240215.039999</v>
      </c>
      <c r="CW28">
        <v>457875306.86999989</v>
      </c>
      <c r="CX28">
        <v>0</v>
      </c>
      <c r="CY28">
        <f t="shared" si="0"/>
        <v>946179504310.01501</v>
      </c>
      <c r="CZ28">
        <f t="shared" si="5"/>
        <v>937704597540.97998</v>
      </c>
      <c r="DA28">
        <f t="shared" si="3"/>
        <v>0.99956854228115621</v>
      </c>
      <c r="DB28">
        <f t="shared" si="4"/>
        <v>946587916973.35742</v>
      </c>
      <c r="DC28">
        <f t="shared" si="1"/>
        <v>111.25330007248998</v>
      </c>
    </row>
    <row r="29" spans="1:107" x14ac:dyDescent="0.25">
      <c r="A29" s="2">
        <v>45280</v>
      </c>
      <c r="B29">
        <v>5412599331.8400002</v>
      </c>
      <c r="C29">
        <v>59528253.182400003</v>
      </c>
      <c r="D29">
        <v>3729155046.4000001</v>
      </c>
      <c r="E29">
        <v>509409544.32000011</v>
      </c>
      <c r="F29">
        <v>37170289609.919998</v>
      </c>
      <c r="G29">
        <v>25642172254.720001</v>
      </c>
      <c r="H29">
        <v>59393293397.280006</v>
      </c>
      <c r="I29">
        <v>7112066356.8000002</v>
      </c>
      <c r="J29">
        <v>2880080924.1599998</v>
      </c>
      <c r="K29">
        <v>15258426286.08</v>
      </c>
      <c r="L29">
        <v>4299417965.6399994</v>
      </c>
      <c r="M29">
        <v>7400622216</v>
      </c>
      <c r="N29">
        <v>873577727.5200001</v>
      </c>
      <c r="O29">
        <v>11261904808</v>
      </c>
      <c r="P29">
        <v>318805244.80000001</v>
      </c>
      <c r="Q29">
        <v>814351813.08000004</v>
      </c>
      <c r="R29">
        <v>454143403.27999997</v>
      </c>
      <c r="S29">
        <v>2387253574.3600001</v>
      </c>
      <c r="T29">
        <v>180660703872</v>
      </c>
      <c r="U29">
        <v>3079006133.2800002</v>
      </c>
      <c r="V29">
        <v>6368348739.8400002</v>
      </c>
      <c r="W29">
        <v>33933260191.200001</v>
      </c>
      <c r="X29">
        <v>3273690234.960001</v>
      </c>
      <c r="Y29">
        <v>427952159</v>
      </c>
      <c r="Z29">
        <v>10061857308.639999</v>
      </c>
      <c r="AA29">
        <v>1601941718.52</v>
      </c>
      <c r="AB29">
        <v>208767573.34999999</v>
      </c>
      <c r="AC29">
        <v>8643570254.3999996</v>
      </c>
      <c r="AD29">
        <v>2184416030.1599998</v>
      </c>
      <c r="AE29">
        <v>8026100721.3599997</v>
      </c>
      <c r="AF29">
        <v>1000398672</v>
      </c>
      <c r="AG29">
        <v>4003896654</v>
      </c>
      <c r="AH29">
        <v>16442689384</v>
      </c>
      <c r="AI29">
        <v>15509378368</v>
      </c>
      <c r="AJ29">
        <v>5395825271.5200005</v>
      </c>
      <c r="AK29">
        <v>4151564308.8000002</v>
      </c>
      <c r="AL29">
        <v>1508755291.2</v>
      </c>
      <c r="AM29">
        <v>10603900792.08</v>
      </c>
      <c r="AN29">
        <v>7402151149.7600002</v>
      </c>
      <c r="AO29">
        <v>4806165470.3999996</v>
      </c>
      <c r="AP29">
        <v>3683794326.2399998</v>
      </c>
      <c r="AQ29">
        <v>4082690112</v>
      </c>
      <c r="AR29">
        <v>2629523445.7600002</v>
      </c>
      <c r="AS29">
        <v>12101412048</v>
      </c>
      <c r="AT29">
        <v>6035134956.8000002</v>
      </c>
      <c r="AU29">
        <v>739654642.08000004</v>
      </c>
      <c r="AV29">
        <v>3683250472.96</v>
      </c>
      <c r="AW29">
        <v>1067572904.1799999</v>
      </c>
      <c r="AX29">
        <v>26465342654.080002</v>
      </c>
      <c r="AZ29">
        <v>20583987600</v>
      </c>
      <c r="BA29">
        <v>3382261694.8800001</v>
      </c>
      <c r="BB29">
        <v>28117696464</v>
      </c>
      <c r="BC29">
        <v>2023407058.8800001</v>
      </c>
      <c r="BD29">
        <v>984862273.43999994</v>
      </c>
      <c r="BE29">
        <v>2759458362.1199999</v>
      </c>
      <c r="BF29">
        <v>2932378571.1900001</v>
      </c>
      <c r="BG29">
        <v>415011327.94</v>
      </c>
      <c r="BH29">
        <v>4531430966.4000006</v>
      </c>
      <c r="BI29">
        <v>2901729359.52</v>
      </c>
      <c r="BJ29">
        <v>1082888856.0799999</v>
      </c>
      <c r="BK29">
        <v>3461617918.8000002</v>
      </c>
      <c r="BL29">
        <v>139289828.03999999</v>
      </c>
      <c r="BM29">
        <v>521071491.83999997</v>
      </c>
      <c r="BN29">
        <v>351008590.19999999</v>
      </c>
      <c r="BO29">
        <v>6064598244</v>
      </c>
      <c r="BP29">
        <v>691499947.84000003</v>
      </c>
      <c r="BQ29">
        <v>1550031407.5999999</v>
      </c>
      <c r="BR29">
        <v>266581176.56</v>
      </c>
      <c r="BS29">
        <v>4371857092.7999992</v>
      </c>
      <c r="BT29">
        <v>551670511.68000007</v>
      </c>
      <c r="BU29">
        <v>3721450631.3600001</v>
      </c>
      <c r="BV29">
        <v>307191640.80000001</v>
      </c>
      <c r="BW29">
        <v>59208593363.519997</v>
      </c>
      <c r="BX29">
        <v>34427106048</v>
      </c>
      <c r="BY29">
        <v>19206481080.32</v>
      </c>
      <c r="BZ29">
        <v>4390270607.3599997</v>
      </c>
      <c r="CA29">
        <v>7677766682.0799999</v>
      </c>
      <c r="CB29">
        <v>2468821170.48</v>
      </c>
      <c r="CC29">
        <v>1189974361.9200001</v>
      </c>
      <c r="CD29">
        <v>11604197240.879999</v>
      </c>
      <c r="CE29">
        <v>922614236.15999997</v>
      </c>
      <c r="CF29">
        <v>10910739904.4</v>
      </c>
      <c r="CG29">
        <v>4735929702.96</v>
      </c>
      <c r="CH29">
        <v>8777713931.6399994</v>
      </c>
      <c r="CI29">
        <v>552010783.36000001</v>
      </c>
      <c r="CJ29">
        <v>2445220994</v>
      </c>
      <c r="CK29">
        <v>1015486585.6</v>
      </c>
      <c r="CL29">
        <v>613415686.51999998</v>
      </c>
      <c r="CM29">
        <v>378566596.06599998</v>
      </c>
      <c r="CN29">
        <v>2985279751.4400001</v>
      </c>
      <c r="CO29">
        <v>2625019326.8000002</v>
      </c>
      <c r="CP29">
        <v>12496411516.799999</v>
      </c>
      <c r="CQ29">
        <v>22152452741.919998</v>
      </c>
      <c r="CR29">
        <v>8687515738.8000011</v>
      </c>
      <c r="CS29">
        <v>1054096178.42</v>
      </c>
      <c r="CT29">
        <v>25647276228.48</v>
      </c>
      <c r="CU29">
        <v>8882242603.2000008</v>
      </c>
      <c r="CV29">
        <v>9500995944.960001</v>
      </c>
      <c r="CW29">
        <v>448294859.00999999</v>
      </c>
      <c r="CX29">
        <v>0</v>
      </c>
      <c r="CY29">
        <f t="shared" si="0"/>
        <v>931477288499.01855</v>
      </c>
      <c r="CZ29">
        <f t="shared" si="5"/>
        <v>946179504310.01501</v>
      </c>
      <c r="DA29">
        <f t="shared" si="3"/>
        <v>0.99956854228115621</v>
      </c>
      <c r="DB29">
        <f t="shared" si="4"/>
        <v>931879355039.78162</v>
      </c>
      <c r="DC29">
        <f t="shared" si="1"/>
        <v>109.52459001282315</v>
      </c>
    </row>
    <row r="30" spans="1:107" x14ac:dyDescent="0.25">
      <c r="A30" s="2">
        <v>45281</v>
      </c>
      <c r="B30">
        <v>5653689169.9200001</v>
      </c>
      <c r="C30">
        <v>63995112</v>
      </c>
      <c r="D30">
        <v>3801565824</v>
      </c>
      <c r="E30">
        <v>561686912.67999995</v>
      </c>
      <c r="F30">
        <v>37599831332.639999</v>
      </c>
      <c r="G30">
        <v>26196943252.48</v>
      </c>
      <c r="H30">
        <v>60190429646.879997</v>
      </c>
      <c r="I30">
        <v>7237978099.1999998</v>
      </c>
      <c r="J30">
        <v>2988433483.1999998</v>
      </c>
      <c r="K30">
        <v>15369237920.639999</v>
      </c>
      <c r="L30">
        <v>4351303305.4400005</v>
      </c>
      <c r="M30">
        <v>7511079264</v>
      </c>
      <c r="N30">
        <v>892092862.39999998</v>
      </c>
      <c r="O30">
        <v>11458151862.08</v>
      </c>
      <c r="P30">
        <v>324349683.83999997</v>
      </c>
      <c r="Q30">
        <v>848043848.5999999</v>
      </c>
      <c r="R30">
        <v>456964169.75999999</v>
      </c>
      <c r="S30">
        <v>2433687845.0799999</v>
      </c>
      <c r="T30">
        <v>179802749376</v>
      </c>
      <c r="U30">
        <v>3155345128.3200002</v>
      </c>
      <c r="V30">
        <v>6553024896</v>
      </c>
      <c r="W30">
        <v>34344201940</v>
      </c>
      <c r="X30">
        <v>3356972076.960001</v>
      </c>
      <c r="Y30">
        <v>434504254.12400001</v>
      </c>
      <c r="Z30">
        <v>10258316914.4</v>
      </c>
      <c r="AA30">
        <v>1627218905.4000001</v>
      </c>
      <c r="AB30">
        <v>209521246.90000001</v>
      </c>
      <c r="AC30">
        <v>8710022744</v>
      </c>
      <c r="AD30">
        <v>2181523460.48</v>
      </c>
      <c r="AE30">
        <v>8154280431.3599997</v>
      </c>
      <c r="AF30">
        <v>1018867570.5599999</v>
      </c>
      <c r="AG30">
        <v>4115642686.5599999</v>
      </c>
      <c r="AH30">
        <v>16634968468.799999</v>
      </c>
      <c r="AI30">
        <v>15925682734.719999</v>
      </c>
      <c r="AJ30">
        <v>5472582493.7600002</v>
      </c>
      <c r="AK30">
        <v>4199069771.039999</v>
      </c>
      <c r="AL30">
        <v>1527676974.72</v>
      </c>
      <c r="AM30">
        <v>10834574125.200001</v>
      </c>
      <c r="AN30">
        <v>7697146456.8000002</v>
      </c>
      <c r="AO30">
        <v>4818543380</v>
      </c>
      <c r="AP30">
        <v>3771264724.8000002</v>
      </c>
      <c r="AQ30">
        <v>4112482715.52</v>
      </c>
      <c r="AR30">
        <v>2645527848.96</v>
      </c>
      <c r="AS30">
        <v>12164178708</v>
      </c>
      <c r="AT30">
        <v>6283154201.6000004</v>
      </c>
      <c r="AU30">
        <v>749605152.96000004</v>
      </c>
      <c r="AV30">
        <v>3733024128</v>
      </c>
      <c r="AW30">
        <v>1076872087.454</v>
      </c>
      <c r="AX30">
        <v>26676110308.32</v>
      </c>
      <c r="AZ30">
        <v>20884740360</v>
      </c>
      <c r="BA30">
        <v>3375572976.96</v>
      </c>
      <c r="BB30">
        <v>28282863352.32</v>
      </c>
      <c r="BC30">
        <v>2048719422.4000001</v>
      </c>
      <c r="BD30">
        <v>984062547.67999995</v>
      </c>
      <c r="BE30">
        <v>2848001046.2399998</v>
      </c>
      <c r="BF30">
        <v>2941625493.7800002</v>
      </c>
      <c r="BG30">
        <v>421552164.31</v>
      </c>
      <c r="BH30">
        <v>4610282227.1999998</v>
      </c>
      <c r="BI30">
        <v>2932011372.48</v>
      </c>
      <c r="BJ30">
        <v>1106391598.48</v>
      </c>
      <c r="BK30">
        <v>3477278513.8000002</v>
      </c>
      <c r="BL30">
        <v>136904099.75999999</v>
      </c>
      <c r="BM30">
        <v>534309427.19999999</v>
      </c>
      <c r="BN30">
        <v>357022527.60000002</v>
      </c>
      <c r="BO30">
        <v>6168085883.7599993</v>
      </c>
      <c r="BP30">
        <v>686806509.27999997</v>
      </c>
      <c r="BQ30">
        <v>1575760673.8800001</v>
      </c>
      <c r="BR30">
        <v>263569894.65000001</v>
      </c>
      <c r="BS30">
        <v>4357099769.2799997</v>
      </c>
      <c r="BT30">
        <v>570621025.44000006</v>
      </c>
      <c r="BU30">
        <v>3739356568.6399999</v>
      </c>
      <c r="BV30">
        <v>304559486.72000003</v>
      </c>
      <c r="BW30">
        <v>60035274906.239998</v>
      </c>
      <c r="BX30">
        <v>34758859872</v>
      </c>
      <c r="BY30">
        <v>19191936225.279999</v>
      </c>
      <c r="BZ30">
        <v>4440160046.0799999</v>
      </c>
      <c r="CA30">
        <v>7784033348.9599991</v>
      </c>
      <c r="CB30">
        <v>2496911424</v>
      </c>
      <c r="CC30">
        <v>1201040459.52</v>
      </c>
      <c r="CD30">
        <v>11780401835.120001</v>
      </c>
      <c r="CE30">
        <v>1228145541.1199999</v>
      </c>
      <c r="CF30">
        <v>11033596566.4</v>
      </c>
      <c r="CG30">
        <v>4943016060</v>
      </c>
      <c r="CH30">
        <v>8944818186.5999985</v>
      </c>
      <c r="CI30">
        <v>548573446.84000003</v>
      </c>
      <c r="CJ30">
        <v>2464648777.2399998</v>
      </c>
      <c r="CK30">
        <v>1022167418.4</v>
      </c>
      <c r="CL30">
        <v>618247969.5</v>
      </c>
      <c r="CM30">
        <v>385553289</v>
      </c>
      <c r="CN30">
        <v>3016730233.4400001</v>
      </c>
      <c r="CO30">
        <v>2701880934.8800001</v>
      </c>
      <c r="CP30">
        <v>12717534054.4</v>
      </c>
      <c r="CQ30">
        <v>22429114548.639999</v>
      </c>
      <c r="CR30">
        <v>8858215676</v>
      </c>
      <c r="CS30">
        <v>1061595161.4400001</v>
      </c>
      <c r="CT30">
        <v>25991120770.560001</v>
      </c>
      <c r="CU30">
        <v>8969442148.8000011</v>
      </c>
      <c r="CV30">
        <v>9552577881.6000004</v>
      </c>
      <c r="CW30">
        <v>450281049.42000002</v>
      </c>
      <c r="CX30">
        <v>0</v>
      </c>
      <c r="CY30">
        <f t="shared" si="0"/>
        <v>941417194279.89783</v>
      </c>
      <c r="CZ30">
        <f>CY29-CX30</f>
        <v>931477288499.01855</v>
      </c>
      <c r="DA30">
        <f t="shared" si="3"/>
        <v>0.99956854228115621</v>
      </c>
      <c r="DB30">
        <f t="shared" si="4"/>
        <v>941823551320.90405</v>
      </c>
      <c r="DC30">
        <f t="shared" si="1"/>
        <v>110.69334003910791</v>
      </c>
    </row>
    <row r="31" spans="1:107" x14ac:dyDescent="0.25">
      <c r="A31" s="2">
        <v>45282</v>
      </c>
      <c r="B31">
        <v>5962778705.9200001</v>
      </c>
      <c r="C31">
        <v>68474769.840000004</v>
      </c>
      <c r="D31">
        <v>3832340404.48</v>
      </c>
      <c r="E31">
        <v>557363220.55999994</v>
      </c>
      <c r="F31">
        <v>37716979075.199997</v>
      </c>
      <c r="G31">
        <v>30923730414.080002</v>
      </c>
      <c r="H31">
        <v>60396356511.360001</v>
      </c>
      <c r="I31">
        <v>7201632441.5999994</v>
      </c>
      <c r="J31">
        <v>3054843116.1599998</v>
      </c>
      <c r="K31">
        <v>15399459275.52</v>
      </c>
      <c r="L31">
        <v>4373823750.8000002</v>
      </c>
      <c r="M31">
        <v>7544216378.3999996</v>
      </c>
      <c r="N31">
        <v>888726474.24000001</v>
      </c>
      <c r="O31">
        <v>11730221641.6</v>
      </c>
      <c r="P31">
        <v>337814750.07999998</v>
      </c>
      <c r="Q31">
        <v>848426712.63999999</v>
      </c>
      <c r="R31">
        <v>462101994.42000002</v>
      </c>
      <c r="S31">
        <v>2485926399.6399999</v>
      </c>
      <c r="T31">
        <v>179721039424</v>
      </c>
      <c r="U31">
        <v>3158429532.1599998</v>
      </c>
      <c r="V31">
        <v>6643873650.2399998</v>
      </c>
      <c r="W31">
        <v>34478352345.599998</v>
      </c>
      <c r="X31">
        <v>3401706323.52</v>
      </c>
      <c r="Y31">
        <v>436216062.75999999</v>
      </c>
      <c r="Z31">
        <v>10289571851.68</v>
      </c>
      <c r="AA31">
        <v>1625208220.0799999</v>
      </c>
      <c r="AB31">
        <v>212988145.22999999</v>
      </c>
      <c r="AC31">
        <v>8470912446.6000004</v>
      </c>
      <c r="AD31">
        <v>2192304856.5599999</v>
      </c>
      <c r="AE31">
        <v>8143684242</v>
      </c>
      <c r="AF31">
        <v>1031693194.5599999</v>
      </c>
      <c r="AG31">
        <v>4136620281.1199999</v>
      </c>
      <c r="AH31">
        <v>16793881477.120001</v>
      </c>
      <c r="AI31">
        <v>15909357073.280001</v>
      </c>
      <c r="AJ31">
        <v>5518221923.2000008</v>
      </c>
      <c r="AK31">
        <v>4211462500.3200002</v>
      </c>
      <c r="AL31">
        <v>1540623389.76</v>
      </c>
      <c r="AM31">
        <v>11032605005.52</v>
      </c>
      <c r="AN31">
        <v>7776472925.9200001</v>
      </c>
      <c r="AO31">
        <v>4841530926.3999996</v>
      </c>
      <c r="AP31">
        <v>3906055175.04</v>
      </c>
      <c r="AQ31">
        <v>4104758707.1999998</v>
      </c>
      <c r="AR31">
        <v>2666333573.1199999</v>
      </c>
      <c r="AS31">
        <v>12221924035.200001</v>
      </c>
      <c r="AT31">
        <v>6249968528</v>
      </c>
      <c r="AU31">
        <v>761029813.5999999</v>
      </c>
      <c r="AV31">
        <v>3776744230.4000001</v>
      </c>
      <c r="AW31">
        <v>1071239248.84</v>
      </c>
      <c r="AX31">
        <v>26901616959.360001</v>
      </c>
      <c r="AZ31">
        <v>20927705040</v>
      </c>
      <c r="BA31">
        <v>3397868703.3600001</v>
      </c>
      <c r="BB31">
        <v>28597466949.119999</v>
      </c>
      <c r="BC31">
        <v>2059002570.0799999</v>
      </c>
      <c r="BD31">
        <v>1000107045.74</v>
      </c>
      <c r="BE31">
        <v>3023866818.2800002</v>
      </c>
      <c r="BF31">
        <v>2963431669.4400001</v>
      </c>
      <c r="BG31">
        <v>422784495.80000001</v>
      </c>
      <c r="BH31">
        <v>4568340067.1999998</v>
      </c>
      <c r="BI31">
        <v>3070952373.1199999</v>
      </c>
      <c r="BJ31">
        <v>1131363262.28</v>
      </c>
      <c r="BK31">
        <v>3674915222.6999998</v>
      </c>
      <c r="BL31">
        <v>147915153.36000001</v>
      </c>
      <c r="BM31">
        <v>536705433.60000002</v>
      </c>
      <c r="BN31">
        <v>351008590.19999999</v>
      </c>
      <c r="BO31">
        <v>6192937754.2400007</v>
      </c>
      <c r="BP31">
        <v>702451304.48000002</v>
      </c>
      <c r="BQ31">
        <v>1605255198.6400001</v>
      </c>
      <c r="BR31">
        <v>263702258.69</v>
      </c>
      <c r="BS31">
        <v>4412439732.4799995</v>
      </c>
      <c r="BT31">
        <v>581500024.08000004</v>
      </c>
      <c r="BU31">
        <v>3745325214.4000001</v>
      </c>
      <c r="BV31">
        <v>312648545.60000002</v>
      </c>
      <c r="BW31">
        <v>60320064720</v>
      </c>
      <c r="BX31">
        <v>34998852000</v>
      </c>
      <c r="BY31">
        <v>19504650608.639999</v>
      </c>
      <c r="BZ31">
        <v>4472899990.2399998</v>
      </c>
      <c r="CA31">
        <v>7804562136.8799992</v>
      </c>
      <c r="CB31">
        <v>2520840158.48</v>
      </c>
      <c r="CC31">
        <v>1224279264.48</v>
      </c>
      <c r="CD31">
        <v>11763062553.24</v>
      </c>
      <c r="CE31">
        <v>1268030169.5999999</v>
      </c>
      <c r="CF31">
        <v>11064577811.6</v>
      </c>
      <c r="CG31">
        <v>5103273843.8400002</v>
      </c>
      <c r="CH31">
        <v>9071627798.5200005</v>
      </c>
      <c r="CI31">
        <v>550355769.48000002</v>
      </c>
      <c r="CJ31">
        <v>2429142828.5599999</v>
      </c>
      <c r="CK31">
        <v>1027512084.64</v>
      </c>
      <c r="CL31">
        <v>626491275.75999999</v>
      </c>
      <c r="CM31">
        <v>388824650.24000001</v>
      </c>
      <c r="CN31">
        <v>3065792985.3600001</v>
      </c>
      <c r="CO31">
        <v>2709697369.5999999</v>
      </c>
      <c r="CP31">
        <v>12729486624</v>
      </c>
      <c r="CQ31">
        <v>22457490118.560001</v>
      </c>
      <c r="CR31">
        <v>8901648204.3999996</v>
      </c>
      <c r="CS31">
        <v>1058497755.41</v>
      </c>
      <c r="CT31">
        <v>26091776117.279999</v>
      </c>
      <c r="CU31">
        <v>8996086454.3999996</v>
      </c>
      <c r="CV31">
        <v>9516867310.0799999</v>
      </c>
      <c r="CW31">
        <v>450631553.61000001</v>
      </c>
      <c r="CX31">
        <v>0</v>
      </c>
      <c r="CY31">
        <f t="shared" si="0"/>
        <v>950818357688.7196</v>
      </c>
      <c r="CZ31">
        <f t="shared" ref="CZ31:CZ40" si="6">CY30-CX31</f>
        <v>941417194279.89783</v>
      </c>
      <c r="DA31">
        <f t="shared" si="3"/>
        <v>0.99956854228115621</v>
      </c>
      <c r="DB31">
        <f t="shared" si="4"/>
        <v>951228772685.08093</v>
      </c>
      <c r="DC31">
        <f t="shared" si="1"/>
        <v>111.79874387525936</v>
      </c>
    </row>
    <row r="32" spans="1:107" x14ac:dyDescent="0.25">
      <c r="A32" s="2">
        <v>45286</v>
      </c>
      <c r="B32">
        <v>5982207191.04</v>
      </c>
      <c r="C32">
        <v>67194867.600000009</v>
      </c>
      <c r="D32">
        <v>3835960943.3600001</v>
      </c>
      <c r="E32">
        <v>555790968.88</v>
      </c>
      <c r="F32">
        <v>37861690992.480003</v>
      </c>
      <c r="G32">
        <v>31189882232.32</v>
      </c>
      <c r="H32">
        <v>60872423993.760002</v>
      </c>
      <c r="I32">
        <v>7199036323.1999998</v>
      </c>
      <c r="J32">
        <v>3173681406.7199998</v>
      </c>
      <c r="K32">
        <v>15506912981.76</v>
      </c>
      <c r="L32">
        <v>4369849554.5599995</v>
      </c>
      <c r="M32">
        <v>7553052942.2399998</v>
      </c>
      <c r="N32">
        <v>912291191.36000001</v>
      </c>
      <c r="O32">
        <v>11826115088.48</v>
      </c>
      <c r="P32">
        <v>339398875.51999998</v>
      </c>
      <c r="Q32">
        <v>891690349.15999997</v>
      </c>
      <c r="R32">
        <v>470262068.88</v>
      </c>
      <c r="S32">
        <v>2502613715.6799998</v>
      </c>
      <c r="T32">
        <v>179578047008</v>
      </c>
      <c r="U32">
        <v>3172309349.4400001</v>
      </c>
      <c r="V32">
        <v>6767487528.96</v>
      </c>
      <c r="W32">
        <v>34656653517.599998</v>
      </c>
      <c r="X32">
        <v>3417410899.4400001</v>
      </c>
      <c r="Y32">
        <v>439167456.95999998</v>
      </c>
      <c r="Z32">
        <v>10432451564.959999</v>
      </c>
      <c r="AA32">
        <v>1667145371.04</v>
      </c>
      <c r="AB32">
        <v>212988145.22999999</v>
      </c>
      <c r="AC32">
        <v>8696376250.6000004</v>
      </c>
      <c r="AD32">
        <v>2227015692.7199998</v>
      </c>
      <c r="AE32">
        <v>7986792276.96</v>
      </c>
      <c r="AF32">
        <v>1046570918.4</v>
      </c>
      <c r="AG32">
        <v>4185836945.2800002</v>
      </c>
      <c r="AH32">
        <v>17035361386.559999</v>
      </c>
      <c r="AI32">
        <v>15999148211.200001</v>
      </c>
      <c r="AJ32">
        <v>5525482741.5200005</v>
      </c>
      <c r="AK32">
        <v>4271360691.8400002</v>
      </c>
      <c r="AL32">
        <v>1575479122.5599999</v>
      </c>
      <c r="AM32">
        <v>11444443951.68</v>
      </c>
      <c r="AN32">
        <v>7902899486.0799999</v>
      </c>
      <c r="AO32">
        <v>4924639748</v>
      </c>
      <c r="AP32">
        <v>4040845625.2800002</v>
      </c>
      <c r="AQ32">
        <v>4094276124.48</v>
      </c>
      <c r="AR32">
        <v>2717547663.3600001</v>
      </c>
      <c r="AS32">
        <v>12354989354.4</v>
      </c>
      <c r="AT32">
        <v>6293633888</v>
      </c>
      <c r="AU32">
        <v>763609575.67999995</v>
      </c>
      <c r="AV32">
        <v>3857458265.5999999</v>
      </c>
      <c r="AW32">
        <v>1102236526.4200001</v>
      </c>
      <c r="AX32">
        <v>27038689629.599998</v>
      </c>
      <c r="AZ32">
        <v>21033163800</v>
      </c>
      <c r="BA32">
        <v>3455837592</v>
      </c>
      <c r="BB32">
        <v>28707578208</v>
      </c>
      <c r="BC32">
        <v>2074031785.9200001</v>
      </c>
      <c r="BD32">
        <v>1031646230.4</v>
      </c>
      <c r="BE32">
        <v>3102408813.5599999</v>
      </c>
      <c r="BF32">
        <v>3000695387.3400002</v>
      </c>
      <c r="BG32">
        <v>425912721.88999999</v>
      </c>
      <c r="BH32">
        <v>4580083872</v>
      </c>
      <c r="BI32">
        <v>3160017117.1199999</v>
      </c>
      <c r="BJ32">
        <v>1138414085</v>
      </c>
      <c r="BK32">
        <v>3697779691.4000001</v>
      </c>
      <c r="BL32">
        <v>150667916.75999999</v>
      </c>
      <c r="BM32">
        <v>558868492.79999995</v>
      </c>
      <c r="BN32">
        <v>358489341.60000002</v>
      </c>
      <c r="BO32">
        <v>6237448567.04</v>
      </c>
      <c r="BP32">
        <v>703311768.21599996</v>
      </c>
      <c r="BQ32">
        <v>1620316232.5599999</v>
      </c>
      <c r="BR32">
        <v>263106620.50999999</v>
      </c>
      <c r="BS32">
        <v>4558783190.7200003</v>
      </c>
      <c r="BT32">
        <v>586764055.67999995</v>
      </c>
      <c r="BU32">
        <v>3788597896.1599998</v>
      </c>
      <c r="BV32">
        <v>311364568</v>
      </c>
      <c r="BW32">
        <v>60952930972.800003</v>
      </c>
      <c r="BX32">
        <v>35222374080</v>
      </c>
      <c r="BY32">
        <v>19624645662.720001</v>
      </c>
      <c r="BZ32">
        <v>4499403754.5599995</v>
      </c>
      <c r="CA32">
        <v>7799731833.8400002</v>
      </c>
      <c r="CB32">
        <v>2534365095.3600001</v>
      </c>
      <c r="CC32">
        <v>1250469028.8</v>
      </c>
      <c r="CD32">
        <v>11819766691.280001</v>
      </c>
      <c r="CE32">
        <v>1273297950.72</v>
      </c>
      <c r="CF32">
        <v>11053894623.6</v>
      </c>
      <c r="CG32">
        <v>5174037021.1199999</v>
      </c>
      <c r="CH32">
        <v>9138588014.1599998</v>
      </c>
      <c r="CI32">
        <v>555575428.63999999</v>
      </c>
      <c r="CJ32">
        <v>2421103745.8400002</v>
      </c>
      <c r="CK32">
        <v>1058243915.52</v>
      </c>
      <c r="CL32">
        <v>634734582.01999998</v>
      </c>
      <c r="CM32">
        <v>391511839.82999998</v>
      </c>
      <c r="CN32">
        <v>3068309023.9200001</v>
      </c>
      <c r="CO32">
        <v>2704486413.1199999</v>
      </c>
      <c r="CP32">
        <v>12789249472</v>
      </c>
      <c r="CQ32">
        <v>22505373892.799999</v>
      </c>
      <c r="CR32">
        <v>8905183410.2000008</v>
      </c>
      <c r="CS32">
        <v>1065670695.6900001</v>
      </c>
      <c r="CT32">
        <v>26254147151.040001</v>
      </c>
      <c r="CU32">
        <v>9063908323.2000008</v>
      </c>
      <c r="CV32">
        <v>9588288453.1199989</v>
      </c>
      <c r="CW32">
        <v>461029844.57999998</v>
      </c>
      <c r="CX32">
        <v>0</v>
      </c>
      <c r="CY32">
        <f t="shared" si="0"/>
        <v>956894019480.00635</v>
      </c>
      <c r="CZ32">
        <f t="shared" si="6"/>
        <v>950818357688.7196</v>
      </c>
      <c r="DA32">
        <f t="shared" si="3"/>
        <v>0.99956854228115621</v>
      </c>
      <c r="DB32">
        <f t="shared" si="4"/>
        <v>957307056999.05225</v>
      </c>
      <c r="DC32">
        <f t="shared" si="1"/>
        <v>112.51312991017765</v>
      </c>
    </row>
    <row r="33" spans="1:107" x14ac:dyDescent="0.25">
      <c r="A33" s="2">
        <v>45287</v>
      </c>
      <c r="B33">
        <v>6146466201.5999994</v>
      </c>
      <c r="C33">
        <v>67194867.600000009</v>
      </c>
      <c r="D33">
        <v>3858589311.3600001</v>
      </c>
      <c r="E33">
        <v>563652227.27999997</v>
      </c>
      <c r="F33">
        <v>37811156672.160004</v>
      </c>
      <c r="G33">
        <v>31030018315.52</v>
      </c>
      <c r="H33">
        <v>61045136847.839996</v>
      </c>
      <c r="I33">
        <v>7232785862.3999996</v>
      </c>
      <c r="J33">
        <v>3282033965.7600002</v>
      </c>
      <c r="K33">
        <v>15459901985.280001</v>
      </c>
      <c r="L33">
        <v>4381772143.2799997</v>
      </c>
      <c r="M33">
        <v>7557471224.1599998</v>
      </c>
      <c r="N33">
        <v>913132788.39999998</v>
      </c>
      <c r="O33">
        <v>11814964687.68</v>
      </c>
      <c r="P33">
        <v>338606812.80000001</v>
      </c>
      <c r="Q33">
        <v>893604669.36000001</v>
      </c>
      <c r="R33">
        <v>467239819.07999998</v>
      </c>
      <c r="S33">
        <v>2495116515.7199998</v>
      </c>
      <c r="T33">
        <v>179761894400</v>
      </c>
      <c r="U33">
        <v>3139152008.1599998</v>
      </c>
      <c r="V33">
        <v>6673660127.04</v>
      </c>
      <c r="W33">
        <v>34685521326.400002</v>
      </c>
      <c r="X33">
        <v>3428356512.960001</v>
      </c>
      <c r="Y33">
        <v>441528572.32000011</v>
      </c>
      <c r="Z33">
        <v>10486031457.440001</v>
      </c>
      <c r="AA33">
        <v>1713965614.9200001</v>
      </c>
      <c r="AB33">
        <v>211782267.55000001</v>
      </c>
      <c r="AC33">
        <v>8745028966.1999989</v>
      </c>
      <c r="AD33">
        <v>2235167480</v>
      </c>
      <c r="AE33">
        <v>8071219979.2799997</v>
      </c>
      <c r="AF33">
        <v>1029128069.76</v>
      </c>
      <c r="AG33">
        <v>4175348148</v>
      </c>
      <c r="AH33">
        <v>16994643462.719999</v>
      </c>
      <c r="AI33">
        <v>15990985380.48</v>
      </c>
      <c r="AJ33">
        <v>5522370962.2399998</v>
      </c>
      <c r="AK33">
        <v>4234182504</v>
      </c>
      <c r="AL33">
        <v>1574483244.48</v>
      </c>
      <c r="AM33">
        <v>11570117394.959999</v>
      </c>
      <c r="AN33">
        <v>7886786297.04</v>
      </c>
      <c r="AO33">
        <v>4940554203.1999998</v>
      </c>
      <c r="AP33">
        <v>4138353610.5599999</v>
      </c>
      <c r="AQ33">
        <v>4104206992.3200002</v>
      </c>
      <c r="AR33">
        <v>2715147002.8800001</v>
      </c>
      <c r="AS33">
        <v>12360010687.200001</v>
      </c>
      <c r="AT33">
        <v>6190001433.5999994</v>
      </c>
      <c r="AU33">
        <v>759924201.28000009</v>
      </c>
      <c r="AV33">
        <v>3891425422.0799999</v>
      </c>
      <c r="AW33">
        <v>1099236789.8800001</v>
      </c>
      <c r="AX33">
        <v>27107962914.560001</v>
      </c>
      <c r="AZ33">
        <v>21122999040</v>
      </c>
      <c r="BA33">
        <v>3473674173.1199999</v>
      </c>
      <c r="BB33">
        <v>28731173477.759998</v>
      </c>
      <c r="BC33">
        <v>2064539649.5999999</v>
      </c>
      <c r="BD33">
        <v>1039043693.6799999</v>
      </c>
      <c r="BE33">
        <v>3127044656.8000002</v>
      </c>
      <c r="BF33">
        <v>3029540265.27</v>
      </c>
      <c r="BG33">
        <v>436908910.57000011</v>
      </c>
      <c r="BH33">
        <v>4561629321.6000004</v>
      </c>
      <c r="BI33">
        <v>3188517835.1999998</v>
      </c>
      <c r="BJ33">
        <v>1127837850.9200001</v>
      </c>
      <c r="BK33">
        <v>3705140171.0500002</v>
      </c>
      <c r="BL33">
        <v>153053645.03999999</v>
      </c>
      <c r="BM33">
        <v>555274483.19999993</v>
      </c>
      <c r="BN33">
        <v>360689562.60000002</v>
      </c>
      <c r="BO33">
        <v>6262300437.5200005</v>
      </c>
      <c r="BP33">
        <v>707926982.80000007</v>
      </c>
      <c r="BQ33">
        <v>1610275543.28</v>
      </c>
      <c r="BR33">
        <v>260293884.66</v>
      </c>
      <c r="BS33">
        <v>4620886927.2000008</v>
      </c>
      <c r="BT33">
        <v>586062184.79999995</v>
      </c>
      <c r="BU33">
        <v>3731895761.4400001</v>
      </c>
      <c r="BV33">
        <v>308860811.68000001</v>
      </c>
      <c r="BW33">
        <v>61328695310.400002</v>
      </c>
      <c r="BX33">
        <v>35328252960</v>
      </c>
      <c r="BY33">
        <v>19664644014.080002</v>
      </c>
      <c r="BZ33">
        <v>4510317069.2799997</v>
      </c>
      <c r="CA33">
        <v>7745390924.6400003</v>
      </c>
      <c r="CB33">
        <v>2490669145.4400001</v>
      </c>
      <c r="CC33">
        <v>1258584167.04</v>
      </c>
      <c r="CD33">
        <v>11739631091.24</v>
      </c>
      <c r="CE33">
        <v>1274803031.04</v>
      </c>
      <c r="CF33">
        <v>11115857114</v>
      </c>
      <c r="CG33">
        <v>5176118291.04</v>
      </c>
      <c r="CH33">
        <v>9043777089.3600006</v>
      </c>
      <c r="CI33">
        <v>561940866.63999999</v>
      </c>
      <c r="CJ33">
        <v>2421103745.8400002</v>
      </c>
      <c r="CK33">
        <v>1072273664.4</v>
      </c>
      <c r="CL33">
        <v>636155841.72000003</v>
      </c>
      <c r="CM33">
        <v>390927668.18000001</v>
      </c>
      <c r="CN33">
        <v>3044406657.5999999</v>
      </c>
      <c r="CO33">
        <v>2759201456.1599998</v>
      </c>
      <c r="CP33">
        <v>12872917459.200001</v>
      </c>
      <c r="CQ33">
        <v>22547937247.68</v>
      </c>
      <c r="CR33">
        <v>8866801175.7999992</v>
      </c>
      <c r="CS33">
        <v>1056052434.86</v>
      </c>
      <c r="CT33">
        <v>26154226514.880001</v>
      </c>
      <c r="CU33">
        <v>9059063904</v>
      </c>
      <c r="CV33">
        <v>9651773913.6000004</v>
      </c>
      <c r="CW33">
        <v>462665530.80000001</v>
      </c>
      <c r="CX33">
        <v>0</v>
      </c>
      <c r="CY33">
        <f t="shared" si="0"/>
        <v>958236779909.50024</v>
      </c>
      <c r="CZ33">
        <f t="shared" si="6"/>
        <v>956894019480.00635</v>
      </c>
      <c r="DA33">
        <f t="shared" si="3"/>
        <v>0.99956854228115621</v>
      </c>
      <c r="DB33">
        <f t="shared" si="4"/>
        <v>958650397022.96851</v>
      </c>
      <c r="DC33">
        <f t="shared" si="1"/>
        <v>112.67101382999147</v>
      </c>
    </row>
    <row r="34" spans="1:107" x14ac:dyDescent="0.25">
      <c r="A34" s="2">
        <v>45288</v>
      </c>
      <c r="B34">
        <v>6102310553.5999994</v>
      </c>
      <c r="C34">
        <v>68474769.840000004</v>
      </c>
      <c r="D34">
        <v>3860399580.8000002</v>
      </c>
      <c r="E34">
        <v>574657989.03999996</v>
      </c>
      <c r="F34">
        <v>37928304414.720001</v>
      </c>
      <c r="G34">
        <v>31271974513.919998</v>
      </c>
      <c r="H34">
        <v>60766139160.480003</v>
      </c>
      <c r="I34">
        <v>7271727638.4000006</v>
      </c>
      <c r="J34">
        <v>3247081527.3600001</v>
      </c>
      <c r="K34">
        <v>15496839196.799999</v>
      </c>
      <c r="L34">
        <v>4380888988.5599995</v>
      </c>
      <c r="M34">
        <v>7566307788</v>
      </c>
      <c r="N34">
        <v>925756744</v>
      </c>
      <c r="O34">
        <v>11759212683.68</v>
      </c>
      <c r="P34">
        <v>338804828.48000002</v>
      </c>
      <c r="Q34">
        <v>893987533.4000001</v>
      </c>
      <c r="R34">
        <v>464822019.24000001</v>
      </c>
      <c r="S34">
        <v>2453519148.1999998</v>
      </c>
      <c r="T34">
        <v>180333864064</v>
      </c>
      <c r="U34">
        <v>3124501089.9200001</v>
      </c>
      <c r="V34">
        <v>6676638774.7199993</v>
      </c>
      <c r="W34">
        <v>34570050091.199997</v>
      </c>
      <c r="X34">
        <v>3405037597.1999998</v>
      </c>
      <c r="Y34">
        <v>443299408.83999997</v>
      </c>
      <c r="Z34">
        <v>10590958746.879999</v>
      </c>
      <c r="AA34">
        <v>1710518725.8</v>
      </c>
      <c r="AB34">
        <v>211480798.13</v>
      </c>
      <c r="AC34">
        <v>8743842314.6000004</v>
      </c>
      <c r="AD34">
        <v>2223334240.4000001</v>
      </c>
      <c r="AE34">
        <v>7974145212.2399998</v>
      </c>
      <c r="AF34">
        <v>1021022275.392</v>
      </c>
      <c r="AG34">
        <v>4156791045.1199999</v>
      </c>
      <c r="AH34">
        <v>16905855767.68</v>
      </c>
      <c r="AI34">
        <v>15925682734.719999</v>
      </c>
      <c r="AJ34">
        <v>5531706300.0799999</v>
      </c>
      <c r="AK34">
        <v>4209397045.4400001</v>
      </c>
      <c r="AL34">
        <v>1569005915.04</v>
      </c>
      <c r="AM34">
        <v>11633770177.92</v>
      </c>
      <c r="AN34">
        <v>7847123062.4799995</v>
      </c>
      <c r="AO34">
        <v>4908725292.8000002</v>
      </c>
      <c r="AP34">
        <v>4165598488.8000002</v>
      </c>
      <c r="AQ34">
        <v>4121861868.48</v>
      </c>
      <c r="AR34">
        <v>2710345681.9200001</v>
      </c>
      <c r="AS34">
        <v>12472990675.200001</v>
      </c>
      <c r="AT34">
        <v>6288976249.5999994</v>
      </c>
      <c r="AU34">
        <v>765083725.44000006</v>
      </c>
      <c r="AV34">
        <v>3876627848.96</v>
      </c>
      <c r="AW34">
        <v>1110902431.98</v>
      </c>
      <c r="AX34">
        <v>27146284306.240002</v>
      </c>
      <c r="AZ34">
        <v>21138622560</v>
      </c>
      <c r="BA34">
        <v>3482592463.6799998</v>
      </c>
      <c r="BB34">
        <v>28896340366.080002</v>
      </c>
      <c r="BC34">
        <v>2042391331.52</v>
      </c>
      <c r="BD34">
        <v>1039043693.6799999</v>
      </c>
      <c r="BE34">
        <v>3118751402.6399999</v>
      </c>
      <c r="BF34">
        <v>3043065614.73</v>
      </c>
      <c r="BG34">
        <v>434159863.39999998</v>
      </c>
      <c r="BH34">
        <v>4580083872</v>
      </c>
      <c r="BI34">
        <v>3304302002.4000001</v>
      </c>
      <c r="BJ34">
        <v>1106391598.48</v>
      </c>
      <c r="BK34">
        <v>3660664081.25</v>
      </c>
      <c r="BL34">
        <v>157458066.47999999</v>
      </c>
      <c r="BM34">
        <v>542096448</v>
      </c>
      <c r="BN34">
        <v>359076067.19999999</v>
      </c>
      <c r="BO34">
        <v>6261558590.6400003</v>
      </c>
      <c r="BP34">
        <v>704798023.75999999</v>
      </c>
      <c r="BQ34">
        <v>1595842052.4400001</v>
      </c>
      <c r="BR34">
        <v>258904062.24000001</v>
      </c>
      <c r="BS34">
        <v>4683605552.1599998</v>
      </c>
      <c r="BT34">
        <v>581850959.51999998</v>
      </c>
      <c r="BU34">
        <v>3969149430.4000001</v>
      </c>
      <c r="BV34">
        <v>312070755.68000001</v>
      </c>
      <c r="BW34">
        <v>61573930983.359993</v>
      </c>
      <c r="BX34">
        <v>35382368832</v>
      </c>
      <c r="BY34">
        <v>19744640716.799999</v>
      </c>
      <c r="BZ34">
        <v>4510317069.2799997</v>
      </c>
      <c r="CA34">
        <v>7722446985.2000008</v>
      </c>
      <c r="CB34">
        <v>2484426866.8800001</v>
      </c>
      <c r="CC34">
        <v>1254895467.8399999</v>
      </c>
      <c r="CD34">
        <v>11693236796.48</v>
      </c>
      <c r="CE34">
        <v>1275555571.2</v>
      </c>
      <c r="CF34">
        <v>11060304536.4</v>
      </c>
      <c r="CG34">
        <v>5151143052</v>
      </c>
      <c r="CH34">
        <v>9043777089.3600006</v>
      </c>
      <c r="CI34">
        <v>562322792.92000008</v>
      </c>
      <c r="CJ34">
        <v>2435842064.1599998</v>
      </c>
      <c r="CK34">
        <v>1085635330</v>
      </c>
      <c r="CL34">
        <v>633881826.20000005</v>
      </c>
      <c r="CM34">
        <v>393147520.44999999</v>
      </c>
      <c r="CN34">
        <v>3029310426.2399998</v>
      </c>
      <c r="CO34">
        <v>2748779543.1999998</v>
      </c>
      <c r="CP34">
        <v>12992443155.200001</v>
      </c>
      <c r="CQ34">
        <v>22521335150.880001</v>
      </c>
      <c r="CR34">
        <v>8942555585.7999992</v>
      </c>
      <c r="CS34">
        <v>1048227409.1</v>
      </c>
      <c r="CT34">
        <v>26093980248.959999</v>
      </c>
      <c r="CU34">
        <v>9114774724.8000011</v>
      </c>
      <c r="CV34">
        <v>9659709596.1599998</v>
      </c>
      <c r="CW34">
        <v>456940629.02999997</v>
      </c>
      <c r="CX34">
        <v>0</v>
      </c>
      <c r="CY34">
        <f t="shared" si="0"/>
        <v>959635379864.02173</v>
      </c>
      <c r="CZ34">
        <f t="shared" si="6"/>
        <v>958236779909.50024</v>
      </c>
      <c r="DA34">
        <f t="shared" si="3"/>
        <v>0.99956854228115621</v>
      </c>
      <c r="DB34">
        <f t="shared" si="4"/>
        <v>960049600674.70569</v>
      </c>
      <c r="DC34">
        <f t="shared" si="1"/>
        <v>112.83546345050529</v>
      </c>
    </row>
    <row r="35" spans="1:107" x14ac:dyDescent="0.25">
      <c r="A35" s="2">
        <v>45289</v>
      </c>
      <c r="B35">
        <v>5999869450.2399998</v>
      </c>
      <c r="C35">
        <v>67194867.600000009</v>
      </c>
      <c r="D35">
        <v>3830530135.04</v>
      </c>
      <c r="E35">
        <v>572299611.51999998</v>
      </c>
      <c r="F35">
        <v>37875473079.839996</v>
      </c>
      <c r="G35">
        <v>31366164605.439999</v>
      </c>
      <c r="H35">
        <v>60668711396.639999</v>
      </c>
      <c r="I35">
        <v>7292496585.6000004</v>
      </c>
      <c r="J35">
        <v>3054843116.1599998</v>
      </c>
      <c r="K35">
        <v>15332972294.784</v>
      </c>
      <c r="L35">
        <v>4342030180.8800001</v>
      </c>
      <c r="M35">
        <v>7503347270.6400003</v>
      </c>
      <c r="N35">
        <v>908924803.20000005</v>
      </c>
      <c r="O35">
        <v>11634328194.719999</v>
      </c>
      <c r="P35">
        <v>333854436.48000002</v>
      </c>
      <c r="Q35">
        <v>869101370.79999995</v>
      </c>
      <c r="R35">
        <v>453941919.95999998</v>
      </c>
      <c r="S35">
        <v>2429818322.52</v>
      </c>
      <c r="T35">
        <v>179271634688</v>
      </c>
      <c r="U35">
        <v>3084403840</v>
      </c>
      <c r="V35">
        <v>6481537351.6800003</v>
      </c>
      <c r="W35">
        <v>34875709243.199997</v>
      </c>
      <c r="X35">
        <v>3368393586.7199998</v>
      </c>
      <c r="Y35">
        <v>437101481.01999998</v>
      </c>
      <c r="Z35">
        <v>10347616735.200001</v>
      </c>
      <c r="AA35">
        <v>1653357814.5599999</v>
      </c>
      <c r="AB35">
        <v>210576389.87</v>
      </c>
      <c r="AC35">
        <v>8714769350.3999996</v>
      </c>
      <c r="AD35">
        <v>2190990052.1599998</v>
      </c>
      <c r="AE35">
        <v>7747523484.96</v>
      </c>
      <c r="AF35">
        <v>1001424721.92</v>
      </c>
      <c r="AG35">
        <v>4072477251.5999999</v>
      </c>
      <c r="AH35">
        <v>16818764652.799999</v>
      </c>
      <c r="AI35">
        <v>15778751781.76</v>
      </c>
      <c r="AJ35">
        <v>5470507974.2399998</v>
      </c>
      <c r="AK35">
        <v>4205266135.6799998</v>
      </c>
      <c r="AL35">
        <v>1535643999.3599999</v>
      </c>
      <c r="AM35">
        <v>11586438621.360001</v>
      </c>
      <c r="AN35">
        <v>7814896684.3999996</v>
      </c>
      <c r="AO35">
        <v>4869823291.1999998</v>
      </c>
      <c r="AP35">
        <v>4072392326.4000001</v>
      </c>
      <c r="AQ35">
        <v>4100344988.1599998</v>
      </c>
      <c r="AR35">
        <v>2635124986.8800001</v>
      </c>
      <c r="AS35">
        <v>12390138684</v>
      </c>
      <c r="AT35">
        <v>6205138758.3999996</v>
      </c>
      <c r="AU35">
        <v>763978113.12</v>
      </c>
      <c r="AV35">
        <v>3812392929.2800002</v>
      </c>
      <c r="AW35">
        <v>1076572113.8</v>
      </c>
      <c r="AX35">
        <v>27483807332.959999</v>
      </c>
      <c r="AZ35">
        <v>21150340200</v>
      </c>
      <c r="BA35">
        <v>3411246139.1999998</v>
      </c>
      <c r="BB35">
        <v>29092967614.080002</v>
      </c>
      <c r="BC35">
        <v>2040018297.4400001</v>
      </c>
      <c r="BD35">
        <v>1024448698.5599999</v>
      </c>
      <c r="BE35">
        <v>3023135060.5599999</v>
      </c>
      <c r="BF35">
        <v>2943695700.3299999</v>
      </c>
      <c r="BG35">
        <v>431031637.31</v>
      </c>
      <c r="BH35">
        <v>4524720220.8000002</v>
      </c>
      <c r="BI35">
        <v>3195643014.7199998</v>
      </c>
      <c r="BJ35">
        <v>1076131817.6400001</v>
      </c>
      <c r="BK35">
        <v>3622608835.4000001</v>
      </c>
      <c r="BL35">
        <v>158192136.72</v>
      </c>
      <c r="BM35">
        <v>534309427.19999999</v>
      </c>
      <c r="BN35">
        <v>355849076.39999998</v>
      </c>
      <c r="BO35">
        <v>6260816743.7599993</v>
      </c>
      <c r="BP35">
        <v>704798023.75999999</v>
      </c>
      <c r="BQ35">
        <v>1566347527.6800001</v>
      </c>
      <c r="BR35">
        <v>233291620.5</v>
      </c>
      <c r="BS35">
        <v>4667003563.2000008</v>
      </c>
      <c r="BT35">
        <v>575534121.5999999</v>
      </c>
      <c r="BU35">
        <v>3882604066.8800001</v>
      </c>
      <c r="BV35">
        <v>314927605.83999997</v>
      </c>
      <c r="BW35">
        <v>61261453271.040001</v>
      </c>
      <c r="BX35">
        <v>35187081120</v>
      </c>
      <c r="BY35">
        <v>19708278579.200001</v>
      </c>
      <c r="BZ35">
        <v>4451073360.8000002</v>
      </c>
      <c r="CA35">
        <v>7674143954.7999992</v>
      </c>
      <c r="CB35">
        <v>2443852056.2399998</v>
      </c>
      <c r="CC35">
        <v>1233132142.5599999</v>
      </c>
      <c r="CD35">
        <v>11686207357.879999</v>
      </c>
      <c r="CE35">
        <v>1247711585.28</v>
      </c>
      <c r="CF35">
        <v>10981248945.200001</v>
      </c>
      <c r="CG35">
        <v>5119924003.2000008</v>
      </c>
      <c r="CH35">
        <v>9031925723.7599983</v>
      </c>
      <c r="CI35">
        <v>550610387</v>
      </c>
      <c r="CJ35">
        <v>2391627109.1999998</v>
      </c>
      <c r="CK35">
        <v>1085635330</v>
      </c>
      <c r="CL35">
        <v>625922771.88</v>
      </c>
      <c r="CM35">
        <v>397937727.98000002</v>
      </c>
      <c r="CN35">
        <v>3014214194.8800001</v>
      </c>
      <c r="CO35">
        <v>2753990499.6799998</v>
      </c>
      <c r="CP35">
        <v>12974514300.799999</v>
      </c>
      <c r="CQ35">
        <v>22507147365.919998</v>
      </c>
      <c r="CR35">
        <v>8781451207.1999989</v>
      </c>
      <c r="CS35">
        <v>1040565404.71</v>
      </c>
      <c r="CT35">
        <v>25891934844.959999</v>
      </c>
      <c r="CU35">
        <v>9042108436.7999992</v>
      </c>
      <c r="CV35">
        <v>9651773913.6000004</v>
      </c>
      <c r="CW35">
        <v>451098892.52999997</v>
      </c>
      <c r="CX35">
        <v>0</v>
      </c>
      <c r="CY35">
        <f t="shared" si="0"/>
        <v>954589626643.83411</v>
      </c>
      <c r="CZ35">
        <f t="shared" si="6"/>
        <v>959635379864.02173</v>
      </c>
      <c r="DA35">
        <f t="shared" si="3"/>
        <v>0.99956854228115621</v>
      </c>
      <c r="DB35">
        <f t="shared" si="4"/>
        <v>955001669485.64233</v>
      </c>
      <c r="DC35">
        <f t="shared" si="1"/>
        <v>112.24217571330512</v>
      </c>
    </row>
    <row r="36" spans="1:107" x14ac:dyDescent="0.25">
      <c r="A36" s="2">
        <v>45293</v>
      </c>
      <c r="B36">
        <v>5879766087.6800003</v>
      </c>
      <c r="C36">
        <v>67194867.600000009</v>
      </c>
      <c r="D36">
        <v>3835960943.3600001</v>
      </c>
      <c r="E36">
        <v>570727359.84000003</v>
      </c>
      <c r="F36">
        <v>37413773153.279999</v>
      </c>
      <c r="G36">
        <v>30508948359.68</v>
      </c>
      <c r="H36">
        <v>60584569236.960007</v>
      </c>
      <c r="I36">
        <v>7253554809.6000004</v>
      </c>
      <c r="J36">
        <v>2603956660.8000002</v>
      </c>
      <c r="K36">
        <v>15285289712.639999</v>
      </c>
      <c r="L36">
        <v>4308028724.1599998</v>
      </c>
      <c r="M36">
        <v>7393994793.1199999</v>
      </c>
      <c r="N36">
        <v>929123132.15999997</v>
      </c>
      <c r="O36">
        <v>11014365910.24</v>
      </c>
      <c r="P36">
        <v>329498091.51999998</v>
      </c>
      <c r="Q36">
        <v>848043848.5999999</v>
      </c>
      <c r="R36">
        <v>454546369.92000002</v>
      </c>
      <c r="S36">
        <v>2445780103.0799999</v>
      </c>
      <c r="T36">
        <v>178515817632</v>
      </c>
      <c r="U36">
        <v>3138380907.1999998</v>
      </c>
      <c r="V36">
        <v>6273032014.0799999</v>
      </c>
      <c r="W36">
        <v>35412310865.599998</v>
      </c>
      <c r="X36">
        <v>3301292216.8800001</v>
      </c>
      <c r="Y36">
        <v>432969529.13999999</v>
      </c>
      <c r="Z36">
        <v>10662398603.52</v>
      </c>
      <c r="AA36">
        <v>1601367237</v>
      </c>
      <c r="AB36">
        <v>213591084.06999999</v>
      </c>
      <c r="AC36">
        <v>8664929983.1999989</v>
      </c>
      <c r="AD36">
        <v>2195723348</v>
      </c>
      <c r="AE36">
        <v>7324359535.6800003</v>
      </c>
      <c r="AF36">
        <v>1010659171.2</v>
      </c>
      <c r="AG36">
        <v>3984129305.2800002</v>
      </c>
      <c r="AH36">
        <v>16477186513.92</v>
      </c>
      <c r="AI36">
        <v>15884868581.120001</v>
      </c>
      <c r="AJ36">
        <v>5487104130.3999996</v>
      </c>
      <c r="AK36">
        <v>4238313413.7600002</v>
      </c>
      <c r="AL36">
        <v>1550084231.52</v>
      </c>
      <c r="AM36">
        <v>11717552473.440001</v>
      </c>
      <c r="AN36">
        <v>8036762902.7200003</v>
      </c>
      <c r="AO36">
        <v>4915798384</v>
      </c>
      <c r="AP36">
        <v>4086731736</v>
      </c>
      <c r="AQ36">
        <v>4049035504.3200002</v>
      </c>
      <c r="AR36">
        <v>2645527848.96</v>
      </c>
      <c r="AS36">
        <v>12518182670.4</v>
      </c>
      <c r="AT36">
        <v>6185343795.1999998</v>
      </c>
      <c r="AU36">
        <v>784984747.20000005</v>
      </c>
      <c r="AV36">
        <v>3759928806.4000001</v>
      </c>
      <c r="AW36">
        <v>1024909984.5</v>
      </c>
      <c r="AX36">
        <v>28307717254.080002</v>
      </c>
      <c r="AZ36">
        <v>20990199120</v>
      </c>
      <c r="BA36">
        <v>3458067164.6399999</v>
      </c>
      <c r="BB36">
        <v>29973857685.119999</v>
      </c>
      <c r="BC36">
        <v>2019452002.0799999</v>
      </c>
      <c r="BD36">
        <v>1009053977.6799999</v>
      </c>
      <c r="BE36">
        <v>3050210096.1999998</v>
      </c>
      <c r="BF36">
        <v>2928376171.8600001</v>
      </c>
      <c r="BG36">
        <v>415769685.77999997</v>
      </c>
      <c r="BH36">
        <v>4583439244.8000002</v>
      </c>
      <c r="BI36">
        <v>3218799848.1599998</v>
      </c>
      <c r="BJ36">
        <v>1078775876.1600001</v>
      </c>
      <c r="BK36">
        <v>3554798459.0500002</v>
      </c>
      <c r="BL36">
        <v>159660277.19999999</v>
      </c>
      <c r="BM36">
        <v>533710425.60000002</v>
      </c>
      <c r="BN36">
        <v>355409032.19999999</v>
      </c>
      <c r="BO36">
        <v>6223353476.3199997</v>
      </c>
      <c r="BP36">
        <v>702451304.48000002</v>
      </c>
      <c r="BQ36">
        <v>1581408561.5999999</v>
      </c>
      <c r="BR36">
        <v>238321454.02000001</v>
      </c>
      <c r="BS36">
        <v>4619657150.2399998</v>
      </c>
      <c r="BT36">
        <v>580798153.20000005</v>
      </c>
      <c r="BU36">
        <v>3873651098.2399998</v>
      </c>
      <c r="BV36">
        <v>313547329.92000002</v>
      </c>
      <c r="BW36">
        <v>61902230352</v>
      </c>
      <c r="BX36">
        <v>34657686720</v>
      </c>
      <c r="BY36">
        <v>20006448107.52</v>
      </c>
      <c r="BZ36">
        <v>4476018080.1599998</v>
      </c>
      <c r="CA36">
        <v>7598066681.9200001</v>
      </c>
      <c r="CB36">
        <v>2489628765.6799998</v>
      </c>
      <c r="CC36">
        <v>1253788858.0799999</v>
      </c>
      <c r="CD36">
        <v>11733070281.879999</v>
      </c>
      <c r="CE36">
        <v>1211589657.5999999</v>
      </c>
      <c r="CF36">
        <v>10767585185.200001</v>
      </c>
      <c r="CG36">
        <v>5184443370.7200003</v>
      </c>
      <c r="CH36">
        <v>9268360467.4799995</v>
      </c>
      <c r="CI36">
        <v>558630838.88</v>
      </c>
      <c r="CJ36">
        <v>2393636879.8800001</v>
      </c>
      <c r="CK36">
        <v>1093652329.3599999</v>
      </c>
      <c r="CL36">
        <v>625070016.05999994</v>
      </c>
      <c r="CM36">
        <v>385786957.66000003</v>
      </c>
      <c r="CN36">
        <v>2957603327.2800002</v>
      </c>
      <c r="CO36">
        <v>2707091891.3600001</v>
      </c>
      <c r="CP36">
        <v>13631905628.799999</v>
      </c>
      <c r="CQ36">
        <v>22328026580.799999</v>
      </c>
      <c r="CR36">
        <v>8764280207.6000004</v>
      </c>
      <c r="CS36">
        <v>1072191550.49</v>
      </c>
      <c r="CT36">
        <v>25642867965.119999</v>
      </c>
      <c r="CU36">
        <v>9158374497.6000004</v>
      </c>
      <c r="CV36">
        <v>9514883389.4400005</v>
      </c>
      <c r="CW36">
        <v>448645363.19999999</v>
      </c>
      <c r="CX36">
        <v>0</v>
      </c>
      <c r="CY36">
        <f t="shared" si="0"/>
        <v>953422448121.34998</v>
      </c>
      <c r="CZ36">
        <f t="shared" si="6"/>
        <v>954589626643.83411</v>
      </c>
      <c r="DA36">
        <f t="shared" si="3"/>
        <v>0.99956854228115621</v>
      </c>
      <c r="DB36">
        <f t="shared" si="4"/>
        <v>953833987157.60461</v>
      </c>
      <c r="DC36">
        <f t="shared" si="1"/>
        <v>112.10493699506128</v>
      </c>
    </row>
    <row r="37" spans="1:107" x14ac:dyDescent="0.25">
      <c r="A37" s="2">
        <v>45294</v>
      </c>
      <c r="B37">
        <v>5561845422.0799999</v>
      </c>
      <c r="C37">
        <v>71994501</v>
      </c>
      <c r="D37">
        <v>3649503191.04</v>
      </c>
      <c r="E37">
        <v>551074213.84000003</v>
      </c>
      <c r="F37">
        <v>36880865775.360001</v>
      </c>
      <c r="G37">
        <v>29658645148.16</v>
      </c>
      <c r="H37">
        <v>60013288258.079987</v>
      </c>
      <c r="I37">
        <v>7186055731.1999998</v>
      </c>
      <c r="J37">
        <v>2292879959.04</v>
      </c>
      <c r="K37">
        <v>14768168751.360001</v>
      </c>
      <c r="L37">
        <v>4214414323.8400002</v>
      </c>
      <c r="M37">
        <v>7228309221.1199999</v>
      </c>
      <c r="N37">
        <v>880310503.84000003</v>
      </c>
      <c r="O37">
        <v>10496987313.120001</v>
      </c>
      <c r="P37">
        <v>321181432.95999998</v>
      </c>
      <c r="Q37">
        <v>834643607.20000005</v>
      </c>
      <c r="R37">
        <v>442658854.04000002</v>
      </c>
      <c r="S37">
        <v>2477703664.1999998</v>
      </c>
      <c r="T37">
        <v>176902046080</v>
      </c>
      <c r="U37">
        <v>3183104762.8800001</v>
      </c>
      <c r="V37">
        <v>6083887886.4000006</v>
      </c>
      <c r="W37">
        <v>35716271911.199997</v>
      </c>
      <c r="X37">
        <v>3232287262.0799999</v>
      </c>
      <c r="Y37">
        <v>414966024.51999998</v>
      </c>
      <c r="Z37">
        <v>10327524275.52</v>
      </c>
      <c r="AA37">
        <v>1522663268.76</v>
      </c>
      <c r="AB37">
        <v>211631532.84</v>
      </c>
      <c r="AC37">
        <v>8234768778.1999998</v>
      </c>
      <c r="AD37">
        <v>2115388799.1600001</v>
      </c>
      <c r="AE37">
        <v>7050567675.1199999</v>
      </c>
      <c r="AF37">
        <v>979877673.60000002</v>
      </c>
      <c r="AG37">
        <v>3843740787.8400002</v>
      </c>
      <c r="AH37">
        <v>15976129840</v>
      </c>
      <c r="AI37">
        <v>15807321689.280001</v>
      </c>
      <c r="AJ37">
        <v>5462209896.1599998</v>
      </c>
      <c r="AK37">
        <v>4248640688.1599998</v>
      </c>
      <c r="AL37">
        <v>1485850095.3599999</v>
      </c>
      <c r="AM37">
        <v>11132164486.559999</v>
      </c>
      <c r="AN37">
        <v>7583114657.4399996</v>
      </c>
      <c r="AO37">
        <v>4774513387.2800007</v>
      </c>
      <c r="AP37">
        <v>3880244237.7600002</v>
      </c>
      <c r="AQ37">
        <v>3895107052.8000002</v>
      </c>
      <c r="AR37">
        <v>2551101870.0799999</v>
      </c>
      <c r="AS37">
        <v>12324861357.6</v>
      </c>
      <c r="AT37">
        <v>6044450233.5999994</v>
      </c>
      <c r="AU37">
        <v>763978113.12</v>
      </c>
      <c r="AV37">
        <v>3640202987.52</v>
      </c>
      <c r="AW37">
        <v>1040241971.26</v>
      </c>
      <c r="AX37">
        <v>28278239260.48</v>
      </c>
      <c r="AZ37">
        <v>20599611120</v>
      </c>
      <c r="BA37">
        <v>3366654686.4000001</v>
      </c>
      <c r="BB37">
        <v>29946329870.400002</v>
      </c>
      <c r="BC37">
        <v>1951029519.4400001</v>
      </c>
      <c r="BD37">
        <v>928881470.24000001</v>
      </c>
      <c r="BE37">
        <v>2898492328.9200001</v>
      </c>
      <c r="BF37">
        <v>2771316501.5999999</v>
      </c>
      <c r="BG37">
        <v>392639771.66000003</v>
      </c>
      <c r="BH37">
        <v>4430769782.3999996</v>
      </c>
      <c r="BI37">
        <v>2938245904.5599999</v>
      </c>
      <c r="BJ37">
        <v>1038821214.08</v>
      </c>
      <c r="BK37">
        <v>3319263110.25</v>
      </c>
      <c r="BL37">
        <v>157091031.36000001</v>
      </c>
      <c r="BM37">
        <v>515141376</v>
      </c>
      <c r="BN37">
        <v>352182041.39999998</v>
      </c>
      <c r="BO37">
        <v>6122833224.0799999</v>
      </c>
      <c r="BP37">
        <v>681721950.84000003</v>
      </c>
      <c r="BQ37">
        <v>1550658950.6800001</v>
      </c>
      <c r="BR37">
        <v>229866700.965</v>
      </c>
      <c r="BS37">
        <v>4288847148</v>
      </c>
      <c r="BT37">
        <v>562900445.75999999</v>
      </c>
      <c r="BU37">
        <v>3672209303.8400002</v>
      </c>
      <c r="BV37">
        <v>303789100.16000003</v>
      </c>
      <c r="BW37">
        <v>59983854523.199997</v>
      </c>
      <c r="BX37">
        <v>34267111296</v>
      </c>
      <c r="BY37">
        <v>20119170734.080002</v>
      </c>
      <c r="BZ37">
        <v>4421451506.5599995</v>
      </c>
      <c r="CA37">
        <v>7515951530.2399998</v>
      </c>
      <c r="CB37">
        <v>2444892436</v>
      </c>
      <c r="CC37">
        <v>1189236622.0799999</v>
      </c>
      <c r="CD37">
        <v>11339421720.280001</v>
      </c>
      <c r="CE37">
        <v>1161169466.8800001</v>
      </c>
      <c r="CF37">
        <v>10579561076.4</v>
      </c>
      <c r="CG37">
        <v>5155305591.8400002</v>
      </c>
      <c r="CH37">
        <v>9068072388.8400002</v>
      </c>
      <c r="CI37">
        <v>540425686.20000005</v>
      </c>
      <c r="CJ37">
        <v>2319945288.2800002</v>
      </c>
      <c r="CK37">
        <v>1139750075.6800001</v>
      </c>
      <c r="CL37">
        <v>600340097.27999997</v>
      </c>
      <c r="CM37">
        <v>378660063.52999997</v>
      </c>
      <c r="CN37">
        <v>2904766517.52</v>
      </c>
      <c r="CO37">
        <v>2628927544.1599998</v>
      </c>
      <c r="CP37">
        <v>13584095350.4</v>
      </c>
      <c r="CQ37">
        <v>22113436333.279999</v>
      </c>
      <c r="CR37">
        <v>8516310772.1999998</v>
      </c>
      <c r="CS37">
        <v>1088982751.5999999</v>
      </c>
      <c r="CT37">
        <v>24848645849.759998</v>
      </c>
      <c r="CU37">
        <v>9180174384</v>
      </c>
      <c r="CV37">
        <v>9493060262.3999996</v>
      </c>
      <c r="CW37">
        <v>440700601.56</v>
      </c>
      <c r="CX37">
        <v>0</v>
      </c>
      <c r="CY37">
        <f t="shared" si="0"/>
        <v>936280345437.34521</v>
      </c>
      <c r="CZ37">
        <f t="shared" si="6"/>
        <v>953422448121.34998</v>
      </c>
      <c r="DA37">
        <f t="shared" si="3"/>
        <v>0.99956854228115621</v>
      </c>
      <c r="DB37">
        <f t="shared" si="4"/>
        <v>936684485188.60107</v>
      </c>
      <c r="DC37">
        <f t="shared" si="1"/>
        <v>110.08934113287049</v>
      </c>
    </row>
    <row r="38" spans="1:107" x14ac:dyDescent="0.25">
      <c r="A38" s="2">
        <v>45295</v>
      </c>
      <c r="B38">
        <v>5498261288.96</v>
      </c>
      <c r="C38">
        <v>70074647.640000001</v>
      </c>
      <c r="D38">
        <v>3700190735.3600001</v>
      </c>
      <c r="E38">
        <v>565224478.96000004</v>
      </c>
      <c r="F38">
        <v>36876271746.239998</v>
      </c>
      <c r="G38">
        <v>29737280912.639999</v>
      </c>
      <c r="H38">
        <v>59842789671.360001</v>
      </c>
      <c r="I38">
        <v>7214613033.5999994</v>
      </c>
      <c r="J38">
        <v>2191517887.6799998</v>
      </c>
      <c r="K38">
        <v>14687578471.68</v>
      </c>
      <c r="L38">
        <v>4222362716.3200002</v>
      </c>
      <c r="M38">
        <v>7226100080.1599998</v>
      </c>
      <c r="N38">
        <v>892092862.39999998</v>
      </c>
      <c r="O38">
        <v>10465766190.879999</v>
      </c>
      <c r="P38">
        <v>316429056.63999999</v>
      </c>
      <c r="Q38">
        <v>846895256.48000002</v>
      </c>
      <c r="R38">
        <v>444069237.27999997</v>
      </c>
      <c r="S38">
        <v>2529700373.5999999</v>
      </c>
      <c r="T38">
        <v>174164762688</v>
      </c>
      <c r="U38">
        <v>3143007512.96</v>
      </c>
      <c r="V38">
        <v>6048144114.2399998</v>
      </c>
      <c r="W38">
        <v>35763818890.400002</v>
      </c>
      <c r="X38">
        <v>3230859573.3600001</v>
      </c>
      <c r="Y38">
        <v>412604909.16000003</v>
      </c>
      <c r="Z38">
        <v>10211434508.48</v>
      </c>
      <c r="AA38">
        <v>1502556415.5599999</v>
      </c>
      <c r="AB38">
        <v>211028594</v>
      </c>
      <c r="AC38">
        <v>8218155655.7999992</v>
      </c>
      <c r="AD38">
        <v>2110786983.76</v>
      </c>
      <c r="AE38">
        <v>7028008046.1600008</v>
      </c>
      <c r="AF38">
        <v>958433230.27199996</v>
      </c>
      <c r="AG38">
        <v>3849792017.04</v>
      </c>
      <c r="AH38">
        <v>16413847521.280001</v>
      </c>
      <c r="AI38">
        <v>15591006675.200001</v>
      </c>
      <c r="AJ38">
        <v>5513035624.3999996</v>
      </c>
      <c r="AK38">
        <v>4276524329.039999</v>
      </c>
      <c r="AL38">
        <v>1482862461.1199999</v>
      </c>
      <c r="AM38">
        <v>11145765508.559999</v>
      </c>
      <c r="AN38">
        <v>7470322334.1600008</v>
      </c>
      <c r="AO38">
        <v>4834457835.1999998</v>
      </c>
      <c r="AP38">
        <v>3852999359.52</v>
      </c>
      <c r="AQ38">
        <v>3865866164.1599998</v>
      </c>
      <c r="AR38">
        <v>2549501429.7600002</v>
      </c>
      <c r="AS38">
        <v>12179242706.4</v>
      </c>
      <c r="AT38">
        <v>6164384422.3999996</v>
      </c>
      <c r="AU38">
        <v>756238826.88</v>
      </c>
      <c r="AV38">
        <v>3622378638.0799999</v>
      </c>
      <c r="AW38">
        <v>1064406515.61</v>
      </c>
      <c r="AX38">
        <v>28076315004.32</v>
      </c>
      <c r="AZ38">
        <v>20548834680</v>
      </c>
      <c r="BA38">
        <v>3344358960</v>
      </c>
      <c r="BB38">
        <v>29706444627.84</v>
      </c>
      <c r="BC38">
        <v>1957753116</v>
      </c>
      <c r="BD38">
        <v>933279961.91999996</v>
      </c>
      <c r="BE38">
        <v>2928128516.5799999</v>
      </c>
      <c r="BF38">
        <v>2741505527.2800002</v>
      </c>
      <c r="BG38">
        <v>406100623.32000011</v>
      </c>
      <c r="BH38">
        <v>4504587984</v>
      </c>
      <c r="BI38">
        <v>0</v>
      </c>
      <c r="BJ38">
        <v>1028244980</v>
      </c>
      <c r="BK38">
        <v>3415105951.6500001</v>
      </c>
      <c r="BL38">
        <v>158559171.84</v>
      </c>
      <c r="BM38">
        <v>501963340.80000007</v>
      </c>
      <c r="BN38">
        <v>349395094.80000001</v>
      </c>
      <c r="BO38">
        <v>6071274865.9200001</v>
      </c>
      <c r="BP38">
        <v>668032755.03999996</v>
      </c>
      <c r="BQ38">
        <v>1562582269.2</v>
      </c>
      <c r="BR38">
        <v>234549078.88</v>
      </c>
      <c r="BS38">
        <v>4349721107.5200005</v>
      </c>
      <c r="BT38">
        <v>569217283.67999995</v>
      </c>
      <c r="BU38">
        <v>3658779850.8800001</v>
      </c>
      <c r="BV38">
        <v>308058325.68000001</v>
      </c>
      <c r="BW38">
        <v>60335886376.32</v>
      </c>
      <c r="BX38">
        <v>34100057952</v>
      </c>
      <c r="BY38">
        <v>20093717237.759998</v>
      </c>
      <c r="BZ38">
        <v>4474459035.1999998</v>
      </c>
      <c r="CA38">
        <v>7578745469.7600002</v>
      </c>
      <c r="CB38">
        <v>2720593072.4000001</v>
      </c>
      <c r="CC38">
        <v>1206204638.4000001</v>
      </c>
      <c r="CD38">
        <v>11291152908.559999</v>
      </c>
      <c r="CE38">
        <v>1159288116.48</v>
      </c>
      <c r="CF38">
        <v>10549648150</v>
      </c>
      <c r="CG38">
        <v>5169874481.2799997</v>
      </c>
      <c r="CH38">
        <v>9018296653.3199997</v>
      </c>
      <c r="CI38">
        <v>544499566.51999998</v>
      </c>
      <c r="CJ38">
        <v>2346742230.6799998</v>
      </c>
      <c r="CK38">
        <v>1154447907.8399999</v>
      </c>
      <c r="CL38">
        <v>598066081.75999999</v>
      </c>
      <c r="CM38">
        <v>370832163.42000002</v>
      </c>
      <c r="CN38">
        <v>2851929707.7600002</v>
      </c>
      <c r="CO38">
        <v>2641954935.3600001</v>
      </c>
      <c r="CP38">
        <v>13805217888</v>
      </c>
      <c r="CQ38">
        <v>21999934053.599998</v>
      </c>
      <c r="CR38">
        <v>8518835919.2000008</v>
      </c>
      <c r="CS38">
        <v>1080342618.99</v>
      </c>
      <c r="CT38">
        <v>24996322672.32</v>
      </c>
      <c r="CU38">
        <v>9027575179.2000008</v>
      </c>
      <c r="CV38">
        <v>9506947706.8800011</v>
      </c>
      <c r="CW38">
        <v>436027212.36000001</v>
      </c>
      <c r="CX38">
        <v>2938245904.5599999</v>
      </c>
      <c r="CY38">
        <f t="shared" si="0"/>
        <v>930563845151.36206</v>
      </c>
      <c r="CZ38">
        <f t="shared" si="6"/>
        <v>933342099532.78516</v>
      </c>
      <c r="DA38">
        <f t="shared" si="3"/>
        <v>0.99643168461881493</v>
      </c>
      <c r="DB38">
        <f t="shared" si="4"/>
        <v>933896281617.48926</v>
      </c>
      <c r="DC38">
        <f t="shared" si="1"/>
        <v>109.76164114537021</v>
      </c>
    </row>
    <row r="39" spans="1:107" x14ac:dyDescent="0.25">
      <c r="A39" s="2">
        <v>45296</v>
      </c>
      <c r="B39">
        <v>5680182558.7199993</v>
      </c>
      <c r="C39">
        <v>67834818.719999999</v>
      </c>
      <c r="D39">
        <v>3591574568.96</v>
      </c>
      <c r="E39">
        <v>569155108.15999997</v>
      </c>
      <c r="F39">
        <v>36922212037.440002</v>
      </c>
      <c r="G39">
        <v>29732960266.240002</v>
      </c>
      <c r="H39">
        <v>59818432730.399986</v>
      </c>
      <c r="I39">
        <v>7326246124.7999992</v>
      </c>
      <c r="J39">
        <v>2303365690.5599999</v>
      </c>
      <c r="K39">
        <v>14630493690.24</v>
      </c>
      <c r="L39">
        <v>4313327652.4799995</v>
      </c>
      <c r="M39">
        <v>7285746886.079999</v>
      </c>
      <c r="N39">
        <v>927439938.07999992</v>
      </c>
      <c r="O39">
        <v>10421164587.68</v>
      </c>
      <c r="P39">
        <v>308468826.30400002</v>
      </c>
      <c r="Q39">
        <v>853403945.15999997</v>
      </c>
      <c r="R39">
        <v>443867753.95999998</v>
      </c>
      <c r="S39">
        <v>2527040076.8400002</v>
      </c>
      <c r="T39">
        <v>175778534240</v>
      </c>
      <c r="U39">
        <v>3186189166.7199998</v>
      </c>
      <c r="V39">
        <v>6134524896.96</v>
      </c>
      <c r="W39">
        <v>35894573083.199997</v>
      </c>
      <c r="X39">
        <v>3180414571.9200001</v>
      </c>
      <c r="Y39">
        <v>406702120.75999999</v>
      </c>
      <c r="Z39">
        <v>10307431815.84</v>
      </c>
      <c r="AA39">
        <v>1488481618.3199999</v>
      </c>
      <c r="AB39">
        <v>210877859.28999999</v>
      </c>
      <c r="AC39">
        <v>8244855316.8000002</v>
      </c>
      <c r="AD39">
        <v>2094746370.0799999</v>
      </c>
      <c r="AE39">
        <v>6978445224.96</v>
      </c>
      <c r="AF39">
        <v>951148275.83999991</v>
      </c>
      <c r="AG39">
        <v>3893360867.2800002</v>
      </c>
      <c r="AH39">
        <v>16339763520.959999</v>
      </c>
      <c r="AI39">
        <v>15790996027.84</v>
      </c>
      <c r="AJ39">
        <v>5480880571.8400002</v>
      </c>
      <c r="AK39">
        <v>4407680713.9200001</v>
      </c>
      <c r="AL39">
        <v>1475891314.5599999</v>
      </c>
      <c r="AM39">
        <v>10930325320.08</v>
      </c>
      <c r="AN39">
        <v>7533535614.2399998</v>
      </c>
      <c r="AO39">
        <v>4848604017.6000004</v>
      </c>
      <c r="AP39">
        <v>3880244237.7600002</v>
      </c>
      <c r="AQ39">
        <v>3885727899.8400002</v>
      </c>
      <c r="AR39">
        <v>2553502530.5599999</v>
      </c>
      <c r="AS39">
        <v>12095135382</v>
      </c>
      <c r="AT39">
        <v>6166713241.6000004</v>
      </c>
      <c r="AU39">
        <v>741865866.71999991</v>
      </c>
      <c r="AV39">
        <v>3628095882.2399998</v>
      </c>
      <c r="AW39">
        <v>1065239775.76</v>
      </c>
      <c r="AX39">
        <v>27640040699.040001</v>
      </c>
      <c r="AZ39">
        <v>21029257920</v>
      </c>
      <c r="BA39">
        <v>3315374515.6799998</v>
      </c>
      <c r="BB39">
        <v>29848016246.400002</v>
      </c>
      <c r="BC39">
        <v>1960917161.4400001</v>
      </c>
      <c r="BD39">
        <v>945275848.32000005</v>
      </c>
      <c r="BE39">
        <v>2947520096.1599998</v>
      </c>
      <c r="BF39">
        <v>2743161692.52</v>
      </c>
      <c r="BG39">
        <v>401266092.08999997</v>
      </c>
      <c r="BH39">
        <v>4721009529.6000004</v>
      </c>
      <c r="BJ39">
        <v>1029420117.12</v>
      </c>
      <c r="BK39">
        <v>3450498896.3499999</v>
      </c>
      <c r="BL39">
        <v>158742689.40000001</v>
      </c>
      <c r="BM39">
        <v>497171328.00000012</v>
      </c>
      <c r="BN39">
        <v>349981820.39999998</v>
      </c>
      <c r="BO39">
        <v>5972609230.8800001</v>
      </c>
      <c r="BP39">
        <v>663730436.36000001</v>
      </c>
      <c r="BQ39">
        <v>1561327183.04</v>
      </c>
      <c r="BR39">
        <v>238453487.14989999</v>
      </c>
      <c r="BS39">
        <v>4314672464.1599998</v>
      </c>
      <c r="BT39">
        <v>569919154.55999994</v>
      </c>
      <c r="BU39">
        <v>3666240658.0799999</v>
      </c>
      <c r="BV39">
        <v>304431088.95999998</v>
      </c>
      <c r="BW39">
        <v>61795434171.839996</v>
      </c>
      <c r="BX39">
        <v>34337697216</v>
      </c>
      <c r="BY39">
        <v>20177350154.240002</v>
      </c>
      <c r="BZ39">
        <v>4496285664.6400003</v>
      </c>
      <c r="CA39">
        <v>7595651530.3999996</v>
      </c>
      <c r="CB39">
        <v>2790298516.3200002</v>
      </c>
      <c r="CC39">
        <v>1216164126.24</v>
      </c>
      <c r="CD39">
        <v>11219452634.84</v>
      </c>
      <c r="CE39">
        <v>1178477890.5599999</v>
      </c>
      <c r="CF39">
        <v>10661821624</v>
      </c>
      <c r="CG39">
        <v>5188605910.5599995</v>
      </c>
      <c r="CH39">
        <v>9106589327.0400009</v>
      </c>
      <c r="CI39">
        <v>534951409.51999998</v>
      </c>
      <c r="CJ39">
        <v>2301187428.5999999</v>
      </c>
      <c r="CK39">
        <v>1147098991.76</v>
      </c>
      <c r="CL39">
        <v>596644822.05999994</v>
      </c>
      <c r="CM39">
        <v>366976630.52999997</v>
      </c>
      <c r="CN39">
        <v>2826769322.1599998</v>
      </c>
      <c r="CO39">
        <v>2701880934.8800001</v>
      </c>
      <c r="CP39">
        <v>14343083520</v>
      </c>
      <c r="CQ39">
        <v>22253540709.759998</v>
      </c>
      <c r="CR39">
        <v>8523886213.1999998</v>
      </c>
      <c r="CS39">
        <v>1060127969.11</v>
      </c>
      <c r="CT39">
        <v>24935341695.84</v>
      </c>
      <c r="CU39">
        <v>9129307982.3999996</v>
      </c>
      <c r="CV39">
        <v>9594240215.039999</v>
      </c>
      <c r="CW39">
        <v>433106344.11000001</v>
      </c>
      <c r="CX39">
        <v>0</v>
      </c>
      <c r="CY39">
        <f t="shared" si="0"/>
        <v>936138415917.67407</v>
      </c>
      <c r="CZ39">
        <f t="shared" si="6"/>
        <v>930563845151.36206</v>
      </c>
      <c r="DA39">
        <f t="shared" si="3"/>
        <v>0.99643168461881493</v>
      </c>
      <c r="DB39">
        <f t="shared" si="4"/>
        <v>939490815444.9082</v>
      </c>
      <c r="DC39">
        <f t="shared" si="1"/>
        <v>110.41917156542631</v>
      </c>
    </row>
    <row r="40" spans="1:107" x14ac:dyDescent="0.25">
      <c r="A40" s="2">
        <v>45299</v>
      </c>
      <c r="B40">
        <v>5605117957.1199999</v>
      </c>
      <c r="C40">
        <v>74874281.039999992</v>
      </c>
      <c r="D40">
        <v>3810617171.1999998</v>
      </c>
      <c r="E40">
        <v>551860339.67999995</v>
      </c>
      <c r="F40">
        <v>37179477668.160004</v>
      </c>
      <c r="G40">
        <v>30106264115.200001</v>
      </c>
      <c r="H40">
        <v>60414070650.239998</v>
      </c>
      <c r="I40">
        <v>7500186057.6000004</v>
      </c>
      <c r="J40">
        <v>2429194468.8000002</v>
      </c>
      <c r="K40">
        <v>14549903410.559999</v>
      </c>
      <c r="L40">
        <v>4348653841.2799997</v>
      </c>
      <c r="M40">
        <v>7327720564.3200006</v>
      </c>
      <c r="N40">
        <v>937539102.56000006</v>
      </c>
      <c r="O40">
        <v>10784667653.76</v>
      </c>
      <c r="P40">
        <v>315636993.92000002</v>
      </c>
      <c r="Q40">
        <v>928062432.95999992</v>
      </c>
      <c r="R40">
        <v>446890003.75999999</v>
      </c>
      <c r="S40">
        <v>2465369561.04</v>
      </c>
      <c r="T40">
        <v>178638382560</v>
      </c>
      <c r="U40">
        <v>3176935955.1999998</v>
      </c>
      <c r="V40">
        <v>6302818490.8800001</v>
      </c>
      <c r="W40">
        <v>35724762443.199997</v>
      </c>
      <c r="X40">
        <v>3177559194.48</v>
      </c>
      <c r="Y40">
        <v>426771601.32000011</v>
      </c>
      <c r="Z40">
        <v>10392266645.6</v>
      </c>
      <c r="AA40">
        <v>1515195009</v>
      </c>
      <c r="AB40">
        <v>210877859.28999999</v>
      </c>
      <c r="AC40">
        <v>8297661313</v>
      </c>
      <c r="AD40">
        <v>2132086815.04</v>
      </c>
      <c r="AE40">
        <v>7191736262.4000006</v>
      </c>
      <c r="AF40">
        <v>958330625.27999997</v>
      </c>
      <c r="AG40">
        <v>3991794195.5999999</v>
      </c>
      <c r="AH40">
        <v>16820461232.959999</v>
      </c>
      <c r="AI40">
        <v>15599169505.92</v>
      </c>
      <c r="AJ40">
        <v>5536892598.8800001</v>
      </c>
      <c r="AK40">
        <v>4424204352.96</v>
      </c>
      <c r="AL40">
        <v>1477883070.72</v>
      </c>
      <c r="AM40">
        <v>10492916452.559999</v>
      </c>
      <c r="AN40">
        <v>7633933176.7200003</v>
      </c>
      <c r="AO40">
        <v>4887506019.1999998</v>
      </c>
      <c r="AP40">
        <v>4035109861.4400001</v>
      </c>
      <c r="AQ40">
        <v>4030828913.2800002</v>
      </c>
      <c r="AR40">
        <v>2589512437.7600002</v>
      </c>
      <c r="AS40">
        <v>12184264039.200001</v>
      </c>
      <c r="AT40">
        <v>6245893094.3999996</v>
      </c>
      <c r="AU40">
        <v>759555663.84000003</v>
      </c>
      <c r="AV40">
        <v>3704437907.1999998</v>
      </c>
      <c r="AW40">
        <v>1090237580.26</v>
      </c>
      <c r="AX40">
        <v>28220757172.959999</v>
      </c>
      <c r="AZ40">
        <v>21126904920</v>
      </c>
      <c r="BA40">
        <v>3377802549.5999999</v>
      </c>
      <c r="BB40">
        <v>30076103854.080002</v>
      </c>
      <c r="BC40">
        <v>1976341882.96</v>
      </c>
      <c r="BD40">
        <v>971666798.39999998</v>
      </c>
      <c r="BE40">
        <v>3084602709.04</v>
      </c>
      <c r="BF40">
        <v>2761379510.1599998</v>
      </c>
      <c r="BG40">
        <v>402403628.85000002</v>
      </c>
      <c r="BH40">
        <v>4788116985.5999994</v>
      </c>
      <c r="BJ40">
        <v>1036177155.5599999</v>
      </c>
      <c r="BK40">
        <v>3612429448.6500001</v>
      </c>
      <c r="BL40">
        <v>167735049.84</v>
      </c>
      <c r="BM40">
        <v>498369331.19999999</v>
      </c>
      <c r="BN40">
        <v>350861908.80000001</v>
      </c>
      <c r="BO40">
        <v>6109479980.2400007</v>
      </c>
      <c r="BP40">
        <v>693064427.36000001</v>
      </c>
      <c r="BQ40">
        <v>1573878044.6400001</v>
      </c>
      <c r="BR40">
        <v>233192347.47</v>
      </c>
      <c r="BS40">
        <v>4349106219.04</v>
      </c>
      <c r="BT40">
        <v>546757415.51999998</v>
      </c>
      <c r="BU40">
        <v>3784121411.8400002</v>
      </c>
      <c r="BV40">
        <v>301863133.75999999</v>
      </c>
      <c r="BW40">
        <v>62305682588.160004</v>
      </c>
      <c r="BX40">
        <v>34683568224</v>
      </c>
      <c r="BY40">
        <v>20362797056</v>
      </c>
      <c r="BZ40">
        <v>4558647463.04</v>
      </c>
      <c r="CA40">
        <v>7649992439.6000004</v>
      </c>
      <c r="CB40">
        <v>2789258136.5599999</v>
      </c>
      <c r="CC40">
        <v>1227967963.6800001</v>
      </c>
      <c r="CD40">
        <v>11669336705.24</v>
      </c>
      <c r="CE40">
        <v>1167566058.24</v>
      </c>
      <c r="CF40">
        <v>10913944860.799999</v>
      </c>
      <c r="CG40">
        <v>5163630671.5200005</v>
      </c>
      <c r="CH40">
        <v>9152217084.5999985</v>
      </c>
      <c r="CI40">
        <v>539916451.15999997</v>
      </c>
      <c r="CJ40">
        <v>2404355656.8400002</v>
      </c>
      <c r="CK40">
        <v>1161796823.9200001</v>
      </c>
      <c r="CL40">
        <v>592096791.01999998</v>
      </c>
      <c r="CM40">
        <v>368028139.5</v>
      </c>
      <c r="CN40">
        <v>2875832074.0799999</v>
      </c>
      <c r="CO40">
        <v>2711000108.7199998</v>
      </c>
      <c r="CP40">
        <v>13996459001.6</v>
      </c>
      <c r="CQ40">
        <v>22418473709.919998</v>
      </c>
      <c r="CR40">
        <v>8728928149.6000004</v>
      </c>
      <c r="CS40">
        <v>1060617033.22</v>
      </c>
      <c r="CT40">
        <v>25846382790.240002</v>
      </c>
      <c r="CU40">
        <v>9223774156.7999992</v>
      </c>
      <c r="CV40">
        <v>9620031183.3600006</v>
      </c>
      <c r="CW40">
        <v>435092534.51999998</v>
      </c>
      <c r="CX40">
        <v>0</v>
      </c>
      <c r="CY40">
        <f t="shared" si="0"/>
        <v>947096600892.30029</v>
      </c>
      <c r="CZ40">
        <f t="shared" si="6"/>
        <v>936138415917.67407</v>
      </c>
      <c r="DA40">
        <f t="shared" si="3"/>
        <v>0.99643168461881493</v>
      </c>
      <c r="DB40">
        <f t="shared" si="4"/>
        <v>950488242708.39221</v>
      </c>
      <c r="DC40">
        <f t="shared" si="1"/>
        <v>111.71170874388706</v>
      </c>
    </row>
    <row r="41" spans="1:107" x14ac:dyDescent="0.25">
      <c r="A41" s="2">
        <v>45300</v>
      </c>
      <c r="B41">
        <v>5644858040.3199997</v>
      </c>
      <c r="C41">
        <v>81273792.239999995</v>
      </c>
      <c r="D41">
        <v>3852253368.3200002</v>
      </c>
      <c r="E41">
        <v>535351697.04000002</v>
      </c>
      <c r="F41">
        <v>37441337328</v>
      </c>
      <c r="G41">
        <v>30601410192.639999</v>
      </c>
      <c r="H41">
        <v>59349008050.079987</v>
      </c>
      <c r="I41">
        <v>7453455926.4000006</v>
      </c>
      <c r="J41">
        <v>2443175444.1599998</v>
      </c>
      <c r="K41">
        <v>14821895604.48</v>
      </c>
      <c r="L41">
        <v>4377797947.04</v>
      </c>
      <c r="M41">
        <v>7268073758.3999996</v>
      </c>
      <c r="N41">
        <v>935855908.4799999</v>
      </c>
      <c r="O41">
        <v>10572810038.559999</v>
      </c>
      <c r="P41">
        <v>308904460.80000001</v>
      </c>
      <c r="Q41">
        <v>916959375.79999995</v>
      </c>
      <c r="R41">
        <v>437017321.07999998</v>
      </c>
      <c r="S41">
        <v>2411921780.6799998</v>
      </c>
      <c r="T41">
        <v>176779481152</v>
      </c>
      <c r="U41">
        <v>3135296503.3600001</v>
      </c>
      <c r="V41">
        <v>6310265110.0799999</v>
      </c>
      <c r="W41">
        <v>36274948916.800003</v>
      </c>
      <c r="X41">
        <v>3049543105.9200001</v>
      </c>
      <c r="Y41">
        <v>423229928.27999997</v>
      </c>
      <c r="Z41">
        <v>10271711887.52</v>
      </c>
      <c r="AA41">
        <v>1494800915.04</v>
      </c>
      <c r="AB41">
        <v>208164634.50999999</v>
      </c>
      <c r="AC41">
        <v>8367080431.6000004</v>
      </c>
      <c r="AD41">
        <v>2109735140.24</v>
      </c>
      <c r="AE41">
        <v>7201990639.1999998</v>
      </c>
      <c r="AF41">
        <v>935757527.03999996</v>
      </c>
      <c r="AG41">
        <v>3987356627.52</v>
      </c>
      <c r="AH41">
        <v>16895676286.719999</v>
      </c>
      <c r="AI41">
        <v>15533866860.16</v>
      </c>
      <c r="AJ41">
        <v>5445613740</v>
      </c>
      <c r="AK41">
        <v>4430400717.5999994</v>
      </c>
      <c r="AL41">
        <v>1459957265.28</v>
      </c>
      <c r="AM41">
        <v>10391180808</v>
      </c>
      <c r="AN41">
        <v>7511225044.8000002</v>
      </c>
      <c r="AO41">
        <v>4823848198.4000006</v>
      </c>
      <c r="AP41">
        <v>3911790938.8800001</v>
      </c>
      <c r="AQ41">
        <v>4027518624</v>
      </c>
      <c r="AR41">
        <v>2591913098.2399998</v>
      </c>
      <c r="AS41">
        <v>11970857395.200001</v>
      </c>
      <c r="AT41">
        <v>6269181286.4000006</v>
      </c>
      <c r="AU41">
        <v>748868078.08000004</v>
      </c>
      <c r="AV41">
        <v>3661390421.7600002</v>
      </c>
      <c r="AW41">
        <v>1085238019.3599999</v>
      </c>
      <c r="AX41">
        <v>28459528921.119999</v>
      </c>
      <c r="AZ41">
        <v>20974575600</v>
      </c>
      <c r="BA41">
        <v>3351047677.9200001</v>
      </c>
      <c r="BB41">
        <v>30319921641.599998</v>
      </c>
      <c r="BC41">
        <v>1934813786.5599999</v>
      </c>
      <c r="BD41">
        <v>969667484</v>
      </c>
      <c r="BE41">
        <v>3150948742.3200002</v>
      </c>
      <c r="BF41">
        <v>2707416126.0900002</v>
      </c>
      <c r="BG41">
        <v>389795929.75999999</v>
      </c>
      <c r="BH41">
        <v>4635447523.1999998</v>
      </c>
      <c r="BJ41">
        <v>1024132000.08</v>
      </c>
      <c r="BK41">
        <v>3726595186.1999998</v>
      </c>
      <c r="BL41">
        <v>166083391.80000001</v>
      </c>
      <c r="BM41">
        <v>488186304</v>
      </c>
      <c r="BN41">
        <v>346314785.39999998</v>
      </c>
      <c r="BO41">
        <v>6098352277.04</v>
      </c>
      <c r="BP41">
        <v>686024269.51999998</v>
      </c>
      <c r="BQ41">
        <v>1555051752.24</v>
      </c>
      <c r="BR41">
        <v>236005083.31999999</v>
      </c>
      <c r="BS41">
        <v>4349721107.5200005</v>
      </c>
      <c r="BT41">
        <v>545353673.75999999</v>
      </c>
      <c r="BU41">
        <v>3663256335.1999998</v>
      </c>
      <c r="BV41">
        <v>298974184.16000003</v>
      </c>
      <c r="BW41">
        <v>61111147536</v>
      </c>
      <c r="BX41">
        <v>34396518816</v>
      </c>
      <c r="BY41">
        <v>20231893360.639999</v>
      </c>
      <c r="BZ41">
        <v>4444837180.96</v>
      </c>
      <c r="CA41">
        <v>7547348500</v>
      </c>
      <c r="CB41">
        <v>2727875730.7199998</v>
      </c>
      <c r="CC41">
        <v>1215795256.3199999</v>
      </c>
      <c r="CD41">
        <v>11615444342.639999</v>
      </c>
      <c r="CE41">
        <v>1146118663.6800001</v>
      </c>
      <c r="CF41">
        <v>10855187326.799999</v>
      </c>
      <c r="CG41">
        <v>5088704954.3999996</v>
      </c>
      <c r="CH41">
        <v>9137995445.8800011</v>
      </c>
      <c r="CI41">
        <v>528585971.51999998</v>
      </c>
      <c r="CJ41">
        <v>2589924482.96</v>
      </c>
      <c r="CK41">
        <v>1152443658</v>
      </c>
      <c r="CL41">
        <v>578452697.9000001</v>
      </c>
      <c r="CM41">
        <v>361485417.01999998</v>
      </c>
      <c r="CN41">
        <v>2804124975.1199999</v>
      </c>
      <c r="CO41">
        <v>2684945326.3200002</v>
      </c>
      <c r="CP41">
        <v>13853028166.4</v>
      </c>
      <c r="CQ41">
        <v>22397192032.48</v>
      </c>
      <c r="CR41">
        <v>8735998561.1999989</v>
      </c>
      <c r="CS41">
        <v>1044314896.22</v>
      </c>
      <c r="CT41">
        <v>25666378703.040001</v>
      </c>
      <c r="CU41">
        <v>9272218348.8000011</v>
      </c>
      <c r="CV41">
        <v>9602175897.6000004</v>
      </c>
      <c r="CW41">
        <v>430185475.86000001</v>
      </c>
      <c r="CX41">
        <v>0</v>
      </c>
      <c r="CY41">
        <f t="shared" si="0"/>
        <v>942058784843.79993</v>
      </c>
      <c r="CZ41">
        <f>CY40-CX41</f>
        <v>947096600892.30029</v>
      </c>
      <c r="DA41">
        <f t="shared" si="3"/>
        <v>0.99643168461881493</v>
      </c>
      <c r="DB41">
        <f t="shared" si="4"/>
        <v>945432385767.80566</v>
      </c>
      <c r="DC41">
        <f t="shared" si="1"/>
        <v>111.11748948622618</v>
      </c>
    </row>
    <row r="42" spans="1:107" x14ac:dyDescent="0.25">
      <c r="A42" s="2">
        <v>45301</v>
      </c>
      <c r="B42">
        <v>5590105036.8000002</v>
      </c>
      <c r="C42">
        <v>64315087.559999987</v>
      </c>
      <c r="D42">
        <v>3886648487.6799998</v>
      </c>
      <c r="E42">
        <v>530634942</v>
      </c>
      <c r="F42">
        <v>37588346259.839996</v>
      </c>
      <c r="G42">
        <v>30680045957.119999</v>
      </c>
      <c r="H42">
        <v>59101010105.760002</v>
      </c>
      <c r="I42">
        <v>7502782176</v>
      </c>
      <c r="J42">
        <v>2376765811.1999998</v>
      </c>
      <c r="K42">
        <v>15103961583.360001</v>
      </c>
      <c r="L42">
        <v>4435203003.8400002</v>
      </c>
      <c r="M42">
        <v>7285746886.079999</v>
      </c>
      <c r="N42">
        <v>936697505.5200001</v>
      </c>
      <c r="O42">
        <v>10608491321.120001</v>
      </c>
      <c r="P42">
        <v>321577464.31999999</v>
      </c>
      <c r="Q42">
        <v>859146905.75999999</v>
      </c>
      <c r="R42">
        <v>437621771.04000002</v>
      </c>
      <c r="S42">
        <v>2295594258.7199998</v>
      </c>
      <c r="T42">
        <v>177596580672</v>
      </c>
      <c r="U42">
        <v>3075150628.48</v>
      </c>
      <c r="V42">
        <v>6223884327.3599997</v>
      </c>
      <c r="W42">
        <v>36694381197.599998</v>
      </c>
      <c r="X42">
        <v>3171372543.3600001</v>
      </c>
      <c r="Y42">
        <v>419393115.82000011</v>
      </c>
      <c r="Z42">
        <v>10171249589.120001</v>
      </c>
      <c r="AA42">
        <v>1506577786.2</v>
      </c>
      <c r="AB42">
        <v>207109491.53999999</v>
      </c>
      <c r="AC42">
        <v>8326734277.1999998</v>
      </c>
      <c r="AD42">
        <v>2109866620.6800001</v>
      </c>
      <c r="AE42">
        <v>7370504231.2799997</v>
      </c>
      <c r="AF42">
        <v>927549127.67999995</v>
      </c>
      <c r="AG42">
        <v>3987760042.8000002</v>
      </c>
      <c r="AH42">
        <v>16937525264</v>
      </c>
      <c r="AI42">
        <v>15384895199.52</v>
      </c>
      <c r="AJ42">
        <v>5511998364.6400003</v>
      </c>
      <c r="AK42">
        <v>4461382540.8000002</v>
      </c>
      <c r="AL42">
        <v>1461949021.4400001</v>
      </c>
      <c r="AM42">
        <v>10431983874</v>
      </c>
      <c r="AN42">
        <v>7374882676</v>
      </c>
      <c r="AO42">
        <v>4820311652.8000002</v>
      </c>
      <c r="AP42">
        <v>3893149706.4000001</v>
      </c>
      <c r="AQ42">
        <v>4024208334.7199998</v>
      </c>
      <c r="AR42">
        <v>2592713318.4000001</v>
      </c>
      <c r="AS42">
        <v>11872941405.6</v>
      </c>
      <c r="AT42">
        <v>6335552633.5999994</v>
      </c>
      <c r="AU42">
        <v>752921989.91999996</v>
      </c>
      <c r="AV42">
        <v>3735714595.8400002</v>
      </c>
      <c r="AW42">
        <v>1062573343.28</v>
      </c>
      <c r="AX42">
        <v>27949559631.84</v>
      </c>
      <c r="AZ42">
        <v>21704975160</v>
      </c>
      <c r="BA42">
        <v>3352162464.2399998</v>
      </c>
      <c r="BB42">
        <v>29792960616.959999</v>
      </c>
      <c r="BC42">
        <v>1932440752.48</v>
      </c>
      <c r="BD42">
        <v>979064261.67999995</v>
      </c>
      <c r="BE42">
        <v>3134362234</v>
      </c>
      <c r="BF42">
        <v>2737917169.2600002</v>
      </c>
      <c r="BG42">
        <v>376809051.75</v>
      </c>
      <c r="BH42">
        <v>4737786393.5999994</v>
      </c>
      <c r="BJ42">
        <v>1030595254.24</v>
      </c>
      <c r="BK42">
        <v>3706862836.5</v>
      </c>
      <c r="BL42">
        <v>169203190.31999999</v>
      </c>
      <c r="BM42">
        <v>483394291.19999999</v>
      </c>
      <c r="BN42">
        <v>349248413.39999998</v>
      </c>
      <c r="BO42">
        <v>6137670161.6800003</v>
      </c>
      <c r="BP42">
        <v>692282187.60000002</v>
      </c>
      <c r="BQ42">
        <v>1561327183.04</v>
      </c>
      <c r="BR42">
        <v>232298890.19999999</v>
      </c>
      <c r="BS42">
        <v>4370012427.3599997</v>
      </c>
      <c r="BT42">
        <v>555179866.08000004</v>
      </c>
      <c r="BU42">
        <v>3579695294.5599999</v>
      </c>
      <c r="BV42">
        <v>294801256.95999998</v>
      </c>
      <c r="BW42">
        <v>61380115693.440002</v>
      </c>
      <c r="BX42">
        <v>34643569536</v>
      </c>
      <c r="BY42">
        <v>20071899955.200001</v>
      </c>
      <c r="BZ42">
        <v>4490049484.8000002</v>
      </c>
      <c r="CA42">
        <v>7596859106.1599998</v>
      </c>
      <c r="CB42">
        <v>2758046743.7600002</v>
      </c>
      <c r="CC42">
        <v>1220959435.2</v>
      </c>
      <c r="CD42">
        <v>11644967984.76</v>
      </c>
      <c r="CE42">
        <v>1172457569.28</v>
      </c>
      <c r="CF42">
        <v>11013298509.200001</v>
      </c>
      <c r="CG42">
        <v>5090786224.3200006</v>
      </c>
      <c r="CH42">
        <v>9290878062.1199989</v>
      </c>
      <c r="CI42">
        <v>529477132.83999997</v>
      </c>
      <c r="CJ42">
        <v>2572506470.4000001</v>
      </c>
      <c r="CK42">
        <v>1109018244.8</v>
      </c>
      <c r="CL42">
        <v>582432225.05999994</v>
      </c>
      <c r="CM42">
        <v>364873612.58999997</v>
      </c>
      <c r="CN42">
        <v>2816705167.9200001</v>
      </c>
      <c r="CO42">
        <v>2682339848.0799999</v>
      </c>
      <c r="CP42">
        <v>14462609216</v>
      </c>
      <c r="CQ42">
        <v>22386551193.759998</v>
      </c>
      <c r="CR42">
        <v>8716807444</v>
      </c>
      <c r="CS42">
        <v>1029153908.8099999</v>
      </c>
      <c r="CT42">
        <v>26240922360.959999</v>
      </c>
      <c r="CU42">
        <v>9361840104</v>
      </c>
      <c r="CV42">
        <v>9578368849.9200001</v>
      </c>
      <c r="CW42">
        <v>441167940.48000002</v>
      </c>
      <c r="CX42">
        <v>0</v>
      </c>
      <c r="CY42">
        <f t="shared" si="0"/>
        <v>945156783148.60974</v>
      </c>
      <c r="CZ42">
        <f t="shared" ref="CZ42:CZ105" si="7">CY41-CX42</f>
        <v>942058784843.79993</v>
      </c>
      <c r="DA42">
        <f t="shared" si="3"/>
        <v>0.99643168461881493</v>
      </c>
      <c r="DB42">
        <f t="shared" si="4"/>
        <v>948541478295.30286</v>
      </c>
      <c r="DC42">
        <f t="shared" si="1"/>
        <v>111.48290383148928</v>
      </c>
    </row>
    <row r="43" spans="1:107" x14ac:dyDescent="0.25">
      <c r="A43" s="2">
        <v>45302</v>
      </c>
      <c r="B43">
        <v>5455871866.8800001</v>
      </c>
      <c r="C43">
        <v>60993741.247199997</v>
      </c>
      <c r="D43">
        <v>3881217679.3600001</v>
      </c>
      <c r="E43">
        <v>568368982.32000005</v>
      </c>
      <c r="F43">
        <v>37654959682.080002</v>
      </c>
      <c r="G43">
        <v>30915953250.560001</v>
      </c>
      <c r="H43">
        <v>58585085810.879997</v>
      </c>
      <c r="I43">
        <v>7497589939.1999998</v>
      </c>
      <c r="J43">
        <v>2285889471.3600001</v>
      </c>
      <c r="K43">
        <v>15043518873.6</v>
      </c>
      <c r="L43">
        <v>4398993660.3200006</v>
      </c>
      <c r="M43">
        <v>7285746886.079999</v>
      </c>
      <c r="N43">
        <v>935855908.4799999</v>
      </c>
      <c r="O43">
        <v>10847109898.24</v>
      </c>
      <c r="P43">
        <v>327121903.36000001</v>
      </c>
      <c r="Q43">
        <v>822774821.95999992</v>
      </c>
      <c r="R43">
        <v>429965404.88</v>
      </c>
      <c r="S43">
        <v>2303333303.8400002</v>
      </c>
      <c r="T43">
        <v>176820336128</v>
      </c>
      <c r="U43">
        <v>3058186407.3600001</v>
      </c>
      <c r="V43">
        <v>6328136996.1599998</v>
      </c>
      <c r="W43">
        <v>37176643415.199997</v>
      </c>
      <c r="X43">
        <v>3190884289.1999998</v>
      </c>
      <c r="Y43">
        <v>413195188</v>
      </c>
      <c r="Z43">
        <v>9941302550.5599995</v>
      </c>
      <c r="AA43">
        <v>1546073390.7</v>
      </c>
      <c r="AB43">
        <v>207109491.53999999</v>
      </c>
      <c r="AC43">
        <v>8299441290.3999996</v>
      </c>
      <c r="AD43">
        <v>2144971898.1600001</v>
      </c>
      <c r="AE43">
        <v>7338032038.0799999</v>
      </c>
      <c r="AF43">
        <v>920366778.24000001</v>
      </c>
      <c r="AG43">
        <v>3972026846.8800001</v>
      </c>
      <c r="AH43">
        <v>16945442638.08</v>
      </c>
      <c r="AI43">
        <v>15121643908.799999</v>
      </c>
      <c r="AJ43">
        <v>5481917831.6000004</v>
      </c>
      <c r="AK43">
        <v>4432466172.4799995</v>
      </c>
      <c r="AL43">
        <v>1451990240.6400001</v>
      </c>
      <c r="AM43">
        <v>10341673087.92</v>
      </c>
      <c r="AN43">
        <v>7302993063.3600006</v>
      </c>
      <c r="AO43">
        <v>4767263468.8000002</v>
      </c>
      <c r="AP43">
        <v>3828622363.1999998</v>
      </c>
      <c r="AQ43">
        <v>4135103025.5999999</v>
      </c>
      <c r="AR43">
        <v>2567906493.4400001</v>
      </c>
      <c r="AS43">
        <v>11772514749.6</v>
      </c>
      <c r="AT43">
        <v>6540488723.1999998</v>
      </c>
      <c r="AU43">
        <v>747393928.32000005</v>
      </c>
      <c r="AV43">
        <v>3716545012.48</v>
      </c>
      <c r="AW43">
        <v>1046574748.4</v>
      </c>
      <c r="AX43">
        <v>28064523806.880001</v>
      </c>
      <c r="AZ43">
        <v>21681539880</v>
      </c>
      <c r="BA43">
        <v>3368884259.04</v>
      </c>
      <c r="BB43">
        <v>29557007919.360001</v>
      </c>
      <c r="BC43">
        <v>1933231763.8399999</v>
      </c>
      <c r="BD43">
        <v>987461382.15999997</v>
      </c>
      <c r="BE43">
        <v>3046307388.3600001</v>
      </c>
      <c r="BF43">
        <v>2749924367.25</v>
      </c>
      <c r="BG43">
        <v>376524667.56</v>
      </c>
      <c r="BH43">
        <v>4653902073.5999994</v>
      </c>
      <c r="BJ43">
        <v>1020900373</v>
      </c>
      <c r="BK43">
        <v>3762771160.6500001</v>
      </c>
      <c r="BL43">
        <v>165532839.12</v>
      </c>
      <c r="BM43">
        <v>482795289.60000002</v>
      </c>
      <c r="BN43">
        <v>340594210.80000001</v>
      </c>
      <c r="BO43">
        <v>6145459553.9200001</v>
      </c>
      <c r="BP43">
        <v>700886824.96000004</v>
      </c>
      <c r="BQ43">
        <v>1547521235.28</v>
      </c>
      <c r="BR43">
        <v>231802525.05000001</v>
      </c>
      <c r="BS43">
        <v>4401371739.8400002</v>
      </c>
      <c r="BT43">
        <v>564304187.51999998</v>
      </c>
      <c r="BU43">
        <v>3469275348</v>
      </c>
      <c r="BV43">
        <v>292297500.63999999</v>
      </c>
      <c r="BW43">
        <v>60335886376.32</v>
      </c>
      <c r="BX43">
        <v>34445928960</v>
      </c>
      <c r="BY43">
        <v>19650099159.040001</v>
      </c>
      <c r="BZ43">
        <v>4455750495.6799994</v>
      </c>
      <c r="CA43">
        <v>7662068197.2000008</v>
      </c>
      <c r="CB43">
        <v>2783015858</v>
      </c>
      <c r="CC43">
        <v>1207680118.0799999</v>
      </c>
      <c r="CD43">
        <v>11634658141.48</v>
      </c>
      <c r="CE43">
        <v>1147623744</v>
      </c>
      <c r="CF43">
        <v>11073124362</v>
      </c>
      <c r="CG43">
        <v>4936772250.2399998</v>
      </c>
      <c r="CH43">
        <v>9385688986.9200001</v>
      </c>
      <c r="CI43">
        <v>532659851.83999997</v>
      </c>
      <c r="CJ43">
        <v>2603322954.1599998</v>
      </c>
      <c r="CK43">
        <v>1094320412.6400001</v>
      </c>
      <c r="CL43">
        <v>582147973.12</v>
      </c>
      <c r="CM43">
        <v>363938937.94999999</v>
      </c>
      <c r="CN43">
        <v>2842494563.1599998</v>
      </c>
      <c r="CO43">
        <v>2737054891.1199999</v>
      </c>
      <c r="CP43">
        <v>14450656646.4</v>
      </c>
      <c r="CQ43">
        <v>22521335150.880001</v>
      </c>
      <c r="CR43">
        <v>8727918090.7999992</v>
      </c>
      <c r="CS43">
        <v>1016927306.0599999</v>
      </c>
      <c r="CT43">
        <v>26045489352</v>
      </c>
      <c r="CU43">
        <v>9211663108.8000011</v>
      </c>
      <c r="CV43">
        <v>9469253214.7199993</v>
      </c>
      <c r="CW43">
        <v>428316120.17999989</v>
      </c>
      <c r="CX43">
        <v>0</v>
      </c>
      <c r="CY43">
        <f t="shared" si="0"/>
        <v>941748212768.26746</v>
      </c>
      <c r="CZ43">
        <f t="shared" si="7"/>
        <v>945156783148.60974</v>
      </c>
      <c r="DA43">
        <f t="shared" si="3"/>
        <v>0.99643168461881493</v>
      </c>
      <c r="DB43">
        <f t="shared" si="4"/>
        <v>945120701504.52246</v>
      </c>
      <c r="DC43">
        <f t="shared" si="1"/>
        <v>111.08085696403872</v>
      </c>
    </row>
    <row r="44" spans="1:107" x14ac:dyDescent="0.25">
      <c r="A44" s="2">
        <v>45303</v>
      </c>
      <c r="B44">
        <v>5303976437.7600002</v>
      </c>
      <c r="C44">
        <v>59086686.909599997</v>
      </c>
      <c r="D44">
        <v>3779842590.7199998</v>
      </c>
      <c r="E44">
        <v>544785207.12</v>
      </c>
      <c r="F44">
        <v>37535514924.959999</v>
      </c>
      <c r="G44">
        <v>29943807810.560001</v>
      </c>
      <c r="H44">
        <v>58487658047.039993</v>
      </c>
      <c r="I44">
        <v>7461244281.5999994</v>
      </c>
      <c r="J44">
        <v>2271908496</v>
      </c>
      <c r="K44">
        <v>14771526679.68</v>
      </c>
      <c r="L44">
        <v>4353511192.2399998</v>
      </c>
      <c r="M44">
        <v>7276910322.2399998</v>
      </c>
      <c r="N44">
        <v>933331117.36000001</v>
      </c>
      <c r="O44">
        <v>10849339978.4</v>
      </c>
      <c r="P44">
        <v>326329840.63999999</v>
      </c>
      <c r="Q44">
        <v>810906036.72000003</v>
      </c>
      <c r="R44">
        <v>426640930.10000002</v>
      </c>
      <c r="S44">
        <v>2321229845.6799998</v>
      </c>
      <c r="T44">
        <v>175594686848</v>
      </c>
      <c r="U44">
        <v>3104452464.96</v>
      </c>
      <c r="V44">
        <v>6214948384.3199997</v>
      </c>
      <c r="W44">
        <v>37261548735.199997</v>
      </c>
      <c r="X44">
        <v>3215630893.6799998</v>
      </c>
      <c r="Y44">
        <v>406702120.75999999</v>
      </c>
      <c r="Z44">
        <v>10097577236.959999</v>
      </c>
      <c r="AA44">
        <v>1481300599.3199999</v>
      </c>
      <c r="AB44">
        <v>210576389.87</v>
      </c>
      <c r="AC44">
        <v>8356400567.1999998</v>
      </c>
      <c r="AD44">
        <v>2126038714.8</v>
      </c>
      <c r="AE44">
        <v>7246768084.5599995</v>
      </c>
      <c r="AF44">
        <v>918314678.39999998</v>
      </c>
      <c r="AG44">
        <v>3950686178.5679998</v>
      </c>
      <c r="AH44">
        <v>17402953754.560001</v>
      </c>
      <c r="AI44">
        <v>15435504749.983999</v>
      </c>
      <c r="AJ44">
        <v>5558675053.8400002</v>
      </c>
      <c r="AK44">
        <v>4506822548.1599998</v>
      </c>
      <c r="AL44">
        <v>1437052069.4400001</v>
      </c>
      <c r="AM44">
        <v>10369963213.68</v>
      </c>
      <c r="AN44">
        <v>7213750785.6000004</v>
      </c>
      <c r="AO44">
        <v>4700069102.3999996</v>
      </c>
      <c r="AP44">
        <v>3779868370.5599999</v>
      </c>
      <c r="AQ44">
        <v>4122965298.2399998</v>
      </c>
      <c r="AR44">
        <v>2541499228.1599998</v>
      </c>
      <c r="AS44">
        <v>11780046748.799999</v>
      </c>
      <c r="AT44">
        <v>6547475180.7999992</v>
      </c>
      <c r="AU44">
        <v>730441206.08000004</v>
      </c>
      <c r="AV44">
        <v>3786160867.8400002</v>
      </c>
      <c r="AW44">
        <v>1043908315.92</v>
      </c>
      <c r="AX44">
        <v>28092527900.799999</v>
      </c>
      <c r="AZ44">
        <v>21697163400</v>
      </c>
      <c r="BA44">
        <v>3391402942.704</v>
      </c>
      <c r="BB44">
        <v>29635658818.560001</v>
      </c>
      <c r="BC44">
        <v>1926112661.5999999</v>
      </c>
      <c r="BD44">
        <v>992459668.15999997</v>
      </c>
      <c r="BE44">
        <v>3135581830.1999998</v>
      </c>
      <c r="BF44">
        <v>2766900060.96</v>
      </c>
      <c r="BG44">
        <v>374818362.42000002</v>
      </c>
      <c r="BH44">
        <v>4660612819.1999998</v>
      </c>
      <c r="BJ44">
        <v>1019431451.6</v>
      </c>
      <c r="BK44">
        <v>3700285386.5999999</v>
      </c>
      <c r="BL44">
        <v>171038365.91999999</v>
      </c>
      <c r="BM44">
        <v>475906771.19999999</v>
      </c>
      <c r="BN44">
        <v>338393989.80000001</v>
      </c>
      <c r="BO44">
        <v>6124316917.8400002</v>
      </c>
      <c r="BP44">
        <v>713402661.11999989</v>
      </c>
      <c r="BQ44">
        <v>1529950029.04</v>
      </c>
      <c r="BR44">
        <v>241134189.87</v>
      </c>
      <c r="BS44">
        <v>4409359141.1952</v>
      </c>
      <c r="BT44">
        <v>568866348.24000001</v>
      </c>
      <c r="BU44">
        <v>3349902432.8000002</v>
      </c>
      <c r="BV44">
        <v>294801256.95999998</v>
      </c>
      <c r="BW44">
        <v>58919848135.68</v>
      </c>
      <c r="BX44">
        <v>34257699840</v>
      </c>
      <c r="BY44">
        <v>19693733724.16</v>
      </c>
      <c r="BZ44">
        <v>4500962799.5200005</v>
      </c>
      <c r="CA44">
        <v>7692257591.2000008</v>
      </c>
      <c r="CB44">
        <v>2747642946.1599998</v>
      </c>
      <c r="CC44">
        <v>1208048988</v>
      </c>
      <c r="CD44">
        <v>11676366143.84</v>
      </c>
      <c r="CE44">
        <v>1149881364.48</v>
      </c>
      <c r="CF44">
        <v>10819932806.4</v>
      </c>
      <c r="CG44">
        <v>4932609710.3999996</v>
      </c>
      <c r="CH44">
        <v>9393984942.8400002</v>
      </c>
      <c r="CI44">
        <v>538388746.03999996</v>
      </c>
      <c r="CJ44">
        <v>2619736081.3800001</v>
      </c>
      <c r="CK44">
        <v>1084967246.72</v>
      </c>
      <c r="CL44">
        <v>575894430.44000006</v>
      </c>
      <c r="CM44">
        <v>366976630.52999997</v>
      </c>
      <c r="CN44">
        <v>2819221206.48</v>
      </c>
      <c r="CO44">
        <v>2742265847.5999999</v>
      </c>
      <c r="CP44">
        <v>13960601292.799999</v>
      </c>
      <c r="CQ44">
        <v>22707549828.48</v>
      </c>
      <c r="CR44">
        <v>8563783535.7999992</v>
      </c>
      <c r="CS44">
        <v>1010569472.63</v>
      </c>
      <c r="CT44">
        <v>25476088668</v>
      </c>
      <c r="CU44">
        <v>9291596025.6000004</v>
      </c>
      <c r="CV44">
        <v>9399815992.3199997</v>
      </c>
      <c r="CW44">
        <v>431236988.42999989</v>
      </c>
      <c r="CX44">
        <v>0</v>
      </c>
      <c r="CY44">
        <f t="shared" si="0"/>
        <v>936792027209.11084</v>
      </c>
      <c r="CZ44">
        <f t="shared" si="7"/>
        <v>941748212768.26746</v>
      </c>
      <c r="DA44">
        <f t="shared" si="3"/>
        <v>0.99643168461881493</v>
      </c>
      <c r="DB44">
        <f t="shared" si="4"/>
        <v>940146767379.72339</v>
      </c>
      <c r="DC44">
        <f t="shared" si="1"/>
        <v>110.49626616607415</v>
      </c>
    </row>
    <row r="45" spans="1:107" x14ac:dyDescent="0.25">
      <c r="A45" s="2">
        <v>45307</v>
      </c>
      <c r="B45">
        <v>4924237864.96</v>
      </c>
      <c r="C45">
        <v>73594378.799999997</v>
      </c>
      <c r="D45">
        <v>3718293429.7600002</v>
      </c>
      <c r="E45">
        <v>523166746.51999998</v>
      </c>
      <c r="F45">
        <v>37597534318.080002</v>
      </c>
      <c r="G45">
        <v>28292456756.48</v>
      </c>
      <c r="H45">
        <v>57670593391.199997</v>
      </c>
      <c r="I45">
        <v>7513166649.6000004</v>
      </c>
      <c r="J45">
        <v>2219479838.4000001</v>
      </c>
      <c r="K45">
        <v>14674146758.4</v>
      </c>
      <c r="L45">
        <v>4354835924.3200006</v>
      </c>
      <c r="M45">
        <v>7254818912.6400003</v>
      </c>
      <c r="N45">
        <v>893776056.4799999</v>
      </c>
      <c r="O45">
        <v>10852685098.639999</v>
      </c>
      <c r="P45">
        <v>331478248.31999999</v>
      </c>
      <c r="Q45">
        <v>818946181.56000006</v>
      </c>
      <c r="R45">
        <v>419085305.60000002</v>
      </c>
      <c r="S45">
        <v>2276004800.7600002</v>
      </c>
      <c r="T45">
        <v>176003236608</v>
      </c>
      <c r="U45">
        <v>3007293744</v>
      </c>
      <c r="V45">
        <v>6727275785.2800007</v>
      </c>
      <c r="W45">
        <v>37188530160</v>
      </c>
      <c r="X45">
        <v>3126162400.5599999</v>
      </c>
      <c r="Y45">
        <v>387813197.88</v>
      </c>
      <c r="Z45">
        <v>10097577236.959999</v>
      </c>
      <c r="AA45">
        <v>1473545098.8</v>
      </c>
      <c r="AB45">
        <v>209973451.03</v>
      </c>
      <c r="AC45">
        <v>8470319120.7999992</v>
      </c>
      <c r="AD45">
        <v>2133138658.5599999</v>
      </c>
      <c r="AE45">
        <v>7189685387.04</v>
      </c>
      <c r="AF45">
        <v>912158378.88000011</v>
      </c>
      <c r="AG45">
        <v>3922003352.1599998</v>
      </c>
      <c r="AH45">
        <v>16975981080.959999</v>
      </c>
      <c r="AI45">
        <v>14815537756.799999</v>
      </c>
      <c r="AJ45">
        <v>5475694273.04</v>
      </c>
      <c r="AK45">
        <v>4358109796.8000002</v>
      </c>
      <c r="AL45">
        <v>1419624203.04</v>
      </c>
      <c r="AM45">
        <v>10337320760.879999</v>
      </c>
      <c r="AN45">
        <v>7072450512.4799995</v>
      </c>
      <c r="AO45">
        <v>4611655462.3999996</v>
      </c>
      <c r="AP45">
        <v>3647945802.2399998</v>
      </c>
      <c r="AQ45">
        <v>4056759512.6399999</v>
      </c>
      <c r="AR45">
        <v>2495086458.8800001</v>
      </c>
      <c r="AS45">
        <v>11800132080</v>
      </c>
      <c r="AT45">
        <v>6443842726.4000006</v>
      </c>
      <c r="AU45">
        <v>720122157.75999999</v>
      </c>
      <c r="AV45">
        <v>3819119098.8800001</v>
      </c>
      <c r="AW45">
        <v>1071239248.84</v>
      </c>
      <c r="AX45">
        <v>28225178872</v>
      </c>
      <c r="AZ45">
        <v>20958952080</v>
      </c>
      <c r="BA45">
        <v>3375572976.96</v>
      </c>
      <c r="BB45">
        <v>29580603189.119999</v>
      </c>
      <c r="BC45">
        <v>1918598053.6800001</v>
      </c>
      <c r="BD45">
        <v>994858845.43999994</v>
      </c>
      <c r="BE45">
        <v>3096554751.8000002</v>
      </c>
      <c r="BF45">
        <v>2716387021.1399999</v>
      </c>
      <c r="BG45">
        <v>357660516.29000002</v>
      </c>
      <c r="BH45">
        <v>4546530144</v>
      </c>
      <c r="BJ45">
        <v>993872219.23999989</v>
      </c>
      <c r="BK45">
        <v>3819932332.4000001</v>
      </c>
      <c r="BL45">
        <v>159476759.63999999</v>
      </c>
      <c r="BM45">
        <v>475307769.60000002</v>
      </c>
      <c r="BN45">
        <v>336487131.60000002</v>
      </c>
      <c r="BO45">
        <v>6046422995.4399996</v>
      </c>
      <c r="BP45">
        <v>675072912.88000011</v>
      </c>
      <c r="BQ45">
        <v>1507358478.1600001</v>
      </c>
      <c r="BR45">
        <v>239562366.89500001</v>
      </c>
      <c r="BS45">
        <v>4577844733.6000004</v>
      </c>
      <c r="BT45">
        <v>568515412.79999995</v>
      </c>
      <c r="BU45">
        <v>3475243993.7600002</v>
      </c>
      <c r="BV45">
        <v>293838273.75999999</v>
      </c>
      <c r="BW45">
        <v>58947536034.239998</v>
      </c>
      <c r="BX45">
        <v>33829478592</v>
      </c>
      <c r="BY45">
        <v>19497378181.119999</v>
      </c>
      <c r="BZ45">
        <v>4440160046.0799999</v>
      </c>
      <c r="CA45">
        <v>7624633348.6400003</v>
      </c>
      <c r="CB45">
        <v>2744521806.8800001</v>
      </c>
      <c r="CC45">
        <v>1179646004.1600001</v>
      </c>
      <c r="CD45">
        <v>11518438089.959999</v>
      </c>
      <c r="CE45">
        <v>1140850882.5599999</v>
      </c>
      <c r="CF45">
        <v>10679983043.6</v>
      </c>
      <c r="CG45">
        <v>4776514466.3999996</v>
      </c>
      <c r="CH45">
        <v>9353690299.7999992</v>
      </c>
      <c r="CI45">
        <v>531132146.72000003</v>
      </c>
      <c r="CJ45">
        <v>2632799590.8000002</v>
      </c>
      <c r="CK45">
        <v>1100333162.1600001</v>
      </c>
      <c r="CL45">
        <v>570493643.58000004</v>
      </c>
      <c r="CM45">
        <v>356344706.5</v>
      </c>
      <c r="CN45">
        <v>2802866955.8400002</v>
      </c>
      <c r="CO45">
        <v>2709697369.5999999</v>
      </c>
      <c r="CP45">
        <v>14038292995.200001</v>
      </c>
      <c r="CQ45">
        <v>22730604979.040001</v>
      </c>
      <c r="CR45">
        <v>8564793594.6000004</v>
      </c>
      <c r="CS45">
        <v>970466215.61000001</v>
      </c>
      <c r="CT45">
        <v>25446700245.599998</v>
      </c>
      <c r="CU45">
        <v>9153530078.3999996</v>
      </c>
      <c r="CV45">
        <v>9370057182.7199993</v>
      </c>
      <c r="CW45">
        <v>425617237.917</v>
      </c>
      <c r="CX45">
        <v>0</v>
      </c>
      <c r="CY45">
        <f t="shared" si="0"/>
        <v>930454026902.44202</v>
      </c>
      <c r="CZ45">
        <f t="shared" si="7"/>
        <v>936792027209.11084</v>
      </c>
      <c r="DA45">
        <f t="shared" si="3"/>
        <v>0.99643168461881493</v>
      </c>
      <c r="DB45">
        <f t="shared" si="4"/>
        <v>933786070099.11304</v>
      </c>
      <c r="DC45">
        <f t="shared" si="1"/>
        <v>109.74868788988753</v>
      </c>
    </row>
    <row r="46" spans="1:107" x14ac:dyDescent="0.25">
      <c r="A46" s="2">
        <v>45308</v>
      </c>
      <c r="B46">
        <v>4812965632</v>
      </c>
      <c r="C46">
        <v>76154183.280000001</v>
      </c>
      <c r="D46">
        <v>3730965315.8400002</v>
      </c>
      <c r="E46">
        <v>521987557.75999999</v>
      </c>
      <c r="F46">
        <v>36761421018.239998</v>
      </c>
      <c r="G46">
        <v>28520586886.400002</v>
      </c>
      <c r="H46">
        <v>57599736835.68</v>
      </c>
      <c r="I46">
        <v>7492397702.3999996</v>
      </c>
      <c r="J46">
        <v>2170546424.6399999</v>
      </c>
      <c r="K46">
        <v>14348427711.360001</v>
      </c>
      <c r="L46">
        <v>4322159199.6799994</v>
      </c>
      <c r="M46">
        <v>7199590388.6400003</v>
      </c>
      <c r="N46">
        <v>850854607.43999994</v>
      </c>
      <c r="O46">
        <v>10835959497.440001</v>
      </c>
      <c r="P46">
        <v>328309997.43999988</v>
      </c>
      <c r="Q46">
        <v>792528562.79999995</v>
      </c>
      <c r="R46">
        <v>421704588.75999999</v>
      </c>
      <c r="S46">
        <v>2293659497.4400001</v>
      </c>
      <c r="T46">
        <v>173020823360</v>
      </c>
      <c r="U46">
        <v>2996498330.5599999</v>
      </c>
      <c r="V46">
        <v>6566428810.5600004</v>
      </c>
      <c r="W46">
        <v>37132492648.800003</v>
      </c>
      <c r="X46">
        <v>3039073388.6399999</v>
      </c>
      <c r="Y46">
        <v>388108337.30000001</v>
      </c>
      <c r="Z46">
        <v>10001579929.6</v>
      </c>
      <c r="AA46">
        <v>1480151636.28</v>
      </c>
      <c r="AB46">
        <v>212385206.38999999</v>
      </c>
      <c r="AC46">
        <v>8416919798.8000011</v>
      </c>
      <c r="AD46">
        <v>2121831340.72</v>
      </c>
      <c r="AE46">
        <v>6889232146.8000002</v>
      </c>
      <c r="AF46">
        <v>915749553.60000002</v>
      </c>
      <c r="AG46">
        <v>3896991604.8000002</v>
      </c>
      <c r="AH46">
        <v>16664941384.959999</v>
      </c>
      <c r="AI46">
        <v>14676769634.559999</v>
      </c>
      <c r="AJ46">
        <v>5477768792.5600004</v>
      </c>
      <c r="AK46">
        <v>4254837052.8000002</v>
      </c>
      <c r="AL46">
        <v>1418130385.9200001</v>
      </c>
      <c r="AM46">
        <v>10293253449.6</v>
      </c>
      <c r="AN46">
        <v>6875373815.7600002</v>
      </c>
      <c r="AO46">
        <v>4583363097.6000004</v>
      </c>
      <c r="AP46">
        <v>3685228267.1999998</v>
      </c>
      <c r="AQ46">
        <v>4052897508.48</v>
      </c>
      <c r="AR46">
        <v>2473480514.5599999</v>
      </c>
      <c r="AS46">
        <v>11682130759.200001</v>
      </c>
      <c r="AT46">
        <v>6392608704</v>
      </c>
      <c r="AU46">
        <v>703906510.4000001</v>
      </c>
      <c r="AV46">
        <v>3838961299.1999998</v>
      </c>
      <c r="AW46">
        <v>1063906559.52</v>
      </c>
      <c r="AX46">
        <v>28229600571.040001</v>
      </c>
      <c r="AZ46">
        <v>20919893280</v>
      </c>
      <c r="BA46">
        <v>3319833660.96</v>
      </c>
      <c r="BB46">
        <v>29714309717.759998</v>
      </c>
      <c r="BC46">
        <v>1907919400.3199999</v>
      </c>
      <c r="BD46">
        <v>986861587.84000003</v>
      </c>
      <c r="BE46">
        <v>3070211473.8800001</v>
      </c>
      <c r="BF46">
        <v>2669186311.8000002</v>
      </c>
      <c r="BG46">
        <v>348086248.56</v>
      </c>
      <c r="BH46">
        <v>4504587984</v>
      </c>
      <c r="BJ46">
        <v>970369476.84000003</v>
      </c>
      <c r="BK46">
        <v>3756506922.6500001</v>
      </c>
      <c r="BL46">
        <v>159660277.19999999</v>
      </c>
      <c r="BM46">
        <v>452545708.80000001</v>
      </c>
      <c r="BN46">
        <v>336340450.19999999</v>
      </c>
      <c r="BO46">
        <v>5994493713.8400002</v>
      </c>
      <c r="BP46">
        <v>642218842.96000004</v>
      </c>
      <c r="BQ46">
        <v>1489787271.9200001</v>
      </c>
      <c r="BR46">
        <v>235707264.22999999</v>
      </c>
      <c r="BS46">
        <v>4577229845.1199999</v>
      </c>
      <c r="BT46">
        <v>571322896.32000005</v>
      </c>
      <c r="BU46">
        <v>3420780101.1999998</v>
      </c>
      <c r="BV46">
        <v>295507444.63999999</v>
      </c>
      <c r="BW46">
        <v>58868427752.640007</v>
      </c>
      <c r="BX46">
        <v>33676542432</v>
      </c>
      <c r="BY46">
        <v>19144665446.400002</v>
      </c>
      <c r="BZ46">
        <v>4429246731.3599997</v>
      </c>
      <c r="CA46">
        <v>7588406075.8400002</v>
      </c>
      <c r="CB46">
        <v>2695623958.1599998</v>
      </c>
      <c r="CC46">
        <v>1181490353.76</v>
      </c>
      <c r="CD46">
        <v>11480010492.280001</v>
      </c>
      <c r="CE46">
        <v>1131067860.48</v>
      </c>
      <c r="CF46">
        <v>10564604613.200001</v>
      </c>
      <c r="CG46">
        <v>4655800811.04</v>
      </c>
      <c r="CH46">
        <v>9168216428.1599998</v>
      </c>
      <c r="CI46">
        <v>524384782.44</v>
      </c>
      <c r="CJ46">
        <v>2625430431.6399999</v>
      </c>
      <c r="CK46">
        <v>1097660829.04</v>
      </c>
      <c r="CL46">
        <v>568788131.94000006</v>
      </c>
      <c r="CM46">
        <v>360901245.37</v>
      </c>
      <c r="CN46">
        <v>2733675895.4400001</v>
      </c>
      <c r="CO46">
        <v>2696669978.4000001</v>
      </c>
      <c r="CP46">
        <v>13691668476.799999</v>
      </c>
      <c r="CQ46">
        <v>22315612268.959999</v>
      </c>
      <c r="CR46">
        <v>8541057212.8000002</v>
      </c>
      <c r="CS46">
        <v>984486053.43000007</v>
      </c>
      <c r="CT46">
        <v>24958117723.200001</v>
      </c>
      <c r="CU46">
        <v>9000930873.5999985</v>
      </c>
      <c r="CV46">
        <v>9369065222.3999996</v>
      </c>
      <c r="CW46">
        <v>419670350.16000003</v>
      </c>
      <c r="CX46">
        <v>0</v>
      </c>
      <c r="CY46">
        <f t="shared" si="0"/>
        <v>921340962319.42981</v>
      </c>
      <c r="CZ46">
        <f t="shared" si="7"/>
        <v>930454026902.44202</v>
      </c>
      <c r="DA46">
        <f t="shared" si="3"/>
        <v>0.99643168461881493</v>
      </c>
      <c r="DB46">
        <f t="shared" si="4"/>
        <v>924640370776.53638</v>
      </c>
      <c r="DC46">
        <f t="shared" si="1"/>
        <v>108.67378590470192</v>
      </c>
    </row>
    <row r="47" spans="1:107" x14ac:dyDescent="0.25">
      <c r="A47" s="2">
        <v>45309</v>
      </c>
      <c r="B47">
        <v>4719355658.2399998</v>
      </c>
      <c r="C47">
        <v>76154183.280000001</v>
      </c>
      <c r="D47">
        <v>3667605885.4400001</v>
      </c>
      <c r="E47">
        <v>532600256.60000002</v>
      </c>
      <c r="F47">
        <v>37285140337.919998</v>
      </c>
      <c r="G47">
        <v>28356834387.84</v>
      </c>
      <c r="H47">
        <v>57564308557.920013</v>
      </c>
      <c r="I47">
        <v>7440475334.3999996</v>
      </c>
      <c r="J47">
        <v>2128603498.5599999</v>
      </c>
      <c r="K47">
        <v>14482744844.16</v>
      </c>
      <c r="L47">
        <v>4355719079.04</v>
      </c>
      <c r="M47">
        <v>7265864617.4400005</v>
      </c>
      <c r="N47">
        <v>838230651.84000003</v>
      </c>
      <c r="O47">
        <v>10925162703.84</v>
      </c>
      <c r="P47">
        <v>328309997.43999988</v>
      </c>
      <c r="Q47">
        <v>784105553.91999996</v>
      </c>
      <c r="R47">
        <v>424928321.88</v>
      </c>
      <c r="S47">
        <v>2404908271.04</v>
      </c>
      <c r="T47">
        <v>173797067904</v>
      </c>
      <c r="U47">
        <v>2994956128.6399999</v>
      </c>
      <c r="V47">
        <v>6809188596.4799995</v>
      </c>
      <c r="W47">
        <v>37492491205.599998</v>
      </c>
      <c r="X47">
        <v>3136632117.8400002</v>
      </c>
      <c r="Y47">
        <v>381910409.48000002</v>
      </c>
      <c r="Z47">
        <v>9956930019.2000008</v>
      </c>
      <c r="AA47">
        <v>1468949246.6400001</v>
      </c>
      <c r="AB47">
        <v>212988145.22999999</v>
      </c>
      <c r="AC47">
        <v>8536771610.3999996</v>
      </c>
      <c r="AD47">
        <v>2151545920.1599998</v>
      </c>
      <c r="AE47">
        <v>6826338635.7600002</v>
      </c>
      <c r="AF47">
        <v>909080229.11999989</v>
      </c>
      <c r="AG47">
        <v>3918372614.6399999</v>
      </c>
      <c r="AH47">
        <v>16949401325.120001</v>
      </c>
      <c r="AI47">
        <v>14370663482.559999</v>
      </c>
      <c r="AJ47">
        <v>5547265196.4799995</v>
      </c>
      <c r="AK47">
        <v>4234182504</v>
      </c>
      <c r="AL47">
        <v>1413150995.52</v>
      </c>
      <c r="AM47">
        <v>10281828591.120001</v>
      </c>
      <c r="AN47">
        <v>6822076344.3199997</v>
      </c>
      <c r="AO47">
        <v>4615192008</v>
      </c>
      <c r="AP47">
        <v>3561909344.6399999</v>
      </c>
      <c r="AQ47">
        <v>4030277198.4000001</v>
      </c>
      <c r="AR47">
        <v>2496686899.1999998</v>
      </c>
      <c r="AS47">
        <v>11630662098</v>
      </c>
      <c r="AT47">
        <v>6485761472</v>
      </c>
      <c r="AU47">
        <v>716805320.79999995</v>
      </c>
      <c r="AV47">
        <v>3881672476.1599998</v>
      </c>
      <c r="AW47">
        <v>1065239775.76</v>
      </c>
      <c r="AX47">
        <v>28210439875.200001</v>
      </c>
      <c r="AZ47">
        <v>21556551720</v>
      </c>
      <c r="BA47">
        <v>3290849216.6399999</v>
      </c>
      <c r="BB47">
        <v>29100832704</v>
      </c>
      <c r="BC47">
        <v>1926112661.5999999</v>
      </c>
      <c r="BD47">
        <v>985062204.88000011</v>
      </c>
      <c r="BE47">
        <v>3137777103.3600001</v>
      </c>
      <c r="BF47">
        <v>2682987688.8000002</v>
      </c>
      <c r="BG47">
        <v>345716380.31</v>
      </c>
      <c r="BH47">
        <v>4523042534.4000006</v>
      </c>
      <c r="BJ47">
        <v>979183005.23999989</v>
      </c>
      <c r="BK47">
        <v>3509539339.5</v>
      </c>
      <c r="BL47">
        <v>152503092.36000001</v>
      </c>
      <c r="BM47">
        <v>445058188.80000001</v>
      </c>
      <c r="BN47">
        <v>337367220</v>
      </c>
      <c r="BO47">
        <v>6072387636.2400007</v>
      </c>
      <c r="BP47">
        <v>635960924.88000011</v>
      </c>
      <c r="BQ47">
        <v>1491042358.0799999</v>
      </c>
      <c r="BR47">
        <v>234118895.75</v>
      </c>
      <c r="BS47">
        <v>4548944975.04</v>
      </c>
      <c r="BT47">
        <v>566058864.71999991</v>
      </c>
      <c r="BU47">
        <v>3536422612.8000002</v>
      </c>
      <c r="BV47">
        <v>294801256.95999998</v>
      </c>
      <c r="BW47">
        <v>57855841748.160004</v>
      </c>
      <c r="BX47">
        <v>34102410816</v>
      </c>
      <c r="BY47">
        <v>18850132131.84</v>
      </c>
      <c r="BZ47">
        <v>4452632405.7600002</v>
      </c>
      <c r="CA47">
        <v>7607727288</v>
      </c>
      <c r="CB47">
        <v>2737239148.5599999</v>
      </c>
      <c r="CC47">
        <v>1184441313.1199999</v>
      </c>
      <c r="CD47">
        <v>11553585282.959999</v>
      </c>
      <c r="CE47">
        <v>1149128824.3199999</v>
      </c>
      <c r="CF47">
        <v>10608405684</v>
      </c>
      <c r="CG47">
        <v>4560062394.7200003</v>
      </c>
      <c r="CH47">
        <v>9267175330.9200001</v>
      </c>
      <c r="CI47">
        <v>514709316.68000001</v>
      </c>
      <c r="CJ47">
        <v>2620740966.7199998</v>
      </c>
      <c r="CK47">
        <v>1094988495.9200001</v>
      </c>
      <c r="CL47">
        <v>568788131.94000006</v>
      </c>
      <c r="CM47">
        <v>358564558.76999998</v>
      </c>
      <c r="CN47">
        <v>2794060820.8800001</v>
      </c>
      <c r="CO47">
        <v>2682339848.0799999</v>
      </c>
      <c r="CP47">
        <v>13470545939.200001</v>
      </c>
      <c r="CQ47">
        <v>22478771796</v>
      </c>
      <c r="CR47">
        <v>8683475503.6000004</v>
      </c>
      <c r="CS47">
        <v>978128220</v>
      </c>
      <c r="CT47">
        <v>25177796180.639999</v>
      </c>
      <c r="CU47">
        <v>8894353651.1999989</v>
      </c>
      <c r="CV47">
        <v>9413703436.8000011</v>
      </c>
      <c r="CW47">
        <v>416983151.36999989</v>
      </c>
      <c r="CX47">
        <v>0</v>
      </c>
      <c r="CY47">
        <f t="shared" si="0"/>
        <v>922916542801.79004</v>
      </c>
      <c r="CZ47">
        <f t="shared" si="7"/>
        <v>921340962319.42981</v>
      </c>
      <c r="DA47">
        <f t="shared" si="3"/>
        <v>0.99643168461881493</v>
      </c>
      <c r="DB47">
        <f t="shared" si="4"/>
        <v>926221593560.47766</v>
      </c>
      <c r="DC47">
        <f t="shared" si="1"/>
        <v>108.8596283919225</v>
      </c>
    </row>
    <row r="48" spans="1:107" x14ac:dyDescent="0.25">
      <c r="A48" s="2">
        <v>45310</v>
      </c>
      <c r="B48">
        <v>4835926568.96</v>
      </c>
      <c r="C48">
        <v>72954427.679999992</v>
      </c>
      <c r="D48">
        <v>3660364807.6799998</v>
      </c>
      <c r="E48">
        <v>539282326.24000001</v>
      </c>
      <c r="F48">
        <v>37204744828.32</v>
      </c>
      <c r="G48">
        <v>29111651313.919998</v>
      </c>
      <c r="H48">
        <v>57681664728</v>
      </c>
      <c r="I48">
        <v>7437879216</v>
      </c>
      <c r="J48">
        <v>2167051180.8000002</v>
      </c>
      <c r="K48">
        <v>14492818629.120001</v>
      </c>
      <c r="L48">
        <v>4395461041.4400005</v>
      </c>
      <c r="M48">
        <v>7167557844.7200003</v>
      </c>
      <c r="N48">
        <v>855062592.63999999</v>
      </c>
      <c r="O48">
        <v>11215073124.639999</v>
      </c>
      <c r="P48">
        <v>336230624.63999999</v>
      </c>
      <c r="Q48">
        <v>745053421.84000003</v>
      </c>
      <c r="R48">
        <v>420092722.19999999</v>
      </c>
      <c r="S48">
        <v>2440943199.8800001</v>
      </c>
      <c r="T48">
        <v>177024611008</v>
      </c>
      <c r="U48">
        <v>3056644205.4400001</v>
      </c>
      <c r="V48">
        <v>6877697493.1199999</v>
      </c>
      <c r="W48">
        <v>37066266499.199997</v>
      </c>
      <c r="X48">
        <v>3158999241.1199999</v>
      </c>
      <c r="Y48">
        <v>388993755.56</v>
      </c>
      <c r="Z48">
        <v>10122134687.68</v>
      </c>
      <c r="AA48">
        <v>1487045414.52</v>
      </c>
      <c r="AB48">
        <v>214043288.19999999</v>
      </c>
      <c r="AC48">
        <v>8692222970</v>
      </c>
      <c r="AD48">
        <v>2155227372.48</v>
      </c>
      <c r="AE48">
        <v>6637658102.6400003</v>
      </c>
      <c r="AF48">
        <v>914723503.67999995</v>
      </c>
      <c r="AG48">
        <v>3939955332.1199999</v>
      </c>
      <c r="AH48">
        <v>16971456867.200001</v>
      </c>
      <c r="AI48">
        <v>14423721882.24</v>
      </c>
      <c r="AJ48">
        <v>5726711134.96</v>
      </c>
      <c r="AK48">
        <v>4277557056.48</v>
      </c>
      <c r="AL48">
        <v>1445019094.0799999</v>
      </c>
      <c r="AM48">
        <v>10148538575.52</v>
      </c>
      <c r="AN48">
        <v>6900163337.3600006</v>
      </c>
      <c r="AO48">
        <v>4708910466.3999996</v>
      </c>
      <c r="AP48">
        <v>3450061949.7600002</v>
      </c>
      <c r="AQ48">
        <v>4149999327.3600001</v>
      </c>
      <c r="AR48">
        <v>2576708915.1999998</v>
      </c>
      <c r="AS48">
        <v>11674598760</v>
      </c>
      <c r="AT48">
        <v>6581243059.2000008</v>
      </c>
      <c r="AU48">
        <v>705380660.15999997</v>
      </c>
      <c r="AV48">
        <v>3992317966.0799999</v>
      </c>
      <c r="AW48">
        <v>1054240741.78</v>
      </c>
      <c r="AX48">
        <v>28064523806.880001</v>
      </c>
      <c r="AZ48">
        <v>21771375120</v>
      </c>
      <c r="BA48">
        <v>3465870668.8800001</v>
      </c>
      <c r="BB48">
        <v>29155888333.439999</v>
      </c>
      <c r="BC48">
        <v>1942723900.1600001</v>
      </c>
      <c r="BD48">
        <v>992859531.03999996</v>
      </c>
      <c r="BE48">
        <v>3135337910.96</v>
      </c>
      <c r="BF48">
        <v>2695684955.6399999</v>
      </c>
      <c r="BG48">
        <v>359272026.69999999</v>
      </c>
      <c r="BH48">
        <v>4615315286.4000006</v>
      </c>
      <c r="BJ48">
        <v>979183005.23999989</v>
      </c>
      <c r="BK48">
        <v>3546341737.75</v>
      </c>
      <c r="BL48">
        <v>161678970.36000001</v>
      </c>
      <c r="BM48">
        <v>443860185.60000002</v>
      </c>
      <c r="BN48">
        <v>336047087.39999998</v>
      </c>
      <c r="BO48">
        <v>6043455607.9200001</v>
      </c>
      <c r="BP48">
        <v>650823480.32000005</v>
      </c>
      <c r="BQ48">
        <v>1519909339.76</v>
      </c>
      <c r="BR48">
        <v>244211653.80000001</v>
      </c>
      <c r="BS48">
        <v>4596906276.4799995</v>
      </c>
      <c r="BT48">
        <v>545704609.20000005</v>
      </c>
      <c r="BU48">
        <v>3473901048.4640002</v>
      </c>
      <c r="BV48">
        <v>299808769.60000002</v>
      </c>
      <c r="BW48">
        <v>59651599740.480003</v>
      </c>
      <c r="BX48">
        <v>33255379776</v>
      </c>
      <c r="BY48">
        <v>18922856407.040001</v>
      </c>
      <c r="BZ48">
        <v>4538379878.5599995</v>
      </c>
      <c r="CA48">
        <v>7666898500.2399998</v>
      </c>
      <c r="CB48">
        <v>2786136997.2800002</v>
      </c>
      <c r="CC48">
        <v>1210631077.4400001</v>
      </c>
      <c r="CD48">
        <v>11567175530.92</v>
      </c>
      <c r="CE48">
        <v>1166437248</v>
      </c>
      <c r="CF48">
        <v>10800703068</v>
      </c>
      <c r="CG48">
        <v>4601687793.1199999</v>
      </c>
      <c r="CH48">
        <v>9351912594.9599991</v>
      </c>
      <c r="CI48">
        <v>527949427.72000003</v>
      </c>
      <c r="CJ48">
        <v>2670985233.7199998</v>
      </c>
      <c r="CK48">
        <v>1078286413.9200001</v>
      </c>
      <c r="CL48">
        <v>575894430.44000006</v>
      </c>
      <c r="CM48">
        <v>361602251.35000002</v>
      </c>
      <c r="CN48">
        <v>2806641013.6799998</v>
      </c>
      <c r="CO48">
        <v>2697972717.52</v>
      </c>
      <c r="CP48">
        <v>13625929344</v>
      </c>
      <c r="CQ48">
        <v>22705776355.360001</v>
      </c>
      <c r="CR48">
        <v>8821348529.7999992</v>
      </c>
      <c r="CS48">
        <v>980084476.43999994</v>
      </c>
      <c r="CT48">
        <v>25195429234.080002</v>
      </c>
      <c r="CU48">
        <v>8923420166.4000015</v>
      </c>
      <c r="CV48">
        <v>9491076341.7600002</v>
      </c>
      <c r="CW48">
        <v>418502002.86000001</v>
      </c>
      <c r="CX48">
        <v>0</v>
      </c>
      <c r="CY48">
        <f t="shared" si="0"/>
        <v>930744045129.34387</v>
      </c>
      <c r="CZ48">
        <f t="shared" si="7"/>
        <v>922916542801.79004</v>
      </c>
      <c r="DA48">
        <f t="shared" si="3"/>
        <v>0.99643168461881493</v>
      </c>
      <c r="DB48">
        <f t="shared" si="4"/>
        <v>934077126908.50464</v>
      </c>
      <c r="DC48">
        <f t="shared" si="1"/>
        <v>109.78289604950247</v>
      </c>
    </row>
    <row r="49" spans="1:107" x14ac:dyDescent="0.25">
      <c r="A49" s="2">
        <v>45313</v>
      </c>
      <c r="B49">
        <v>4876549765.1199999</v>
      </c>
      <c r="C49">
        <v>80633841.120000005</v>
      </c>
      <c r="D49">
        <v>3677562367.3600001</v>
      </c>
      <c r="E49">
        <v>566796730.63999999</v>
      </c>
      <c r="F49">
        <v>37464307473.599998</v>
      </c>
      <c r="G49">
        <v>29468536706.560001</v>
      </c>
      <c r="H49">
        <v>57750307016.160004</v>
      </c>
      <c r="I49">
        <v>7430090860.8000002</v>
      </c>
      <c r="J49">
        <v>2299870446.7199998</v>
      </c>
      <c r="K49">
        <v>14774884608</v>
      </c>
      <c r="L49">
        <v>4444034551.04</v>
      </c>
      <c r="M49">
        <v>7228309221.1199999</v>
      </c>
      <c r="N49">
        <v>878627309.75999999</v>
      </c>
      <c r="O49">
        <v>11353338094.559999</v>
      </c>
      <c r="P49">
        <v>352467910.39999998</v>
      </c>
      <c r="Q49">
        <v>783722689.88</v>
      </c>
      <c r="R49">
        <v>438629187.63999999</v>
      </c>
      <c r="S49">
        <v>2320504310.1999998</v>
      </c>
      <c r="T49">
        <v>178250260288</v>
      </c>
      <c r="U49">
        <v>3067439618.8800001</v>
      </c>
      <c r="V49">
        <v>6999822048</v>
      </c>
      <c r="W49">
        <v>37040794903.199997</v>
      </c>
      <c r="X49">
        <v>3200402214</v>
      </c>
      <c r="Y49">
        <v>399913914.10000002</v>
      </c>
      <c r="Z49">
        <v>10211434508.48</v>
      </c>
      <c r="AA49">
        <v>1536163584.48</v>
      </c>
      <c r="AB49">
        <v>219017533.63</v>
      </c>
      <c r="AC49">
        <v>9034571956.6000004</v>
      </c>
      <c r="AD49">
        <v>2237008206.1599998</v>
      </c>
      <c r="AE49">
        <v>6720034929.5999994</v>
      </c>
      <c r="AF49">
        <v>941913826.55999994</v>
      </c>
      <c r="AG49">
        <v>3982919059.4400001</v>
      </c>
      <c r="AH49">
        <v>16899634973.76</v>
      </c>
      <c r="AI49">
        <v>14435966128.32</v>
      </c>
      <c r="AJ49">
        <v>5721524836.1599998</v>
      </c>
      <c r="AK49">
        <v>4395287984.6400003</v>
      </c>
      <c r="AL49">
        <v>1495808876.1600001</v>
      </c>
      <c r="AM49">
        <v>10181725069.200001</v>
      </c>
      <c r="AN49">
        <v>6989405615.1199999</v>
      </c>
      <c r="AO49">
        <v>4802628924.8000002</v>
      </c>
      <c r="AP49">
        <v>3564777226.5599999</v>
      </c>
      <c r="AQ49">
        <v>4132344451.1999998</v>
      </c>
      <c r="AR49">
        <v>2647128289.2800002</v>
      </c>
      <c r="AS49">
        <v>11611832100</v>
      </c>
      <c r="AT49">
        <v>6522440374.3999996</v>
      </c>
      <c r="AU49">
        <v>727492906.55999994</v>
      </c>
      <c r="AV49">
        <v>4029311898.8800001</v>
      </c>
      <c r="AW49">
        <v>1084904715.3</v>
      </c>
      <c r="AX49">
        <v>27747635375.68</v>
      </c>
      <c r="AZ49">
        <v>21900269160</v>
      </c>
      <c r="BA49">
        <v>3507117762.7199998</v>
      </c>
      <c r="BB49">
        <v>28916003090.880001</v>
      </c>
      <c r="BC49">
        <v>1960126150.0799999</v>
      </c>
      <c r="BD49">
        <v>1009453840.5599999</v>
      </c>
      <c r="BE49">
        <v>3188756224.52</v>
      </c>
      <c r="BF49">
        <v>2715420924.75</v>
      </c>
      <c r="BG49">
        <v>367993141.86000001</v>
      </c>
      <c r="BH49">
        <v>4707588038.3999996</v>
      </c>
      <c r="BJ49">
        <v>1000335473.4</v>
      </c>
      <c r="BK49">
        <v>3651737542.0999999</v>
      </c>
      <c r="BL49">
        <v>163881181.08000001</v>
      </c>
      <c r="BM49">
        <v>457038220.80000001</v>
      </c>
      <c r="BN49">
        <v>350421864.60000002</v>
      </c>
      <c r="BO49">
        <v>6199243452.7200003</v>
      </c>
      <c r="BP49">
        <v>682895310.48000002</v>
      </c>
      <c r="BQ49">
        <v>1595214509.3599999</v>
      </c>
      <c r="BR49">
        <v>250201126.61000001</v>
      </c>
      <c r="BS49">
        <v>4557553413.7600002</v>
      </c>
      <c r="BT49">
        <v>547459286.39999998</v>
      </c>
      <c r="BU49">
        <v>3484196962.4000001</v>
      </c>
      <c r="BV49">
        <v>308283021.75999999</v>
      </c>
      <c r="BW49">
        <v>59101797183.359993</v>
      </c>
      <c r="BX49">
        <v>33443608896</v>
      </c>
      <c r="BY49">
        <v>18770135429.119999</v>
      </c>
      <c r="BZ49">
        <v>4574237912.6400003</v>
      </c>
      <c r="CA49">
        <v>7773165167.1200008</v>
      </c>
      <c r="CB49">
        <v>2775733199.6799998</v>
      </c>
      <c r="CC49">
        <v>1263379476</v>
      </c>
      <c r="CD49">
        <v>11836168714.68</v>
      </c>
      <c r="CE49">
        <v>1176596540.1600001</v>
      </c>
      <c r="CF49">
        <v>11007956915.200001</v>
      </c>
      <c r="CG49">
        <v>4722401448.4799995</v>
      </c>
      <c r="CH49">
        <v>9250583419.0799999</v>
      </c>
      <c r="CI49">
        <v>535333335.80000001</v>
      </c>
      <c r="CJ49">
        <v>2710510723.7600002</v>
      </c>
      <c r="CK49">
        <v>1100333162.1600001</v>
      </c>
      <c r="CL49">
        <v>600055845.34000003</v>
      </c>
      <c r="CM49">
        <v>371299500.74000001</v>
      </c>
      <c r="CN49">
        <v>2853187727.04</v>
      </c>
      <c r="CO49">
        <v>2783953499.4400001</v>
      </c>
      <c r="CP49">
        <v>13924743584</v>
      </c>
      <c r="CQ49">
        <v>22810411269.439999</v>
      </c>
      <c r="CR49">
        <v>8871851469.7999992</v>
      </c>
      <c r="CS49">
        <v>1002744446.87</v>
      </c>
      <c r="CT49">
        <v>25497395274.240002</v>
      </c>
      <c r="CU49">
        <v>9097819257.6000004</v>
      </c>
      <c r="CV49">
        <v>9504963786.2399998</v>
      </c>
      <c r="CW49">
        <v>426797268.69</v>
      </c>
      <c r="CX49">
        <v>0</v>
      </c>
      <c r="CY49">
        <f t="shared" si="0"/>
        <v>936329073579.74988</v>
      </c>
      <c r="CZ49">
        <f t="shared" si="7"/>
        <v>930744045129.34387</v>
      </c>
      <c r="DA49">
        <f t="shared" si="3"/>
        <v>0.99643168461881493</v>
      </c>
      <c r="DB49">
        <f t="shared" si="4"/>
        <v>939682155869.96582</v>
      </c>
      <c r="DC49">
        <f t="shared" si="1"/>
        <v>110.44165997177846</v>
      </c>
    </row>
    <row r="50" spans="1:107" x14ac:dyDescent="0.25">
      <c r="A50" s="2">
        <v>45314</v>
      </c>
      <c r="B50">
        <v>5213898915.8400002</v>
      </c>
      <c r="C50">
        <v>82233718.920000002</v>
      </c>
      <c r="D50">
        <v>3635021035.52</v>
      </c>
      <c r="E50">
        <v>551074213.84000003</v>
      </c>
      <c r="F50">
        <v>37928304414.720001</v>
      </c>
      <c r="G50">
        <v>29537667048.959999</v>
      </c>
      <c r="H50">
        <v>58272874113.120003</v>
      </c>
      <c r="I50">
        <v>7461244281.5999994</v>
      </c>
      <c r="J50">
        <v>2373270567.3600001</v>
      </c>
      <c r="K50">
        <v>14842043174.4</v>
      </c>
      <c r="L50">
        <v>4339380716.7200003</v>
      </c>
      <c r="M50">
        <v>7215054375.3599997</v>
      </c>
      <c r="N50">
        <v>860112174.88</v>
      </c>
      <c r="O50">
        <v>11331037292.959999</v>
      </c>
      <c r="P50">
        <v>352863941.75999999</v>
      </c>
      <c r="Q50">
        <v>774151088.88</v>
      </c>
      <c r="R50">
        <v>431577271.44000012</v>
      </c>
      <c r="S50">
        <v>2345898052</v>
      </c>
      <c r="T50">
        <v>179516764544</v>
      </c>
      <c r="U50">
        <v>3055102003.52</v>
      </c>
      <c r="V50">
        <v>7099606745.2800007</v>
      </c>
      <c r="W50">
        <v>36993247924</v>
      </c>
      <c r="X50">
        <v>3205161176.4000001</v>
      </c>
      <c r="Y50">
        <v>405816702.5</v>
      </c>
      <c r="Z50">
        <v>10122134687.68</v>
      </c>
      <c r="AA50">
        <v>1522663268.76</v>
      </c>
      <c r="AB50">
        <v>216455043.56</v>
      </c>
      <c r="AC50">
        <v>8914126819.2000008</v>
      </c>
      <c r="AD50">
        <v>2259885802.7199998</v>
      </c>
      <c r="AE50">
        <v>6577499092.0799999</v>
      </c>
      <c r="AF50">
        <v>936783576.96000004</v>
      </c>
      <c r="AG50">
        <v>3957503896.8000002</v>
      </c>
      <c r="AH50">
        <v>16858917049.92</v>
      </c>
      <c r="AI50">
        <v>14391070559.360001</v>
      </c>
      <c r="AJ50">
        <v>5663438289.6000004</v>
      </c>
      <c r="AK50">
        <v>4378764345.5999994</v>
      </c>
      <c r="AL50">
        <v>1463940777.5999999</v>
      </c>
      <c r="AM50">
        <v>10239393402.48</v>
      </c>
      <c r="AN50">
        <v>7166650694.5600004</v>
      </c>
      <c r="AO50">
        <v>4754885559.1999998</v>
      </c>
      <c r="AP50">
        <v>3571946931.3600001</v>
      </c>
      <c r="AQ50">
        <v>4124620442.8800001</v>
      </c>
      <c r="AR50">
        <v>2608717721.5999999</v>
      </c>
      <c r="AS50">
        <v>11679620092.799999</v>
      </c>
      <c r="AT50">
        <v>6356512006.4000006</v>
      </c>
      <c r="AU50">
        <v>721596307.51999998</v>
      </c>
      <c r="AV50">
        <v>3931446131.1999998</v>
      </c>
      <c r="AW50">
        <v>1056907174.26</v>
      </c>
      <c r="AX50">
        <v>28297399956.32</v>
      </c>
      <c r="AZ50">
        <v>22033069080</v>
      </c>
      <c r="BA50">
        <v>3464755882.5599999</v>
      </c>
      <c r="BB50">
        <v>29218809052.799999</v>
      </c>
      <c r="BC50">
        <v>1935604797.9200001</v>
      </c>
      <c r="BD50">
        <v>1012852675.04</v>
      </c>
      <c r="BE50">
        <v>3185585274.4000001</v>
      </c>
      <c r="BF50">
        <v>2709072291.3299999</v>
      </c>
      <c r="BG50">
        <v>374628772.95999998</v>
      </c>
      <c r="BH50">
        <v>4702554979.1999998</v>
      </c>
      <c r="BJ50">
        <v>999953553.83599997</v>
      </c>
      <c r="BK50">
        <v>3586276255</v>
      </c>
      <c r="BL50">
        <v>173424094.19999999</v>
      </c>
      <c r="BM50">
        <v>460033228.80000001</v>
      </c>
      <c r="BN50">
        <v>345288015.60000002</v>
      </c>
      <c r="BO50">
        <v>6217789624.7200003</v>
      </c>
      <c r="BP50">
        <v>678201871.91999996</v>
      </c>
      <c r="BQ50">
        <v>1615295887.9200001</v>
      </c>
      <c r="BR50">
        <v>240683821.22389999</v>
      </c>
      <c r="BS50">
        <v>4550174752</v>
      </c>
      <c r="BT50">
        <v>555881736.96000004</v>
      </c>
      <c r="BU50">
        <v>3575218810.2399998</v>
      </c>
      <c r="BV50">
        <v>306742248.63999999</v>
      </c>
      <c r="BW50">
        <v>59295612473.279999</v>
      </c>
      <c r="BX50">
        <v>33514194816</v>
      </c>
      <c r="BY50">
        <v>18704683581.439999</v>
      </c>
      <c r="BZ50">
        <v>4535261788.6400003</v>
      </c>
      <c r="CA50">
        <v>7699503045.7600002</v>
      </c>
      <c r="CB50">
        <v>2753885224.7199998</v>
      </c>
      <c r="CC50">
        <v>1253051118.24</v>
      </c>
      <c r="CD50">
        <v>11623879668.959999</v>
      </c>
      <c r="CE50">
        <v>1171705029.1199999</v>
      </c>
      <c r="CF50">
        <v>10424654850.4</v>
      </c>
      <c r="CG50">
        <v>4770270656.6400003</v>
      </c>
      <c r="CH50">
        <v>9113700146.4000015</v>
      </c>
      <c r="CI50">
        <v>530877529.19999999</v>
      </c>
      <c r="CJ50">
        <v>2680364163.5599999</v>
      </c>
      <c r="CK50">
        <v>1107682078.24</v>
      </c>
      <c r="CL50">
        <v>594370806.53999996</v>
      </c>
      <c r="CM50">
        <v>371299500.74000001</v>
      </c>
      <c r="CN50">
        <v>2865767919.8400002</v>
      </c>
      <c r="CO50">
        <v>2823035673.04</v>
      </c>
      <c r="CP50">
        <v>14080126988.799999</v>
      </c>
      <c r="CQ50">
        <v>22883123667.360001</v>
      </c>
      <c r="CR50">
        <v>8725392943.8000011</v>
      </c>
      <c r="CS50">
        <v>985790224.38999999</v>
      </c>
      <c r="CT50">
        <v>25834627421.279999</v>
      </c>
      <c r="CU50">
        <v>8998508664</v>
      </c>
      <c r="CV50">
        <v>9562497484.8000011</v>
      </c>
      <c r="CW50">
        <v>425161582.47000003</v>
      </c>
      <c r="CX50">
        <v>0</v>
      </c>
      <c r="CY50">
        <f t="shared" si="0"/>
        <v>938867210879.33008</v>
      </c>
      <c r="CZ50">
        <f t="shared" si="7"/>
        <v>936329073579.74988</v>
      </c>
      <c r="DA50">
        <f t="shared" si="3"/>
        <v>0.99643168461881493</v>
      </c>
      <c r="DB50">
        <f t="shared" si="4"/>
        <v>942229382477.42883</v>
      </c>
      <c r="DC50">
        <f t="shared" si="1"/>
        <v>110.7410377274325</v>
      </c>
    </row>
    <row r="51" spans="1:107" x14ac:dyDescent="0.25">
      <c r="A51" s="2">
        <v>45315</v>
      </c>
      <c r="B51">
        <v>5257171450.8800001</v>
      </c>
      <c r="C51">
        <v>80953816.679999992</v>
      </c>
      <c r="D51">
        <v>3633210766.0799999</v>
      </c>
      <c r="E51">
        <v>545571332.96000004</v>
      </c>
      <c r="F51">
        <v>37381614949.440002</v>
      </c>
      <c r="G51">
        <v>29344966219.52</v>
      </c>
      <c r="H51">
        <v>56942099429.760002</v>
      </c>
      <c r="I51">
        <v>7375572374.3999996</v>
      </c>
      <c r="J51">
        <v>2261422764.48</v>
      </c>
      <c r="K51">
        <v>14821895604.48</v>
      </c>
      <c r="L51">
        <v>4274468844.8000002</v>
      </c>
      <c r="M51">
        <v>7175289838.079999</v>
      </c>
      <c r="N51">
        <v>846646622.24000001</v>
      </c>
      <c r="O51">
        <v>11266364968.32</v>
      </c>
      <c r="P51">
        <v>347715534.07999998</v>
      </c>
      <c r="Q51">
        <v>784105553.91999996</v>
      </c>
      <c r="R51">
        <v>447897420.36000001</v>
      </c>
      <c r="S51">
        <v>2358232155.1599998</v>
      </c>
      <c r="T51">
        <v>178903939904</v>
      </c>
      <c r="U51">
        <v>3095199253.4400001</v>
      </c>
      <c r="V51">
        <v>7148754432</v>
      </c>
      <c r="W51">
        <v>36932116093.599998</v>
      </c>
      <c r="X51">
        <v>3141391080.2399998</v>
      </c>
      <c r="Y51">
        <v>394306265.12</v>
      </c>
      <c r="Z51">
        <v>10028369875.84</v>
      </c>
      <c r="AA51">
        <v>1526397398.6400001</v>
      </c>
      <c r="AB51">
        <v>220826350.15000001</v>
      </c>
      <c r="AC51">
        <v>8947946389.7999992</v>
      </c>
      <c r="AD51">
        <v>2218863905.4400001</v>
      </c>
      <c r="AE51">
        <v>6509820205.1999998</v>
      </c>
      <c r="AF51">
        <v>934731477.11999989</v>
      </c>
      <c r="AG51">
        <v>3880048163.04</v>
      </c>
      <c r="AH51">
        <v>16306962971.200001</v>
      </c>
      <c r="AI51">
        <v>14546164343.040001</v>
      </c>
      <c r="AJ51">
        <v>5711152238.5600004</v>
      </c>
      <c r="AK51">
        <v>4349847977.2799997</v>
      </c>
      <c r="AL51">
        <v>1469916046.0799999</v>
      </c>
      <c r="AM51">
        <v>10137113717.040001</v>
      </c>
      <c r="AN51">
        <v>7067492608.1600008</v>
      </c>
      <c r="AO51">
        <v>4781409651.1999998</v>
      </c>
      <c r="AP51">
        <v>3604927573.4400001</v>
      </c>
      <c r="AQ51">
        <v>4077724678.0799999</v>
      </c>
      <c r="AR51">
        <v>2599115079.6799998</v>
      </c>
      <c r="AS51">
        <v>11521448109.6</v>
      </c>
      <c r="AT51">
        <v>6284900816</v>
      </c>
      <c r="AU51">
        <v>709434572</v>
      </c>
      <c r="AV51">
        <v>3850732096</v>
      </c>
      <c r="AW51">
        <v>1022243552.02</v>
      </c>
      <c r="AX51">
        <v>27905342641.439999</v>
      </c>
      <c r="AZ51">
        <v>22009633800</v>
      </c>
      <c r="BA51">
        <v>3394524344.4000001</v>
      </c>
      <c r="BB51">
        <v>28967126175.360001</v>
      </c>
      <c r="BC51">
        <v>1913456479.8399999</v>
      </c>
      <c r="BD51">
        <v>1028647258.8</v>
      </c>
      <c r="BE51">
        <v>3127044656.8000002</v>
      </c>
      <c r="BF51">
        <v>2672360628.5100002</v>
      </c>
      <c r="BG51">
        <v>380032072.57000011</v>
      </c>
      <c r="BH51">
        <v>4672356624</v>
      </c>
      <c r="BJ51">
        <v>993578434.96000004</v>
      </c>
      <c r="BK51">
        <v>3491216443.3499999</v>
      </c>
      <c r="BL51">
        <v>183517560</v>
      </c>
      <c r="BM51">
        <v>442662182.39999998</v>
      </c>
      <c r="BN51">
        <v>344114564.39999998</v>
      </c>
      <c r="BO51">
        <v>6212411234.8400002</v>
      </c>
      <c r="BP51">
        <v>670770594.19999993</v>
      </c>
      <c r="BQ51">
        <v>1607765370.96</v>
      </c>
      <c r="BR51">
        <v>232365072.22</v>
      </c>
      <c r="BS51">
        <v>4379850643.04</v>
      </c>
      <c r="BT51">
        <v>559040155.91999996</v>
      </c>
      <c r="BU51">
        <v>3502102899.6799998</v>
      </c>
      <c r="BV51">
        <v>308604016.16000003</v>
      </c>
      <c r="BW51">
        <v>59445918208.32</v>
      </c>
      <c r="BX51">
        <v>33187146720</v>
      </c>
      <c r="BY51">
        <v>18508328038.400002</v>
      </c>
      <c r="BZ51">
        <v>4553970328.1599998</v>
      </c>
      <c r="CA51">
        <v>7793693955.0400009</v>
      </c>
      <c r="CB51">
        <v>2695623958.1599998</v>
      </c>
      <c r="CC51">
        <v>1265961565.4400001</v>
      </c>
      <c r="CD51">
        <v>11338953091.040001</v>
      </c>
      <c r="CE51">
        <v>1158159306.24</v>
      </c>
      <c r="CF51">
        <v>10251587204.799999</v>
      </c>
      <c r="CG51">
        <v>4705751289.1199999</v>
      </c>
      <c r="CH51">
        <v>9087034573.7999992</v>
      </c>
      <c r="CI51">
        <v>528458662.75999999</v>
      </c>
      <c r="CJ51">
        <v>2620071043.1599998</v>
      </c>
      <c r="CK51">
        <v>1101669328.72</v>
      </c>
      <c r="CL51">
        <v>592381042.96000004</v>
      </c>
      <c r="CM51">
        <v>380062075.49000001</v>
      </c>
      <c r="CN51">
        <v>2836833476.4000001</v>
      </c>
      <c r="CO51">
        <v>2777439803.8400002</v>
      </c>
      <c r="CP51">
        <v>14020364140.799999</v>
      </c>
      <c r="CQ51">
        <v>22966476904</v>
      </c>
      <c r="CR51">
        <v>8627922269.6000004</v>
      </c>
      <c r="CS51">
        <v>994267335.63</v>
      </c>
      <c r="CT51">
        <v>25631847306.720001</v>
      </c>
      <c r="CU51">
        <v>8666665948.8000011</v>
      </c>
      <c r="CV51">
        <v>9592256294.3999996</v>
      </c>
      <c r="CW51">
        <v>414295952.57999998</v>
      </c>
      <c r="CX51">
        <v>0</v>
      </c>
      <c r="CY51">
        <f t="shared" si="0"/>
        <v>931810160146.88013</v>
      </c>
      <c r="CZ51">
        <f t="shared" si="7"/>
        <v>938867210879.33008</v>
      </c>
      <c r="DA51">
        <f t="shared" si="3"/>
        <v>0.99643168461881493</v>
      </c>
      <c r="DB51">
        <f t="shared" si="4"/>
        <v>935147059783.97729</v>
      </c>
      <c r="DC51">
        <f t="shared" si="1"/>
        <v>109.90864618968277</v>
      </c>
    </row>
    <row r="52" spans="1:107" x14ac:dyDescent="0.25">
      <c r="A52" s="2">
        <v>45316</v>
      </c>
      <c r="B52">
        <v>5278366161.9200001</v>
      </c>
      <c r="C52">
        <v>80633841.120000005</v>
      </c>
      <c r="D52">
        <v>3667605885.4400001</v>
      </c>
      <c r="E52">
        <v>556577094.72000003</v>
      </c>
      <c r="F52">
        <v>37700899973.279999</v>
      </c>
      <c r="G52">
        <v>29312129306.880001</v>
      </c>
      <c r="H52">
        <v>58370301876.960007</v>
      </c>
      <c r="I52">
        <v>7448263689.6000004</v>
      </c>
      <c r="J52">
        <v>2278898983.6799998</v>
      </c>
      <c r="K52">
        <v>14731231539.84</v>
      </c>
      <c r="L52">
        <v>4333860999.7200003</v>
      </c>
      <c r="M52">
        <v>7162034992.3200006</v>
      </c>
      <c r="N52">
        <v>854220995.60000002</v>
      </c>
      <c r="O52">
        <v>11159321120.639999</v>
      </c>
      <c r="P52">
        <v>348903628.16000003</v>
      </c>
      <c r="Q52">
        <v>853403945.15999997</v>
      </c>
      <c r="R52">
        <v>455150819.88</v>
      </c>
      <c r="S52">
        <v>2281083549.1199999</v>
      </c>
      <c r="T52">
        <v>184991331328</v>
      </c>
      <c r="U52">
        <v>3146091916.8000002</v>
      </c>
      <c r="V52">
        <v>7111521336</v>
      </c>
      <c r="W52">
        <v>37159662351.199997</v>
      </c>
      <c r="X52">
        <v>2945321829.3600001</v>
      </c>
      <c r="Y52">
        <v>396667380.48000002</v>
      </c>
      <c r="Z52">
        <v>10115437201.120001</v>
      </c>
      <c r="AA52">
        <v>1510886397.5999999</v>
      </c>
      <c r="AB52">
        <v>224896187.31999999</v>
      </c>
      <c r="AC52">
        <v>9085597975.3999996</v>
      </c>
      <c r="AD52">
        <v>2229645301.52</v>
      </c>
      <c r="AE52">
        <v>6560750276.6400003</v>
      </c>
      <c r="AF52">
        <v>953200375.67999995</v>
      </c>
      <c r="AG52">
        <v>3916758953.52</v>
      </c>
      <c r="AH52">
        <v>16116945993.280001</v>
      </c>
      <c r="AI52">
        <v>14713502372.799999</v>
      </c>
      <c r="AJ52">
        <v>5736046472.7999992</v>
      </c>
      <c r="AK52">
        <v>4337455248</v>
      </c>
      <c r="AL52">
        <v>1460953143.3599999</v>
      </c>
      <c r="AM52">
        <v>10434160037.52</v>
      </c>
      <c r="AN52">
        <v>7125747983.9200001</v>
      </c>
      <c r="AO52">
        <v>4832689562.3999996</v>
      </c>
      <c r="AP52">
        <v>3625002746.8800001</v>
      </c>
      <c r="AQ52">
        <v>4036346062.0799999</v>
      </c>
      <c r="AR52">
        <v>2597514639.3600001</v>
      </c>
      <c r="AS52">
        <v>11561618772</v>
      </c>
      <c r="AT52">
        <v>6257537190.4000006</v>
      </c>
      <c r="AU52">
        <v>709434572</v>
      </c>
      <c r="AV52">
        <v>3896806357.7600002</v>
      </c>
      <c r="AW52">
        <v>1036242322.54</v>
      </c>
      <c r="AX52">
        <v>27909764340.48</v>
      </c>
      <c r="AZ52">
        <v>21587798760</v>
      </c>
      <c r="BA52">
        <v>3386720840.1599998</v>
      </c>
      <c r="BB52">
        <v>29305325041.919998</v>
      </c>
      <c r="BC52">
        <v>1975155365.9200001</v>
      </c>
      <c r="BD52">
        <v>1039043693.6799999</v>
      </c>
      <c r="BE52">
        <v>2944105226.8000002</v>
      </c>
      <c r="BF52">
        <v>2692234611.3899999</v>
      </c>
      <c r="BG52">
        <v>393777308.42000002</v>
      </c>
      <c r="BH52">
        <v>4726042588.8000002</v>
      </c>
      <c r="BJ52">
        <v>1020312804.4400001</v>
      </c>
      <c r="BK52">
        <v>3599900972.6500001</v>
      </c>
      <c r="BL52">
        <v>194895648.72</v>
      </c>
      <c r="BM52">
        <v>457637222.39999998</v>
      </c>
      <c r="BN52">
        <v>351448634.39999998</v>
      </c>
      <c r="BO52">
        <v>6158070950.8800001</v>
      </c>
      <c r="BP52">
        <v>687588749.03999996</v>
      </c>
      <c r="BQ52">
        <v>1617806060.24</v>
      </c>
      <c r="BR52">
        <v>239214911.28999999</v>
      </c>
      <c r="BS52">
        <v>4432731052.3200006</v>
      </c>
      <c r="BT52">
        <v>547459286.39999998</v>
      </c>
      <c r="BU52">
        <v>3558805034.4000001</v>
      </c>
      <c r="BV52">
        <v>308218822.88</v>
      </c>
      <c r="BW52">
        <v>59829593374.079987</v>
      </c>
      <c r="BX52">
        <v>33596545056</v>
      </c>
      <c r="BY52">
        <v>18784680284.16</v>
      </c>
      <c r="BZ52">
        <v>4535261788.6400003</v>
      </c>
      <c r="CA52">
        <v>7717616682.1599998</v>
      </c>
      <c r="CB52">
        <v>2738279528.3200002</v>
      </c>
      <c r="CC52">
        <v>1250837898.72</v>
      </c>
      <c r="CD52">
        <v>11475324199.879999</v>
      </c>
      <c r="CE52">
        <v>1178477890.5599999</v>
      </c>
      <c r="CF52">
        <v>10490890616</v>
      </c>
      <c r="CG52">
        <v>4776514466.3999996</v>
      </c>
      <c r="CH52">
        <v>9302136859.4399986</v>
      </c>
      <c r="CI52">
        <v>537752202.24000001</v>
      </c>
      <c r="CJ52">
        <v>2614711654.6799998</v>
      </c>
      <c r="CK52">
        <v>1136409659.28</v>
      </c>
      <c r="CL52">
        <v>605172380.25999999</v>
      </c>
      <c r="CM52">
        <v>383450271.06</v>
      </c>
      <c r="CN52">
        <v>2797834878.7199998</v>
      </c>
      <c r="CO52">
        <v>2799586368.8800001</v>
      </c>
      <c r="CP52">
        <v>14044269280</v>
      </c>
      <c r="CQ52">
        <v>23023228043.84</v>
      </c>
      <c r="CR52">
        <v>8753674590.2000008</v>
      </c>
      <c r="CS52">
        <v>1012688750.4400001</v>
      </c>
      <c r="CT52">
        <v>26036672825.279999</v>
      </c>
      <c r="CU52">
        <v>8809576315.1999989</v>
      </c>
      <c r="CV52">
        <v>9602175897.6000004</v>
      </c>
      <c r="CW52">
        <v>416749481.91000003</v>
      </c>
      <c r="CX52">
        <v>0</v>
      </c>
      <c r="CY52">
        <f t="shared" si="0"/>
        <v>943082829863.36047</v>
      </c>
      <c r="CZ52">
        <f t="shared" si="7"/>
        <v>931810160146.88013</v>
      </c>
      <c r="DA52">
        <f t="shared" si="3"/>
        <v>0.99643168461881493</v>
      </c>
      <c r="DB52">
        <f t="shared" si="4"/>
        <v>946460097988.69141</v>
      </c>
      <c r="DC52">
        <f t="shared" si="1"/>
        <v>111.23827739620073</v>
      </c>
    </row>
    <row r="53" spans="1:107" x14ac:dyDescent="0.25">
      <c r="A53" s="2">
        <v>45317</v>
      </c>
      <c r="B53">
        <v>5409949992.96</v>
      </c>
      <c r="C53">
        <v>79033963.320000008</v>
      </c>
      <c r="D53">
        <v>3740921797.7600002</v>
      </c>
      <c r="E53">
        <v>556577094.72000003</v>
      </c>
      <c r="F53">
        <v>37546999997.760002</v>
      </c>
      <c r="G53">
        <v>28706374681.599998</v>
      </c>
      <c r="H53">
        <v>57987233623.68</v>
      </c>
      <c r="I53">
        <v>7419706387.1999998</v>
      </c>
      <c r="J53">
        <v>2215984594.5599999</v>
      </c>
      <c r="K53">
        <v>15211415289.6</v>
      </c>
      <c r="L53">
        <v>4359251697.9200001</v>
      </c>
      <c r="M53">
        <v>7188544683.8400002</v>
      </c>
      <c r="N53">
        <v>860112174.88</v>
      </c>
      <c r="O53">
        <v>11212843044.48</v>
      </c>
      <c r="P53">
        <v>352467910.39999998</v>
      </c>
      <c r="Q53">
        <v>852638217.08000004</v>
      </c>
      <c r="R53">
        <v>454546369.92000002</v>
      </c>
      <c r="S53">
        <v>2296077949.04</v>
      </c>
      <c r="T53">
        <v>188913409024</v>
      </c>
      <c r="U53">
        <v>3171538248.48</v>
      </c>
      <c r="V53">
        <v>7047480410.8800001</v>
      </c>
      <c r="W53">
        <v>36967776328</v>
      </c>
      <c r="X53">
        <v>3016706265.3600001</v>
      </c>
      <c r="Y53">
        <v>394955571.84399998</v>
      </c>
      <c r="Z53">
        <v>9979254974.4000015</v>
      </c>
      <c r="AA53">
        <v>1563738697.4400001</v>
      </c>
      <c r="AB53">
        <v>224594717.90000001</v>
      </c>
      <c r="AC53">
        <v>9078478065.7999992</v>
      </c>
      <c r="AD53">
        <v>2237797088.8000002</v>
      </c>
      <c r="AE53">
        <v>6586728031.1999998</v>
      </c>
      <c r="AF53">
        <v>974234399.03999996</v>
      </c>
      <c r="AG53">
        <v>3911917970.1599998</v>
      </c>
      <c r="AH53">
        <v>16306962971.200001</v>
      </c>
      <c r="AI53">
        <v>14640036896.32</v>
      </c>
      <c r="AJ53">
        <v>5767164265.6000004</v>
      </c>
      <c r="AK53">
        <v>4378764345.5999994</v>
      </c>
      <c r="AL53">
        <v>1472903680.3199999</v>
      </c>
      <c r="AM53">
        <v>10342217128.799999</v>
      </c>
      <c r="AN53">
        <v>7227385022.4799995</v>
      </c>
      <c r="AO53">
        <v>4892810837.6000004</v>
      </c>
      <c r="AP53">
        <v>3538966289.2800002</v>
      </c>
      <c r="AQ53">
        <v>4114689575.04</v>
      </c>
      <c r="AR53">
        <v>2616719923.1999998</v>
      </c>
      <c r="AS53">
        <v>11549065440</v>
      </c>
      <c r="AT53">
        <v>6258701600</v>
      </c>
      <c r="AU53">
        <v>718648008</v>
      </c>
      <c r="AV53">
        <v>3890416496.6399999</v>
      </c>
      <c r="AW53">
        <v>1034242498.1799999</v>
      </c>
      <c r="AX53">
        <v>28036519712.959999</v>
      </c>
      <c r="AZ53">
        <v>21654198720</v>
      </c>
      <c r="BA53">
        <v>3373343404.3200002</v>
      </c>
      <c r="BB53">
        <v>29258134502.400002</v>
      </c>
      <c r="BC53">
        <v>1984647502.24</v>
      </c>
      <c r="BD53">
        <v>1030446641.76</v>
      </c>
      <c r="BE53">
        <v>2829463184</v>
      </c>
      <c r="BF53">
        <v>2680365427.1700001</v>
      </c>
      <c r="BG53">
        <v>400318144.79000002</v>
      </c>
      <c r="BH53">
        <v>4761274003.1999998</v>
      </c>
      <c r="BJ53">
        <v>1006798727.5599999</v>
      </c>
      <c r="BK53">
        <v>3530524536.8000002</v>
      </c>
      <c r="BL53">
        <v>189206604.36000001</v>
      </c>
      <c r="BM53">
        <v>457038220.80000001</v>
      </c>
      <c r="BN53">
        <v>338247308.39999998</v>
      </c>
      <c r="BO53">
        <v>6159925568.0799999</v>
      </c>
      <c r="BP53">
        <v>692282187.60000002</v>
      </c>
      <c r="BQ53">
        <v>1627219206.4400001</v>
      </c>
      <c r="BR53">
        <v>235376354.13</v>
      </c>
      <c r="BS53">
        <v>4464090364.7999992</v>
      </c>
      <c r="BT53">
        <v>532719997.92000002</v>
      </c>
      <c r="BU53">
        <v>3510309787.5999999</v>
      </c>
      <c r="BV53">
        <v>302440923.68000001</v>
      </c>
      <c r="BW53">
        <v>59960122038.720001</v>
      </c>
      <c r="BX53">
        <v>33655366656</v>
      </c>
      <c r="BY53">
        <v>18821042421.759998</v>
      </c>
      <c r="BZ53">
        <v>4563324597.9200001</v>
      </c>
      <c r="CA53">
        <v>7713993954.8800001</v>
      </c>
      <c r="CB53">
        <v>2739319908.0799999</v>
      </c>
      <c r="CC53">
        <v>1287724890.72</v>
      </c>
      <c r="CD53">
        <v>11451892737.879999</v>
      </c>
      <c r="CE53">
        <v>1191647343.3599999</v>
      </c>
      <c r="CF53">
        <v>10517598586</v>
      </c>
      <c r="CG53">
        <v>4824175547.5679998</v>
      </c>
      <c r="CH53">
        <v>9335913251.4000015</v>
      </c>
      <c r="CI53">
        <v>536224497.11999989</v>
      </c>
      <c r="CJ53">
        <v>2606002648.4000001</v>
      </c>
      <c r="CK53">
        <v>1163801073.76</v>
      </c>
      <c r="CL53">
        <v>619953481.13999999</v>
      </c>
      <c r="CM53">
        <v>385670123.32999998</v>
      </c>
      <c r="CN53">
        <v>2785254685.9200001</v>
      </c>
      <c r="CO53">
        <v>2777439803.8400002</v>
      </c>
      <c r="CP53">
        <v>14271368102.4</v>
      </c>
      <c r="CQ53">
        <v>23051603613.759998</v>
      </c>
      <c r="CR53">
        <v>8658729063</v>
      </c>
      <c r="CS53">
        <v>1002255382.76</v>
      </c>
      <c r="CT53">
        <v>26549500796.16</v>
      </c>
      <c r="CU53">
        <v>8864076031.1999989</v>
      </c>
      <c r="CV53">
        <v>9588288453.1199989</v>
      </c>
      <c r="CW53">
        <v>416165308.25999999</v>
      </c>
      <c r="CX53">
        <v>0</v>
      </c>
      <c r="CY53">
        <f t="shared" si="0"/>
        <v>947662330271.75208</v>
      </c>
      <c r="CZ53">
        <f t="shared" si="7"/>
        <v>943082829863.36047</v>
      </c>
      <c r="DA53">
        <f t="shared" si="3"/>
        <v>0.99643168461881493</v>
      </c>
      <c r="DB53">
        <f t="shared" si="4"/>
        <v>951055998017.84753</v>
      </c>
      <c r="DC53">
        <f t="shared" si="1"/>
        <v>111.77843751855021</v>
      </c>
    </row>
    <row r="54" spans="1:107" x14ac:dyDescent="0.25">
      <c r="A54" s="2">
        <v>45320</v>
      </c>
      <c r="B54">
        <v>5457638092.8000002</v>
      </c>
      <c r="C54">
        <v>78713987.760000005</v>
      </c>
      <c r="D54">
        <v>3711957486.7199998</v>
      </c>
      <c r="E54">
        <v>578588618.24000001</v>
      </c>
      <c r="F54">
        <v>37969650676.800003</v>
      </c>
      <c r="G54">
        <v>28791059351.040001</v>
      </c>
      <c r="H54">
        <v>57832234908.480003</v>
      </c>
      <c r="I54">
        <v>7513166649.6000004</v>
      </c>
      <c r="J54">
        <v>2264918008.3200002</v>
      </c>
      <c r="K54">
        <v>15486765411.84</v>
      </c>
      <c r="L54">
        <v>4428137766.0799999</v>
      </c>
      <c r="M54">
        <v>7219472657.2799997</v>
      </c>
      <c r="N54">
        <v>869369742.32000005</v>
      </c>
      <c r="O54">
        <v>11531744507.360001</v>
      </c>
      <c r="P54">
        <v>355240129.92000002</v>
      </c>
      <c r="Q54">
        <v>887095980.68000007</v>
      </c>
      <c r="R54">
        <v>454747853.24000001</v>
      </c>
      <c r="S54">
        <v>2265605458.8800001</v>
      </c>
      <c r="T54">
        <v>188443576800</v>
      </c>
      <c r="U54">
        <v>3161513936</v>
      </c>
      <c r="V54">
        <v>7287261549.1199999</v>
      </c>
      <c r="W54">
        <v>37091738095.199997</v>
      </c>
      <c r="X54">
        <v>3093801456.2399998</v>
      </c>
      <c r="Y54">
        <v>419097976.39999998</v>
      </c>
      <c r="Z54">
        <v>10075252281.76</v>
      </c>
      <c r="AA54">
        <v>1614580311.96</v>
      </c>
      <c r="AB54">
        <v>228363085.65000001</v>
      </c>
      <c r="AC54">
        <v>9019738811.6000004</v>
      </c>
      <c r="AD54">
        <v>2251208093.6799998</v>
      </c>
      <c r="AE54">
        <v>6589120719.1199999</v>
      </c>
      <c r="AF54">
        <v>981929773.44000006</v>
      </c>
      <c r="AG54">
        <v>3959520973.1999998</v>
      </c>
      <c r="AH54">
        <v>16416675154.879999</v>
      </c>
      <c r="AI54">
        <v>14623711234.879999</v>
      </c>
      <c r="AJ54">
        <v>5772350564.3999996</v>
      </c>
      <c r="AK54">
        <v>4335389793.1199999</v>
      </c>
      <c r="AL54">
        <v>1500788266.5599999</v>
      </c>
      <c r="AM54">
        <v>10176284660.4</v>
      </c>
      <c r="AN54">
        <v>7164171742.3999996</v>
      </c>
      <c r="AO54">
        <v>4945859021.5999994</v>
      </c>
      <c r="AP54">
        <v>3722510732.1599998</v>
      </c>
      <c r="AQ54">
        <v>4249859720.6399999</v>
      </c>
      <c r="AR54">
        <v>2635124986.8800001</v>
      </c>
      <c r="AS54">
        <v>11560363438.799999</v>
      </c>
      <c r="AT54">
        <v>6353018777.6000004</v>
      </c>
      <c r="AU54">
        <v>722333382.4000001</v>
      </c>
      <c r="AV54">
        <v>3974157308.1599998</v>
      </c>
      <c r="AW54">
        <v>1075572201.6199999</v>
      </c>
      <c r="AX54">
        <v>28415311930.720001</v>
      </c>
      <c r="AZ54">
        <v>21786998640</v>
      </c>
      <c r="BA54">
        <v>3401213062.3200002</v>
      </c>
      <c r="BB54">
        <v>29356448126.400002</v>
      </c>
      <c r="BC54">
        <v>2005213797.5999999</v>
      </c>
      <c r="BD54">
        <v>1031846161.84</v>
      </c>
      <c r="BE54">
        <v>2906541663.8400002</v>
      </c>
      <c r="BF54">
        <v>2728394219.1300001</v>
      </c>
      <c r="BG54">
        <v>405816239.13</v>
      </c>
      <c r="BH54">
        <v>4756240944</v>
      </c>
      <c r="BJ54">
        <v>1013261981.72</v>
      </c>
      <c r="BK54">
        <v>3552605975.75</v>
      </c>
      <c r="BL54">
        <v>201685798.44</v>
      </c>
      <c r="BM54">
        <v>452246208</v>
      </c>
      <c r="BN54">
        <v>337367220</v>
      </c>
      <c r="BO54">
        <v>6222982552.8800001</v>
      </c>
      <c r="BP54">
        <v>706362503.27999997</v>
      </c>
      <c r="BQ54">
        <v>1630356921.8399999</v>
      </c>
      <c r="BR54">
        <v>241531281.99000001</v>
      </c>
      <c r="BS54">
        <v>4479770021.04</v>
      </c>
      <c r="BT54">
        <v>548161157.27999997</v>
      </c>
      <c r="BU54">
        <v>3495388173.1999998</v>
      </c>
      <c r="BV54">
        <v>304687884.48000002</v>
      </c>
      <c r="BW54">
        <v>60707695299.839996</v>
      </c>
      <c r="BX54">
        <v>33608309376</v>
      </c>
      <c r="BY54">
        <v>18908311552</v>
      </c>
      <c r="BZ54">
        <v>4580474092.4799995</v>
      </c>
      <c r="CA54">
        <v>7770750015.5999994</v>
      </c>
      <c r="CB54">
        <v>2773652440.1599998</v>
      </c>
      <c r="CC54">
        <v>1328300581.9200001</v>
      </c>
      <c r="CD54">
        <v>11572799081.799999</v>
      </c>
      <c r="CE54">
        <v>1199925285.1199999</v>
      </c>
      <c r="CF54">
        <v>10650070117.200001</v>
      </c>
      <c r="CG54">
        <v>4782758276.1599998</v>
      </c>
      <c r="CH54">
        <v>9291470630.4000015</v>
      </c>
      <c r="CI54">
        <v>536606423.39999998</v>
      </c>
      <c r="CJ54">
        <v>2619401119.5999999</v>
      </c>
      <c r="CK54">
        <v>1161128740.6400001</v>
      </c>
      <c r="CL54">
        <v>621374740.84000003</v>
      </c>
      <c r="CM54">
        <v>371883672.38999999</v>
      </c>
      <c r="CN54">
        <v>2807899032.96</v>
      </c>
      <c r="CO54">
        <v>2833457586</v>
      </c>
      <c r="CP54">
        <v>14211605254.4</v>
      </c>
      <c r="CQ54">
        <v>23262646915.040001</v>
      </c>
      <c r="CR54">
        <v>8795592030.3999996</v>
      </c>
      <c r="CS54">
        <v>994430357</v>
      </c>
      <c r="CT54">
        <v>27219556826.880001</v>
      </c>
      <c r="CU54">
        <v>8916153537.6000004</v>
      </c>
      <c r="CV54">
        <v>9572417088</v>
      </c>
      <c r="CW54">
        <v>420488193.26999998</v>
      </c>
      <c r="CX54">
        <v>0</v>
      </c>
      <c r="CY54">
        <f t="shared" si="0"/>
        <v>952640572869.20996</v>
      </c>
      <c r="CZ54">
        <f t="shared" si="7"/>
        <v>947662330271.75208</v>
      </c>
      <c r="DA54">
        <f t="shared" si="3"/>
        <v>0.99643168461881493</v>
      </c>
      <c r="DB54">
        <f t="shared" si="4"/>
        <v>956052068169.27222</v>
      </c>
      <c r="DC54">
        <f t="shared" si="1"/>
        <v>112.36562998295106</v>
      </c>
    </row>
    <row r="55" spans="1:107" x14ac:dyDescent="0.25">
      <c r="A55" s="2">
        <v>45321</v>
      </c>
      <c r="B55">
        <v>5406417541.1199999</v>
      </c>
      <c r="C55">
        <v>77434085.519999996</v>
      </c>
      <c r="D55">
        <v>3656744268.8000002</v>
      </c>
      <c r="E55">
        <v>570727359.84000003</v>
      </c>
      <c r="F55">
        <v>38102877521.279999</v>
      </c>
      <c r="G55">
        <v>28591445487.360001</v>
      </c>
      <c r="H55">
        <v>57411524110.079987</v>
      </c>
      <c r="I55">
        <v>7585857964.7999992</v>
      </c>
      <c r="J55">
        <v>2191517887.6799998</v>
      </c>
      <c r="K55">
        <v>15735252107.52</v>
      </c>
      <c r="L55">
        <v>4446684015.1999998</v>
      </c>
      <c r="M55">
        <v>7243773207.8400002</v>
      </c>
      <c r="N55">
        <v>841597040</v>
      </c>
      <c r="O55">
        <v>11603107072.48</v>
      </c>
      <c r="P55">
        <v>358408380.80000001</v>
      </c>
      <c r="Q55">
        <v>810140308.63999999</v>
      </c>
      <c r="R55">
        <v>454546369.92000002</v>
      </c>
      <c r="S55">
        <v>2308653897.3600001</v>
      </c>
      <c r="T55">
        <v>190629318016</v>
      </c>
      <c r="U55">
        <v>3218575407.04</v>
      </c>
      <c r="V55">
        <v>7251517776.96</v>
      </c>
      <c r="W55">
        <v>37472113928.800003</v>
      </c>
      <c r="X55">
        <v>3011471406.7199998</v>
      </c>
      <c r="Y55">
        <v>409653514.95999998</v>
      </c>
      <c r="Z55">
        <v>9760470413.4400005</v>
      </c>
      <c r="AA55">
        <v>1619463404.8800001</v>
      </c>
      <c r="AB55">
        <v>230322636.88</v>
      </c>
      <c r="AC55">
        <v>9080258043.1999989</v>
      </c>
      <c r="AD55">
        <v>2202560330.8800001</v>
      </c>
      <c r="AE55">
        <v>6389843996.6400003</v>
      </c>
      <c r="AF55">
        <v>976799523.83999991</v>
      </c>
      <c r="AG55">
        <v>3986953212.2399998</v>
      </c>
      <c r="AH55">
        <v>15994226695.040001</v>
      </c>
      <c r="AI55">
        <v>14750235111.040001</v>
      </c>
      <c r="AJ55">
        <v>5828362591.4399996</v>
      </c>
      <c r="AK55">
        <v>4287884330.8800001</v>
      </c>
      <c r="AL55">
        <v>1487841851.52</v>
      </c>
      <c r="AM55">
        <v>9936906673.2000008</v>
      </c>
      <c r="AN55">
        <v>7124508507.8399992</v>
      </c>
      <c r="AO55">
        <v>4855677108.8000002</v>
      </c>
      <c r="AP55">
        <v>3629304569.7600002</v>
      </c>
      <c r="AQ55">
        <v>4140068459.52</v>
      </c>
      <c r="AR55">
        <v>2608717721.5999999</v>
      </c>
      <c r="AS55">
        <v>11506384111.200001</v>
      </c>
      <c r="AT55">
        <v>6278496563.1999998</v>
      </c>
      <c r="AU55">
        <v>716068245.91999996</v>
      </c>
      <c r="AV55">
        <v>3965076979.1999998</v>
      </c>
      <c r="AW55">
        <v>1058573694.5599999</v>
      </c>
      <c r="AX55">
        <v>29093305783.52</v>
      </c>
      <c r="AZ55">
        <v>21861210360</v>
      </c>
      <c r="BA55">
        <v>3369999045.3600001</v>
      </c>
      <c r="BB55">
        <v>29360380671.360001</v>
      </c>
      <c r="BC55">
        <v>2001654246.48</v>
      </c>
      <c r="BD55">
        <v>1042242596.72</v>
      </c>
      <c r="BE55">
        <v>2839219953.5999999</v>
      </c>
      <c r="BF55">
        <v>2738193196.8000002</v>
      </c>
      <c r="BG55">
        <v>406005828.58999997</v>
      </c>
      <c r="BH55">
        <v>4789794672</v>
      </c>
      <c r="BJ55">
        <v>1003860884.76</v>
      </c>
      <c r="BK55">
        <v>3463967008.0500002</v>
      </c>
      <c r="BL55">
        <v>199116552.59999999</v>
      </c>
      <c r="BM55">
        <v>442063180.80000001</v>
      </c>
      <c r="BN55">
        <v>329006380.19999999</v>
      </c>
      <c r="BO55">
        <v>6207774691.8400002</v>
      </c>
      <c r="BP55">
        <v>697757865.91999996</v>
      </c>
      <c r="BQ55">
        <v>1620316232.5599999</v>
      </c>
      <c r="BR55">
        <v>237359498.35929999</v>
      </c>
      <c r="BS55">
        <v>4503443227.5200005</v>
      </c>
      <c r="BT55">
        <v>532018127.04000002</v>
      </c>
      <c r="BU55">
        <v>3408096728.96</v>
      </c>
      <c r="BV55">
        <v>301092747.19999999</v>
      </c>
      <c r="BW55">
        <v>61024128426.239998</v>
      </c>
      <c r="BX55">
        <v>33662425248</v>
      </c>
      <c r="BY55">
        <v>18922856407.040001</v>
      </c>
      <c r="BZ55">
        <v>4619450216.4799995</v>
      </c>
      <c r="CA55">
        <v>7753843954.9599991</v>
      </c>
      <c r="CB55">
        <v>2767410161.5999999</v>
      </c>
      <c r="CC55">
        <v>1306168386.72</v>
      </c>
      <c r="CD55">
        <v>11474386941.4</v>
      </c>
      <c r="CE55">
        <v>1176972810.24</v>
      </c>
      <c r="CF55">
        <v>10699212782</v>
      </c>
      <c r="CG55">
        <v>4678694780.1599998</v>
      </c>
      <c r="CH55">
        <v>9417687674.0400009</v>
      </c>
      <c r="CI55">
        <v>521838607.24000001</v>
      </c>
      <c r="CJ55">
        <v>2640838673.52</v>
      </c>
      <c r="CK55">
        <v>1177830822.6400001</v>
      </c>
      <c r="CL55">
        <v>627344031.58000004</v>
      </c>
      <c r="CM55">
        <v>380996750.13</v>
      </c>
      <c r="CN55">
        <v>2807899032.96</v>
      </c>
      <c r="CO55">
        <v>2842576759.8400002</v>
      </c>
      <c r="CP55">
        <v>14115984697.6</v>
      </c>
      <c r="CQ55">
        <v>23530441356.16</v>
      </c>
      <c r="CR55">
        <v>8870841411</v>
      </c>
      <c r="CS55">
        <v>998668912.62</v>
      </c>
      <c r="CT55">
        <v>27634668293.279999</v>
      </c>
      <c r="CU55">
        <v>8768398752</v>
      </c>
      <c r="CV55">
        <v>9548610040.3199997</v>
      </c>
      <c r="CW55">
        <v>416749481.91000003</v>
      </c>
      <c r="CX55">
        <v>0</v>
      </c>
      <c r="CY55">
        <f t="shared" si="0"/>
        <v>954639168345.35925</v>
      </c>
      <c r="CZ55">
        <f t="shared" si="7"/>
        <v>952640572869.20996</v>
      </c>
      <c r="DA55">
        <f t="shared" si="3"/>
        <v>0.99643168461881493</v>
      </c>
      <c r="DB55">
        <f t="shared" si="4"/>
        <v>958057820803.39661</v>
      </c>
      <c r="DC55">
        <f t="shared" si="1"/>
        <v>112.60136783220328</v>
      </c>
    </row>
    <row r="56" spans="1:107" x14ac:dyDescent="0.25">
      <c r="A56" s="2">
        <v>45322</v>
      </c>
      <c r="B56">
        <v>5252755886.0799999</v>
      </c>
      <c r="C56">
        <v>75194256.600000009</v>
      </c>
      <c r="D56">
        <v>3589764299.52</v>
      </c>
      <c r="E56">
        <v>566796730.63999999</v>
      </c>
      <c r="F56">
        <v>37211635872</v>
      </c>
      <c r="G56">
        <v>28328750186.240002</v>
      </c>
      <c r="H56">
        <v>56632101999.360001</v>
      </c>
      <c r="I56">
        <v>7549512307.1999998</v>
      </c>
      <c r="J56">
        <v>2090155816.3199999</v>
      </c>
      <c r="K56">
        <v>15446470272</v>
      </c>
      <c r="L56">
        <v>4380888988.5599995</v>
      </c>
      <c r="M56">
        <v>7162034992.3200006</v>
      </c>
      <c r="N56">
        <v>796150799.84000003</v>
      </c>
      <c r="O56">
        <v>11250754407.200001</v>
      </c>
      <c r="P56">
        <v>353656004.48000002</v>
      </c>
      <c r="Q56">
        <v>783722689.88</v>
      </c>
      <c r="R56">
        <v>430166888.19999999</v>
      </c>
      <c r="S56">
        <v>2287855213.5999999</v>
      </c>
      <c r="T56">
        <v>190139058304</v>
      </c>
      <c r="U56">
        <v>3115247878.4000001</v>
      </c>
      <c r="V56">
        <v>7080245535.3599997</v>
      </c>
      <c r="W56">
        <v>39499652970.400002</v>
      </c>
      <c r="X56">
        <v>2929617253.4400001</v>
      </c>
      <c r="Y56">
        <v>402275029.45999998</v>
      </c>
      <c r="Z56">
        <v>9648845637.4400005</v>
      </c>
      <c r="AA56">
        <v>1534727380.6800001</v>
      </c>
      <c r="AB56">
        <v>226102065</v>
      </c>
      <c r="AC56">
        <v>8844114374.7999992</v>
      </c>
      <c r="AD56">
        <v>2140764524.0799999</v>
      </c>
      <c r="AE56">
        <v>6112634010.4799995</v>
      </c>
      <c r="AF56">
        <v>950122225.91999996</v>
      </c>
      <c r="AG56">
        <v>3857053492.0799999</v>
      </c>
      <c r="AH56">
        <v>15725035976.32</v>
      </c>
      <c r="AI56">
        <v>14440047543.68</v>
      </c>
      <c r="AJ56">
        <v>5721524836.1599998</v>
      </c>
      <c r="AK56">
        <v>4209397045.4400001</v>
      </c>
      <c r="AL56">
        <v>1395225190.0799999</v>
      </c>
      <c r="AM56">
        <v>9761725509.8400002</v>
      </c>
      <c r="AN56">
        <v>6963376617.4399996</v>
      </c>
      <c r="AO56">
        <v>4661167100.8000002</v>
      </c>
      <c r="AP56">
        <v>3561909344.6399999</v>
      </c>
      <c r="AQ56">
        <v>3961312838.4000001</v>
      </c>
      <c r="AR56">
        <v>2491885578.2399998</v>
      </c>
      <c r="AS56">
        <v>11463702782.4</v>
      </c>
      <c r="AT56">
        <v>6142842844.8000002</v>
      </c>
      <c r="AU56">
        <v>695798686.71999991</v>
      </c>
      <c r="AV56">
        <v>3900673905.2800002</v>
      </c>
      <c r="AW56">
        <v>1050241093.0599999</v>
      </c>
      <c r="AX56">
        <v>28525854406.720001</v>
      </c>
      <c r="AZ56">
        <v>21970575000</v>
      </c>
      <c r="BA56">
        <v>3273012635.52</v>
      </c>
      <c r="BB56">
        <v>29203078872.959999</v>
      </c>
      <c r="BC56">
        <v>1938768843.3599999</v>
      </c>
      <c r="BD56">
        <v>1021249795.52</v>
      </c>
      <c r="BE56">
        <v>2706771806.2800002</v>
      </c>
      <c r="BF56">
        <v>2621433547.3800001</v>
      </c>
      <c r="BG56">
        <v>407712133.73000002</v>
      </c>
      <c r="BH56">
        <v>4603571481.6000004</v>
      </c>
      <c r="BJ56">
        <v>966256496.92000008</v>
      </c>
      <c r="BK56">
        <v>3393024512.6999998</v>
      </c>
      <c r="BL56">
        <v>199575346.5</v>
      </c>
      <c r="BM56">
        <v>413311104</v>
      </c>
      <c r="BN56">
        <v>308177621.39999998</v>
      </c>
      <c r="BO56">
        <v>6121349530.3199997</v>
      </c>
      <c r="BP56">
        <v>672726193.60000002</v>
      </c>
      <c r="BQ56">
        <v>1552541579.9200001</v>
      </c>
      <c r="BR56">
        <v>232050707.625</v>
      </c>
      <c r="BS56">
        <v>4424122613.6000004</v>
      </c>
      <c r="BT56">
        <v>517278838.56</v>
      </c>
      <c r="BU56">
        <v>3363331885.7600002</v>
      </c>
      <c r="BV56">
        <v>280613304.48000002</v>
      </c>
      <c r="BW56">
        <v>59786083819.199997</v>
      </c>
      <c r="BX56">
        <v>33184793856</v>
      </c>
      <c r="BY56">
        <v>19046487674.880001</v>
      </c>
      <c r="BZ56">
        <v>4518112294.0799999</v>
      </c>
      <c r="CA56">
        <v>7631878803.2000008</v>
      </c>
      <c r="CB56">
        <v>2703946996.2399998</v>
      </c>
      <c r="CC56">
        <v>1229812313.28</v>
      </c>
      <c r="CD56">
        <v>11374568913.280001</v>
      </c>
      <c r="CE56">
        <v>1219115059.2</v>
      </c>
      <c r="CF56">
        <v>10611610640.4</v>
      </c>
      <c r="CG56">
        <v>4610012872.7999992</v>
      </c>
      <c r="CH56">
        <v>9410576854.6800003</v>
      </c>
      <c r="CI56">
        <v>507134445.45999998</v>
      </c>
      <c r="CJ56">
        <v>2543029833.7600002</v>
      </c>
      <c r="CK56">
        <v>1182507405.5999999</v>
      </c>
      <c r="CL56">
        <v>603751120.55999994</v>
      </c>
      <c r="CM56">
        <v>372000506.72000003</v>
      </c>
      <c r="CN56">
        <v>2734933914.7199998</v>
      </c>
      <c r="CO56">
        <v>2791769934.1599998</v>
      </c>
      <c r="CP56">
        <v>14068174419.200001</v>
      </c>
      <c r="CQ56">
        <v>23322945001.119999</v>
      </c>
      <c r="CR56">
        <v>8762765119.3999996</v>
      </c>
      <c r="CS56">
        <v>990680865.49000001</v>
      </c>
      <c r="CT56">
        <v>27390744387.360001</v>
      </c>
      <c r="CU56">
        <v>8683621416</v>
      </c>
      <c r="CV56">
        <v>9324427008</v>
      </c>
      <c r="CW56">
        <v>419086176.50999999</v>
      </c>
      <c r="CX56">
        <v>0</v>
      </c>
      <c r="CY56">
        <f t="shared" si="0"/>
        <v>944555655094.63513</v>
      </c>
      <c r="CZ56">
        <f t="shared" si="7"/>
        <v>954639168345.35925</v>
      </c>
      <c r="DA56">
        <f t="shared" si="3"/>
        <v>0.99643168461881493</v>
      </c>
      <c r="DB56">
        <f t="shared" si="4"/>
        <v>947938197545.349</v>
      </c>
      <c r="DC56">
        <f t="shared" si="1"/>
        <v>111.41199972094752</v>
      </c>
    </row>
    <row r="57" spans="1:107" x14ac:dyDescent="0.25">
      <c r="A57" s="2">
        <v>45323</v>
      </c>
      <c r="B57">
        <v>5247457208.3199997</v>
      </c>
      <c r="C57">
        <v>77434085.519999996</v>
      </c>
      <c r="D57">
        <v>3665795616</v>
      </c>
      <c r="E57">
        <v>574657989.03999996</v>
      </c>
      <c r="F57">
        <v>38100580506.720001</v>
      </c>
      <c r="G57">
        <v>28746124628.48</v>
      </c>
      <c r="H57">
        <v>57446952387.839996</v>
      </c>
      <c r="I57">
        <v>7713067766.4000006</v>
      </c>
      <c r="J57">
        <v>2202003619.1999998</v>
      </c>
      <c r="K57">
        <v>15835989957.120001</v>
      </c>
      <c r="L57">
        <v>4514245351.2799997</v>
      </c>
      <c r="M57">
        <v>7276910322.2399998</v>
      </c>
      <c r="N57">
        <v>740605395.20000005</v>
      </c>
      <c r="O57">
        <v>11455921781.92</v>
      </c>
      <c r="P57">
        <v>350487753.60000002</v>
      </c>
      <c r="Q57">
        <v>788317058.36000001</v>
      </c>
      <c r="R57">
        <v>423920905.27999997</v>
      </c>
      <c r="S57">
        <v>2310346813.48</v>
      </c>
      <c r="T57">
        <v>190874447872</v>
      </c>
      <c r="U57">
        <v>3119874484.1599998</v>
      </c>
      <c r="V57">
        <v>7266411015.3599997</v>
      </c>
      <c r="W57">
        <v>40238329254.400002</v>
      </c>
      <c r="X57">
        <v>2889641969.2800002</v>
      </c>
      <c r="Y57">
        <v>407882678.44</v>
      </c>
      <c r="Z57">
        <v>9811817810.4000015</v>
      </c>
      <c r="AA57">
        <v>1504567100.8800001</v>
      </c>
      <c r="AB57">
        <v>223388840.22</v>
      </c>
      <c r="AC57">
        <v>9051778404.7999992</v>
      </c>
      <c r="AD57">
        <v>2192304856.5599999</v>
      </c>
      <c r="AE57">
        <v>6201505276.0799999</v>
      </c>
      <c r="AF57">
        <v>950122225.91999996</v>
      </c>
      <c r="AG57">
        <v>3935719471.6799998</v>
      </c>
      <c r="AH57">
        <v>16162753657.6</v>
      </c>
      <c r="AI57">
        <v>14309442252.16</v>
      </c>
      <c r="AJ57">
        <v>5716338537.3599997</v>
      </c>
      <c r="AK57">
        <v>4329193428.4799995</v>
      </c>
      <c r="AL57">
        <v>1355390066.8800001</v>
      </c>
      <c r="AM57">
        <v>9923849692.0799999</v>
      </c>
      <c r="AN57">
        <v>7702104361.1199999</v>
      </c>
      <c r="AO57">
        <v>4599277552.8000002</v>
      </c>
      <c r="AP57">
        <v>3630738510.7199998</v>
      </c>
      <c r="AQ57">
        <v>4083517684.3200002</v>
      </c>
      <c r="AR57">
        <v>2479082055.6799998</v>
      </c>
      <c r="AS57">
        <v>11659534761.6</v>
      </c>
      <c r="AT57">
        <v>6109657171.1999998</v>
      </c>
      <c r="AU57">
        <v>706117735.03999996</v>
      </c>
      <c r="AV57">
        <v>3986264413.4400001</v>
      </c>
      <c r="AW57">
        <v>1041575187.5</v>
      </c>
      <c r="AX57">
        <v>29256908648</v>
      </c>
      <c r="AZ57">
        <v>22417798260</v>
      </c>
      <c r="BA57">
        <v>3335440669.4400001</v>
      </c>
      <c r="BB57">
        <v>29686781903.040001</v>
      </c>
      <c r="BC57">
        <v>1985438513.5999999</v>
      </c>
      <c r="BD57">
        <v>1054438414.5599999</v>
      </c>
      <c r="BE57">
        <v>2716772495.1199999</v>
      </c>
      <c r="BF57">
        <v>2657179113.8099999</v>
      </c>
      <c r="BG57">
        <v>410366386.17000002</v>
      </c>
      <c r="BH57">
        <v>4450902019.1999998</v>
      </c>
      <c r="BJ57">
        <v>981533279.4799999</v>
      </c>
      <c r="BK57">
        <v>3478374755.4499998</v>
      </c>
      <c r="BL57">
        <v>233250818.75999999</v>
      </c>
      <c r="BM57">
        <v>419900121.60000002</v>
      </c>
      <c r="BN57">
        <v>314191558.80000001</v>
      </c>
      <c r="BO57">
        <v>6214822237.2000008</v>
      </c>
      <c r="BP57">
        <v>697366746.03999996</v>
      </c>
      <c r="BQ57">
        <v>1519972094.0680001</v>
      </c>
      <c r="BR57">
        <v>232050707.625</v>
      </c>
      <c r="BS57">
        <v>4575385179.6799994</v>
      </c>
      <c r="BT57">
        <v>526403160</v>
      </c>
      <c r="BU57">
        <v>3192479400.8800001</v>
      </c>
      <c r="BV57">
        <v>274642808.63999999</v>
      </c>
      <c r="BW57">
        <v>57491943652.800003</v>
      </c>
      <c r="BX57">
        <v>33281261280</v>
      </c>
      <c r="BY57">
        <v>19330112348.16</v>
      </c>
      <c r="BZ57">
        <v>4575796957.6000004</v>
      </c>
      <c r="CA57">
        <v>8005019713.0400009</v>
      </c>
      <c r="CB57">
        <v>2791859085.96</v>
      </c>
      <c r="CC57">
        <v>1197720630.24</v>
      </c>
      <c r="CD57">
        <v>11602791353.16</v>
      </c>
      <c r="CE57">
        <v>1229274351.3599999</v>
      </c>
      <c r="CF57">
        <v>10794293155.200001</v>
      </c>
      <c r="CG57">
        <v>5228150039.04</v>
      </c>
      <c r="CH57">
        <v>9667158919.9200001</v>
      </c>
      <c r="CI57">
        <v>516364330.56</v>
      </c>
      <c r="CJ57">
        <v>2644188291.3200002</v>
      </c>
      <c r="CK57">
        <v>1215243486.3199999</v>
      </c>
      <c r="CL57">
        <v>591812539.08000004</v>
      </c>
      <c r="CM57">
        <v>382515596.42000002</v>
      </c>
      <c r="CN57">
        <v>2766384396.7199998</v>
      </c>
      <c r="CO57">
        <v>2843879498.96</v>
      </c>
      <c r="CP57">
        <v>14193676400</v>
      </c>
      <c r="CQ57">
        <v>23658131420.799999</v>
      </c>
      <c r="CR57">
        <v>8905183410.2000008</v>
      </c>
      <c r="CS57">
        <v>977883687.94499993</v>
      </c>
      <c r="CT57">
        <v>28038759101.279999</v>
      </c>
      <c r="CU57">
        <v>8865287136</v>
      </c>
      <c r="CV57">
        <v>9254989785.6000004</v>
      </c>
      <c r="CW57">
        <v>427615111.80000001</v>
      </c>
      <c r="CX57">
        <v>0</v>
      </c>
      <c r="CY57">
        <f t="shared" si="0"/>
        <v>955043142444.80786</v>
      </c>
      <c r="CZ57">
        <f t="shared" si="7"/>
        <v>944555655094.63513</v>
      </c>
      <c r="DA57">
        <f t="shared" si="3"/>
        <v>0.99643168461881493</v>
      </c>
      <c r="DB57">
        <f t="shared" si="4"/>
        <v>958463241572.00977</v>
      </c>
      <c r="DC57">
        <f t="shared" si="1"/>
        <v>112.64901728728016</v>
      </c>
    </row>
    <row r="58" spans="1:107" x14ac:dyDescent="0.25">
      <c r="A58" s="2">
        <v>45324</v>
      </c>
      <c r="B58">
        <v>5210366464</v>
      </c>
      <c r="C58">
        <v>77434085.519999996</v>
      </c>
      <c r="D58">
        <v>3759929626.8800001</v>
      </c>
      <c r="E58">
        <v>586842939.55999994</v>
      </c>
      <c r="F58">
        <v>38472696865.440002</v>
      </c>
      <c r="G58">
        <v>28976847146.240002</v>
      </c>
      <c r="H58">
        <v>57103740947.039993</v>
      </c>
      <c r="I58">
        <v>7702683292.8000002</v>
      </c>
      <c r="J58">
        <v>2202003619.1999998</v>
      </c>
      <c r="K58">
        <v>15721820394.24</v>
      </c>
      <c r="L58">
        <v>4515570083.3600006</v>
      </c>
      <c r="M58">
        <v>7206217811.5200005</v>
      </c>
      <c r="N58">
        <v>727139842.56000006</v>
      </c>
      <c r="O58">
        <v>11489372984.32</v>
      </c>
      <c r="P58">
        <v>345339345.92000002</v>
      </c>
      <c r="Q58">
        <v>844598072.24000001</v>
      </c>
      <c r="R58">
        <v>417674922.36000001</v>
      </c>
      <c r="S58">
        <v>2283743845.8800001</v>
      </c>
      <c r="T58">
        <v>184153804320</v>
      </c>
      <c r="U58">
        <v>3067439618.8800001</v>
      </c>
      <c r="V58">
        <v>7320026673.5999994</v>
      </c>
      <c r="W58">
        <v>39907198506.400002</v>
      </c>
      <c r="X58">
        <v>2902015271.52</v>
      </c>
      <c r="Y58">
        <v>403160447.72000003</v>
      </c>
      <c r="Z58">
        <v>9695728043.3600006</v>
      </c>
      <c r="AA58">
        <v>1494800915.04</v>
      </c>
      <c r="AB58">
        <v>221580023.69999999</v>
      </c>
      <c r="AC58">
        <v>9253509176.8000011</v>
      </c>
      <c r="AD58">
        <v>2171005025.2800002</v>
      </c>
      <c r="AE58">
        <v>6115026698.4000006</v>
      </c>
      <c r="AF58">
        <v>942939876.4799999</v>
      </c>
      <c r="AG58">
        <v>3940560455.04</v>
      </c>
      <c r="AH58">
        <v>16419502788.48</v>
      </c>
      <c r="AI58">
        <v>14301279421.440001</v>
      </c>
      <c r="AJ58">
        <v>5674848146.96</v>
      </c>
      <c r="AK58">
        <v>4271360691.8400002</v>
      </c>
      <c r="AL58">
        <v>1349414798.4000001</v>
      </c>
      <c r="AM58">
        <v>9849860132.4000015</v>
      </c>
      <c r="AN58">
        <v>7609143655.1199999</v>
      </c>
      <c r="AO58">
        <v>4625801644.8000002</v>
      </c>
      <c r="AP58">
        <v>3564777226.5599999</v>
      </c>
      <c r="AQ58">
        <v>4188619368.96</v>
      </c>
      <c r="AR58">
        <v>2471079854.0799999</v>
      </c>
      <c r="AS58">
        <v>11423532120</v>
      </c>
      <c r="AT58">
        <v>6036299366.4000006</v>
      </c>
      <c r="AU58">
        <v>686216713.28000009</v>
      </c>
      <c r="AV58">
        <v>4026116968.3200002</v>
      </c>
      <c r="AW58">
        <v>1038908755.02</v>
      </c>
      <c r="AX58">
        <v>29131627175.200001</v>
      </c>
      <c r="AZ58">
        <v>22544739360</v>
      </c>
      <c r="BA58">
        <v>3339899814.7199998</v>
      </c>
      <c r="BB58">
        <v>29600265913.919998</v>
      </c>
      <c r="BC58">
        <v>1982274468.1600001</v>
      </c>
      <c r="BD58">
        <v>1028287382.2079999</v>
      </c>
      <c r="BE58">
        <v>2724577910.8000002</v>
      </c>
      <c r="BF58">
        <v>2650692466.6199999</v>
      </c>
      <c r="BG58">
        <v>411219538.74000001</v>
      </c>
      <c r="BH58">
        <v>4476067315.1999998</v>
      </c>
      <c r="BJ58">
        <v>903386661</v>
      </c>
      <c r="BK58">
        <v>3445957323.8000002</v>
      </c>
      <c r="BL58">
        <v>223175704.71599999</v>
      </c>
      <c r="BM58">
        <v>394742054.39999998</v>
      </c>
      <c r="BN58">
        <v>316978505.39999998</v>
      </c>
      <c r="BO58">
        <v>6250059964</v>
      </c>
      <c r="BP58">
        <v>678592991.80000007</v>
      </c>
      <c r="BQ58">
        <v>1508613564.3199999</v>
      </c>
      <c r="BR58">
        <v>234768803.1864</v>
      </c>
      <c r="BS58">
        <v>4614738042.3999996</v>
      </c>
      <c r="BT58">
        <v>522191934.72000003</v>
      </c>
      <c r="BU58">
        <v>3226799114</v>
      </c>
      <c r="BV58">
        <v>271304466.88</v>
      </c>
      <c r="BW58">
        <v>58603415009.279999</v>
      </c>
      <c r="BX58">
        <v>32954213184</v>
      </c>
      <c r="BY58">
        <v>18944673689.599998</v>
      </c>
      <c r="BZ58">
        <v>4538379878.5599995</v>
      </c>
      <c r="CA58">
        <v>8048492440.4000006</v>
      </c>
      <c r="CB58">
        <v>2746602566.4000001</v>
      </c>
      <c r="CC58">
        <v>1194769670.8800001</v>
      </c>
      <c r="CD58">
        <v>11514220426.799999</v>
      </c>
      <c r="CE58">
        <v>1243196344.3199999</v>
      </c>
      <c r="CF58">
        <v>10701349419.6</v>
      </c>
      <c r="CG58">
        <v>5107436383.6799994</v>
      </c>
      <c r="CH58">
        <v>9642863620.4399986</v>
      </c>
      <c r="CI58">
        <v>507452717.36000001</v>
      </c>
      <c r="CJ58">
        <v>2719219730.04</v>
      </c>
      <c r="CK58">
        <v>1242634900.8</v>
      </c>
      <c r="CL58">
        <v>579873957.5999999</v>
      </c>
      <c r="CM58">
        <v>372234175.38</v>
      </c>
      <c r="CN58">
        <v>2758836281.04</v>
      </c>
      <c r="CO58">
        <v>2893383585.52</v>
      </c>
      <c r="CP58">
        <v>14169771260.799999</v>
      </c>
      <c r="CQ58">
        <v>23819517474.720001</v>
      </c>
      <c r="CR58">
        <v>9295571136.3999996</v>
      </c>
      <c r="CS58">
        <v>978617284.11000001</v>
      </c>
      <c r="CT58">
        <v>27977778124.799999</v>
      </c>
      <c r="CU58">
        <v>8761132123.2000008</v>
      </c>
      <c r="CV58">
        <v>9096276134.3999996</v>
      </c>
      <c r="CW58">
        <v>420721862.73000002</v>
      </c>
      <c r="CX58">
        <v>0</v>
      </c>
      <c r="CY58">
        <f t="shared" si="0"/>
        <v>948083172852.41064</v>
      </c>
      <c r="CZ58">
        <f t="shared" si="7"/>
        <v>955043142444.80786</v>
      </c>
      <c r="DA58">
        <f t="shared" si="3"/>
        <v>0.99643168461881493</v>
      </c>
      <c r="DB58">
        <f t="shared" si="4"/>
        <v>951478347675.28491</v>
      </c>
      <c r="DC58">
        <f t="shared" si="1"/>
        <v>111.82807664063475</v>
      </c>
    </row>
    <row r="59" spans="1:107" x14ac:dyDescent="0.25">
      <c r="A59" s="2">
        <v>45327</v>
      </c>
      <c r="B59">
        <v>4742316595.1999998</v>
      </c>
      <c r="C59">
        <v>74234329.920000002</v>
      </c>
      <c r="D59">
        <v>3714672890.8800001</v>
      </c>
      <c r="E59">
        <v>551074213.84000003</v>
      </c>
      <c r="F59">
        <v>38355549122.879997</v>
      </c>
      <c r="G59">
        <v>29198928371.200001</v>
      </c>
      <c r="H59">
        <v>48288742586.879997</v>
      </c>
      <c r="I59">
        <v>7637780332.8000002</v>
      </c>
      <c r="J59">
        <v>2107632035.52</v>
      </c>
      <c r="K59">
        <v>15936727806.719999</v>
      </c>
      <c r="L59">
        <v>4442709818.96</v>
      </c>
      <c r="M59">
        <v>7091342481.6000004</v>
      </c>
      <c r="N59">
        <v>708624707.67999995</v>
      </c>
      <c r="O59">
        <v>11286435689.76</v>
      </c>
      <c r="P59">
        <v>343359189.12</v>
      </c>
      <c r="Q59">
        <v>863358410.20000005</v>
      </c>
      <c r="R59">
        <v>407600756.36000001</v>
      </c>
      <c r="S59">
        <v>2216269046.2399998</v>
      </c>
      <c r="T59">
        <v>183275422336</v>
      </c>
      <c r="U59">
        <v>3048933195.8400002</v>
      </c>
      <c r="V59">
        <v>7358749093.4399996</v>
      </c>
      <c r="W59">
        <v>39764557568.800003</v>
      </c>
      <c r="X59">
        <v>2808739608.48</v>
      </c>
      <c r="Y59">
        <v>402570168.88</v>
      </c>
      <c r="Z59">
        <v>9599730736</v>
      </c>
      <c r="AA59">
        <v>1472539756.1400001</v>
      </c>
      <c r="AB59">
        <v>217811655.94999999</v>
      </c>
      <c r="AC59">
        <v>9283768792.6000004</v>
      </c>
      <c r="AD59">
        <v>2093168604.8</v>
      </c>
      <c r="AE59">
        <v>6092808882</v>
      </c>
      <c r="AF59">
        <v>932679377.27999997</v>
      </c>
      <c r="AG59">
        <v>3886099392.2399998</v>
      </c>
      <c r="AH59">
        <v>16340329047.68</v>
      </c>
      <c r="AI59">
        <v>13954359115.84</v>
      </c>
      <c r="AJ59">
        <v>5554526014.7999992</v>
      </c>
      <c r="AK59">
        <v>4143302489.2800002</v>
      </c>
      <c r="AL59">
        <v>1316550821.76</v>
      </c>
      <c r="AM59">
        <v>9718202239.4400005</v>
      </c>
      <c r="AN59">
        <v>7488914475.3600006</v>
      </c>
      <c r="AO59">
        <v>4585131370.3999996</v>
      </c>
      <c r="AP59">
        <v>3639342156.48</v>
      </c>
      <c r="AQ59">
        <v>4057862942.4000001</v>
      </c>
      <c r="AR59">
        <v>2450274129.9200001</v>
      </c>
      <c r="AS59">
        <v>11212636142.4</v>
      </c>
      <c r="AT59">
        <v>6053765510.4000006</v>
      </c>
      <c r="AU59">
        <v>663735929.44000006</v>
      </c>
      <c r="AV59">
        <v>4004088762.8800001</v>
      </c>
      <c r="AW59">
        <v>1010544579.5140001</v>
      </c>
      <c r="AX59">
        <v>28947389715.200001</v>
      </c>
      <c r="AZ59">
        <v>22572080520</v>
      </c>
      <c r="BA59">
        <v>3288619644</v>
      </c>
      <c r="BB59">
        <v>29265999592.32</v>
      </c>
      <c r="BC59">
        <v>1944305922.8800001</v>
      </c>
      <c r="BD59">
        <v>1005055348.88</v>
      </c>
      <c r="BE59">
        <v>2726773183.96</v>
      </c>
      <c r="BF59">
        <v>2606804087.7600002</v>
      </c>
      <c r="BG59">
        <v>404394318.17999989</v>
      </c>
      <c r="BH59">
        <v>4462645824</v>
      </c>
      <c r="BJ59">
        <v>831409512.39999998</v>
      </c>
      <c r="BK59">
        <v>3554328641.1999998</v>
      </c>
      <c r="BL59">
        <v>220863383.46000001</v>
      </c>
      <c r="BM59">
        <v>380965017.60000002</v>
      </c>
      <c r="BN59">
        <v>308470984.19999999</v>
      </c>
      <c r="BO59">
        <v>6188857596.3999996</v>
      </c>
      <c r="BP59">
        <v>670379474.32000005</v>
      </c>
      <c r="BQ59">
        <v>1482256754.96</v>
      </c>
      <c r="BR59">
        <v>225200868.55500001</v>
      </c>
      <c r="BS59">
        <v>4497909231.2000008</v>
      </c>
      <c r="BT59">
        <v>517278838.56</v>
      </c>
      <c r="BU59">
        <v>3182780351.52</v>
      </c>
      <c r="BV59">
        <v>268608113.92000002</v>
      </c>
      <c r="BW59">
        <v>57681803528.640007</v>
      </c>
      <c r="BX59">
        <v>32365997184</v>
      </c>
      <c r="BY59">
        <v>18631959306.240002</v>
      </c>
      <c r="BZ59">
        <v>4419892461.6000004</v>
      </c>
      <c r="CA59">
        <v>7948263652.3199987</v>
      </c>
      <c r="CB59">
        <v>2718512312.8800001</v>
      </c>
      <c r="CC59">
        <v>1178908264.3199999</v>
      </c>
      <c r="CD59">
        <v>11439708377.639999</v>
      </c>
      <c r="CE59">
        <v>1235670942.72</v>
      </c>
      <c r="CF59">
        <v>10580629395.200001</v>
      </c>
      <c r="CG59">
        <v>4961747489.2799997</v>
      </c>
      <c r="CH59">
        <v>9641678483.8800011</v>
      </c>
      <c r="CI59">
        <v>496249546.48000002</v>
      </c>
      <c r="CJ59">
        <v>2709840800.1999998</v>
      </c>
      <c r="CK59">
        <v>1239294484.4000001</v>
      </c>
      <c r="CL59">
        <v>567651124.17999995</v>
      </c>
      <c r="CM59">
        <v>367443967.85000002</v>
      </c>
      <c r="CN59">
        <v>2721095702.6399999</v>
      </c>
      <c r="CO59">
        <v>2852998672.8000002</v>
      </c>
      <c r="CP59">
        <v>13829123027.200001</v>
      </c>
      <c r="CQ59">
        <v>23748578549.919998</v>
      </c>
      <c r="CR59">
        <v>9144567345.7999992</v>
      </c>
      <c r="CS59">
        <v>968346937.79999995</v>
      </c>
      <c r="CT59">
        <v>29196662943.84</v>
      </c>
      <c r="CU59">
        <v>8577044193.5999994</v>
      </c>
      <c r="CV59">
        <v>9026838912</v>
      </c>
      <c r="CW59">
        <v>414295952.57999998</v>
      </c>
      <c r="CX59">
        <v>0</v>
      </c>
      <c r="CY59">
        <f t="shared" si="0"/>
        <v>932616683767.68884</v>
      </c>
      <c r="CZ59">
        <f t="shared" si="7"/>
        <v>948083172852.41064</v>
      </c>
      <c r="DA59">
        <f t="shared" si="3"/>
        <v>0.99643168461881493</v>
      </c>
      <c r="DB59">
        <f t="shared" si="4"/>
        <v>935956471641.56714</v>
      </c>
      <c r="DC59">
        <f t="shared" si="1"/>
        <v>110.00377706834706</v>
      </c>
    </row>
    <row r="60" spans="1:107" x14ac:dyDescent="0.25">
      <c r="A60" s="2">
        <v>45328</v>
      </c>
      <c r="B60">
        <v>4878315991.04</v>
      </c>
      <c r="C60">
        <v>73914354.359999999</v>
      </c>
      <c r="D60">
        <v>3781652860.1599998</v>
      </c>
      <c r="E60">
        <v>576230240.72000003</v>
      </c>
      <c r="F60">
        <v>38148817812.480003</v>
      </c>
      <c r="G60">
        <v>29099553504</v>
      </c>
      <c r="H60">
        <v>48279907660.113602</v>
      </c>
      <c r="I60">
        <v>7619607504</v>
      </c>
      <c r="J60">
        <v>2212489350.7199998</v>
      </c>
      <c r="K60">
        <v>15883000953.6</v>
      </c>
      <c r="L60">
        <v>4449775056.7200003</v>
      </c>
      <c r="M60">
        <v>7162034992.3200006</v>
      </c>
      <c r="N60">
        <v>701891931.36000001</v>
      </c>
      <c r="O60">
        <v>11360028335.040001</v>
      </c>
      <c r="P60">
        <v>338210781.43999988</v>
      </c>
      <c r="Q60">
        <v>867569914.63999999</v>
      </c>
      <c r="R60">
        <v>406794823.07999998</v>
      </c>
      <c r="S60">
        <v>2097039382.3599999</v>
      </c>
      <c r="T60">
        <v>181477803392</v>
      </c>
      <c r="U60">
        <v>3089030445.7600002</v>
      </c>
      <c r="V60">
        <v>8639567595.8400002</v>
      </c>
      <c r="W60">
        <v>39903802293.599998</v>
      </c>
      <c r="X60">
        <v>2907726026.4000001</v>
      </c>
      <c r="Y60">
        <v>404931284.24000001</v>
      </c>
      <c r="Z60">
        <v>9742610449.2800007</v>
      </c>
      <c r="AA60">
        <v>1449043461.9719999</v>
      </c>
      <c r="AB60">
        <v>218640696.85499999</v>
      </c>
      <c r="AC60">
        <v>9309875127.7999992</v>
      </c>
      <c r="AD60">
        <v>2148916311.3600001</v>
      </c>
      <c r="AE60">
        <v>6117761198.8800001</v>
      </c>
      <c r="AF60">
        <v>948070126.08000004</v>
      </c>
      <c r="AG60">
        <v>3920793106.3200002</v>
      </c>
      <c r="AH60">
        <v>16358991429.440001</v>
      </c>
      <c r="AI60">
        <v>13974766192.639999</v>
      </c>
      <c r="AJ60">
        <v>5587718327.1199999</v>
      </c>
      <c r="AK60">
        <v>4182546132</v>
      </c>
      <c r="AL60">
        <v>1324517846.4000001</v>
      </c>
      <c r="AM60">
        <v>9865637317.9200001</v>
      </c>
      <c r="AN60">
        <v>6622520695.4399996</v>
      </c>
      <c r="AO60">
        <v>4547997641.5999994</v>
      </c>
      <c r="AP60">
        <v>3722797520.3520002</v>
      </c>
      <c r="AQ60">
        <v>4104206992.3200002</v>
      </c>
      <c r="AR60">
        <v>2435870167.04</v>
      </c>
      <c r="AS60">
        <v>11353233460.799999</v>
      </c>
      <c r="AT60">
        <v>6138767411.1999998</v>
      </c>
      <c r="AU60">
        <v>678108889.5999999</v>
      </c>
      <c r="AV60">
        <v>3777416847.3600001</v>
      </c>
      <c r="AW60">
        <v>1050907701.1799999</v>
      </c>
      <c r="AX60">
        <v>28708617967.040001</v>
      </c>
      <c r="AZ60">
        <v>22822056840</v>
      </c>
      <c r="BA60">
        <v>3313144943.04</v>
      </c>
      <c r="BB60">
        <v>29265999592.32</v>
      </c>
      <c r="BC60">
        <v>1985438513.5999999</v>
      </c>
      <c r="BD60">
        <v>1011053292.08</v>
      </c>
      <c r="BE60">
        <v>2801656390.6399999</v>
      </c>
      <c r="BF60">
        <v>2625573960.48</v>
      </c>
      <c r="BG60">
        <v>403825549.80000001</v>
      </c>
      <c r="BH60">
        <v>4501232611.1999998</v>
      </c>
      <c r="BJ60">
        <v>853149549.12</v>
      </c>
      <c r="BK60">
        <v>3161247706.6999998</v>
      </c>
      <c r="BL60">
        <v>225543081.24000001</v>
      </c>
      <c r="BM60">
        <v>387554035.19999999</v>
      </c>
      <c r="BN60">
        <v>306710807.39999998</v>
      </c>
      <c r="BO60">
        <v>6291974312.7200003</v>
      </c>
      <c r="BP60">
        <v>672726193.60000002</v>
      </c>
      <c r="BQ60">
        <v>1472216065.6800001</v>
      </c>
      <c r="BR60">
        <v>232894528.38</v>
      </c>
      <c r="BS60">
        <v>4614123153.9200001</v>
      </c>
      <c r="BT60">
        <v>528508772.63999999</v>
      </c>
      <c r="BU60">
        <v>3293200298.0799999</v>
      </c>
      <c r="BV60">
        <v>258881983.59999999</v>
      </c>
      <c r="BW60">
        <v>59054332214.400002</v>
      </c>
      <c r="BX60">
        <v>32916567360</v>
      </c>
      <c r="BY60">
        <v>18682866298.880001</v>
      </c>
      <c r="BZ60">
        <v>4457309540.6400003</v>
      </c>
      <c r="CA60">
        <v>7936187894.7200003</v>
      </c>
      <c r="CB60">
        <v>2727875730.7199998</v>
      </c>
      <c r="CC60">
        <v>1161202508.1600001</v>
      </c>
      <c r="CD60">
        <v>11824452983.68</v>
      </c>
      <c r="CE60">
        <v>1236423482.8800001</v>
      </c>
      <c r="CF60">
        <v>10535760005.6</v>
      </c>
      <c r="CG60">
        <v>4943016060</v>
      </c>
      <c r="CH60">
        <v>9607902091.9200001</v>
      </c>
      <c r="CI60">
        <v>496504164</v>
      </c>
      <c r="CJ60">
        <v>2710510723.7600002</v>
      </c>
      <c r="CK60">
        <v>1213907319.76</v>
      </c>
      <c r="CL60">
        <v>566229864.48000002</v>
      </c>
      <c r="CM60">
        <v>369313317.13</v>
      </c>
      <c r="CN60">
        <v>2714805606.2399998</v>
      </c>
      <c r="CO60">
        <v>2905108237.5999999</v>
      </c>
      <c r="CP60">
        <v>14229534108.799999</v>
      </c>
      <c r="CQ60">
        <v>23906417657.599998</v>
      </c>
      <c r="CR60">
        <v>9322842724</v>
      </c>
      <c r="CS60">
        <v>978291241.37</v>
      </c>
      <c r="CT60">
        <v>29278950526.560001</v>
      </c>
      <c r="CU60">
        <v>8606110708.8000011</v>
      </c>
      <c r="CV60">
        <v>9044694197.7600002</v>
      </c>
      <c r="CW60">
        <v>419553515.42999989</v>
      </c>
      <c r="CX60">
        <v>0</v>
      </c>
      <c r="CY60">
        <f t="shared" si="0"/>
        <v>935525411770.32263</v>
      </c>
      <c r="CZ60">
        <f t="shared" si="7"/>
        <v>932616683767.68884</v>
      </c>
      <c r="DA60">
        <f t="shared" si="3"/>
        <v>0.99643168461881493</v>
      </c>
      <c r="DB60">
        <f t="shared" si="4"/>
        <v>938875616072.17261</v>
      </c>
      <c r="DC60">
        <f t="shared" si="1"/>
        <v>110.34686664879671</v>
      </c>
    </row>
    <row r="61" spans="1:107" x14ac:dyDescent="0.25">
      <c r="A61" s="2">
        <v>45329</v>
      </c>
      <c r="B61">
        <v>4864186183.6800003</v>
      </c>
      <c r="C61">
        <v>67194867.600000009</v>
      </c>
      <c r="D61">
        <v>3783463129.5999999</v>
      </c>
      <c r="E61">
        <v>549501962.15999997</v>
      </c>
      <c r="F61">
        <v>38298123758.879997</v>
      </c>
      <c r="G61">
        <v>29086591564.799999</v>
      </c>
      <c r="H61">
        <v>47697533201.760002</v>
      </c>
      <c r="I61">
        <v>7497589939.1999998</v>
      </c>
      <c r="J61">
        <v>2153070205.4400001</v>
      </c>
      <c r="K61">
        <v>15909864380.16</v>
      </c>
      <c r="L61">
        <v>4546038921.1999998</v>
      </c>
      <c r="M61">
        <v>7188544683.8400002</v>
      </c>
      <c r="N61">
        <v>680010408.32000005</v>
      </c>
      <c r="O61">
        <v>11578576190.719999</v>
      </c>
      <c r="P61">
        <v>332270311.04000002</v>
      </c>
      <c r="Q61">
        <v>901261950.15999997</v>
      </c>
      <c r="R61">
        <v>402966640</v>
      </c>
      <c r="S61">
        <v>2022792918.24</v>
      </c>
      <c r="T61">
        <v>175104427136</v>
      </c>
      <c r="U61">
        <v>3107536868.8000002</v>
      </c>
      <c r="V61">
        <v>9221893217.2800007</v>
      </c>
      <c r="W61">
        <v>40369083447.199997</v>
      </c>
      <c r="X61">
        <v>3002429378.1599998</v>
      </c>
      <c r="Y61">
        <v>399618774.67999989</v>
      </c>
      <c r="Z61">
        <v>9780562873.1200008</v>
      </c>
      <c r="AA61">
        <v>1450565838</v>
      </c>
      <c r="AB61">
        <v>215249165.88</v>
      </c>
      <c r="AC61">
        <v>9408960536.4000015</v>
      </c>
      <c r="AD61">
        <v>2140238602.3199999</v>
      </c>
      <c r="AE61">
        <v>6240813720.4799995</v>
      </c>
      <c r="AF61">
        <v>941913826.55999994</v>
      </c>
      <c r="AG61">
        <v>3950645837.04</v>
      </c>
      <c r="AH61">
        <v>16161057077.440001</v>
      </c>
      <c r="AI61">
        <v>13970684777.280001</v>
      </c>
      <c r="AJ61">
        <v>5510961104.8800001</v>
      </c>
      <c r="AK61">
        <v>4180480677.1199999</v>
      </c>
      <c r="AL61">
        <v>1313563187.52</v>
      </c>
      <c r="AM61">
        <v>9940170918.4799995</v>
      </c>
      <c r="AN61">
        <v>6772497301.1199999</v>
      </c>
      <c r="AO61">
        <v>4579826552</v>
      </c>
      <c r="AP61">
        <v>3728246496</v>
      </c>
      <c r="AQ61">
        <v>4140620174.4000001</v>
      </c>
      <c r="AR61">
        <v>2435870167.04</v>
      </c>
      <c r="AS61">
        <v>11374574125.200001</v>
      </c>
      <c r="AT61">
        <v>6155069145.6000004</v>
      </c>
      <c r="AU61">
        <v>675160590.08000004</v>
      </c>
      <c r="AV61">
        <v>3839297607.6799998</v>
      </c>
      <c r="AW61">
        <v>1064573167.64</v>
      </c>
      <c r="AX61">
        <v>28624694119.260799</v>
      </c>
      <c r="AZ61">
        <v>23091562560</v>
      </c>
      <c r="BA61">
        <v>3288619644</v>
      </c>
      <c r="BB61">
        <v>28621062218.880001</v>
      </c>
      <c r="BC61">
        <v>1937186820.6400001</v>
      </c>
      <c r="BD61">
        <v>1011833024.696</v>
      </c>
      <c r="BE61">
        <v>2710674514.1199999</v>
      </c>
      <c r="BF61">
        <v>2636201020.77</v>
      </c>
      <c r="BG61">
        <v>401834860.47000003</v>
      </c>
      <c r="BH61">
        <v>4543174771.1999998</v>
      </c>
      <c r="BJ61">
        <v>823183552.55999994</v>
      </c>
      <c r="BK61">
        <v>2950769309.9000001</v>
      </c>
      <c r="BL61">
        <v>229396950</v>
      </c>
      <c r="BM61">
        <v>389351040</v>
      </c>
      <c r="BN61">
        <v>298643330.39999998</v>
      </c>
      <c r="BO61">
        <v>6346500058.3999996</v>
      </c>
      <c r="BP61">
        <v>649298112.78799999</v>
      </c>
      <c r="BQ61">
        <v>1467195721.04</v>
      </c>
      <c r="BR61">
        <v>232828677.2701</v>
      </c>
      <c r="BS61">
        <v>4551404528.96</v>
      </c>
      <c r="BT61">
        <v>496222712.16000003</v>
      </c>
      <c r="BU61">
        <v>3302153266.7199998</v>
      </c>
      <c r="BV61">
        <v>255254746.88</v>
      </c>
      <c r="BW61">
        <v>58631102907.839996</v>
      </c>
      <c r="BX61">
        <v>32794218432</v>
      </c>
      <c r="BY61">
        <v>18668321443.84</v>
      </c>
      <c r="BZ61">
        <v>4419892461.6000004</v>
      </c>
      <c r="CA61">
        <v>7968792440.2399998</v>
      </c>
      <c r="CB61">
        <v>2701866236.7199998</v>
      </c>
      <c r="CC61">
        <v>1142759012.1600001</v>
      </c>
      <c r="CD61">
        <v>11765874328.68</v>
      </c>
      <c r="CE61">
        <v>1027217318.4</v>
      </c>
      <c r="CF61">
        <v>10656480030</v>
      </c>
      <c r="CG61">
        <v>4855602723.3599997</v>
      </c>
      <c r="CH61">
        <v>9626864276.8800011</v>
      </c>
      <c r="CI61">
        <v>479444790.16000003</v>
      </c>
      <c r="CJ61">
        <v>2752045984.48</v>
      </c>
      <c r="CK61">
        <v>1183843572.1600001</v>
      </c>
      <c r="CL61">
        <v>557986558.22000003</v>
      </c>
      <c r="CM61">
        <v>368261808.16000003</v>
      </c>
      <c r="CN61">
        <v>2667000873.5999999</v>
      </c>
      <c r="CO61">
        <v>2528616631.9200001</v>
      </c>
      <c r="CP61">
        <v>14044269280</v>
      </c>
      <c r="CQ61">
        <v>24207908088</v>
      </c>
      <c r="CR61">
        <v>9501118102.1999989</v>
      </c>
      <c r="CS61">
        <v>975356856.70999992</v>
      </c>
      <c r="CT61">
        <v>30342811417.439999</v>
      </c>
      <c r="CU61">
        <v>8623066176</v>
      </c>
      <c r="CV61">
        <v>9143890229.7600002</v>
      </c>
      <c r="CW61">
        <v>416165308.25999999</v>
      </c>
      <c r="CX61">
        <v>0</v>
      </c>
      <c r="CY61">
        <f t="shared" si="0"/>
        <v>929645996358.10498</v>
      </c>
      <c r="CZ61">
        <f t="shared" si="7"/>
        <v>935525411770.32263</v>
      </c>
      <c r="DA61">
        <f t="shared" si="3"/>
        <v>0.99643168461881493</v>
      </c>
      <c r="DB61">
        <f t="shared" si="4"/>
        <v>932975145921.5603</v>
      </c>
      <c r="DC61">
        <f t="shared" si="1"/>
        <v>109.65337926694444</v>
      </c>
    </row>
    <row r="62" spans="1:107" x14ac:dyDescent="0.25">
      <c r="A62" s="2">
        <v>45330</v>
      </c>
      <c r="B62">
        <v>4890679572.4799995</v>
      </c>
      <c r="C62">
        <v>76154183.280000001</v>
      </c>
      <c r="D62">
        <v>3914707664</v>
      </c>
      <c r="E62">
        <v>558935472.24000001</v>
      </c>
      <c r="F62">
        <v>38201649147.360001</v>
      </c>
      <c r="G62">
        <v>29860851399.68</v>
      </c>
      <c r="H62">
        <v>48656310968.639999</v>
      </c>
      <c r="I62">
        <v>7640376451.1999998</v>
      </c>
      <c r="J62">
        <v>2271908496</v>
      </c>
      <c r="K62">
        <v>15647945971.200001</v>
      </c>
      <c r="L62">
        <v>4621548649.7600002</v>
      </c>
      <c r="M62">
        <v>6863800962.7200003</v>
      </c>
      <c r="N62">
        <v>693475960.96000004</v>
      </c>
      <c r="O62">
        <v>11672239557.440001</v>
      </c>
      <c r="P62">
        <v>332270311.04000002</v>
      </c>
      <c r="Q62">
        <v>969794613.31999993</v>
      </c>
      <c r="R62">
        <v>409414106.24000001</v>
      </c>
      <c r="S62">
        <v>2074789627.6400001</v>
      </c>
      <c r="T62">
        <v>168526776000</v>
      </c>
      <c r="U62">
        <v>3115247878.4000001</v>
      </c>
      <c r="V62">
        <v>9201042683.5200005</v>
      </c>
      <c r="W62">
        <v>39124371456</v>
      </c>
      <c r="X62">
        <v>2988152490.96</v>
      </c>
      <c r="Y62">
        <v>401389611.19999999</v>
      </c>
      <c r="Z62">
        <v>9836375261.1200008</v>
      </c>
      <c r="AA62">
        <v>1445395504.3199999</v>
      </c>
      <c r="AB62">
        <v>216002839.43000001</v>
      </c>
      <c r="AC62">
        <v>9489652845.2000008</v>
      </c>
      <c r="AD62">
        <v>2149442233.1199999</v>
      </c>
      <c r="AE62">
        <v>6332419486.5599995</v>
      </c>
      <c r="AF62">
        <v>961408775.03999996</v>
      </c>
      <c r="AG62">
        <v>3665834649.3600001</v>
      </c>
      <c r="AH62">
        <v>16237968711.360001</v>
      </c>
      <c r="AI62">
        <v>14178836960.639999</v>
      </c>
      <c r="AJ62">
        <v>5486066870.6400003</v>
      </c>
      <c r="AK62">
        <v>4221789774.7199998</v>
      </c>
      <c r="AL62">
        <v>1309579675.2</v>
      </c>
      <c r="AM62">
        <v>10130041185.6</v>
      </c>
      <c r="AN62">
        <v>6451472996.3999996</v>
      </c>
      <c r="AO62">
        <v>4586899643.1999998</v>
      </c>
      <c r="AP62">
        <v>3828622363.1999998</v>
      </c>
      <c r="AQ62">
        <v>4190826228.48</v>
      </c>
      <c r="AR62">
        <v>2453475010.5599999</v>
      </c>
      <c r="AS62">
        <v>11395663722.959999</v>
      </c>
      <c r="AT62">
        <v>6111985990.4000006</v>
      </c>
      <c r="AU62">
        <v>691376237.44000006</v>
      </c>
      <c r="AV62">
        <v>3805666759.6799998</v>
      </c>
      <c r="AW62">
        <v>1124567898.4400001</v>
      </c>
      <c r="AX62">
        <v>29814042727.040001</v>
      </c>
      <c r="AZ62">
        <v>23111091960</v>
      </c>
      <c r="BA62">
        <v>3317604088.3200002</v>
      </c>
      <c r="BB62">
        <v>28683982938.240002</v>
      </c>
      <c r="BC62">
        <v>1881816025.4400001</v>
      </c>
      <c r="BD62">
        <v>1018650686.8</v>
      </c>
      <c r="BE62">
        <v>2704332613.8800001</v>
      </c>
      <c r="BF62">
        <v>2627920194.5700002</v>
      </c>
      <c r="BG62">
        <v>406764186.42999989</v>
      </c>
      <c r="BH62">
        <v>4430769782.3999996</v>
      </c>
      <c r="BJ62">
        <v>845217373.55999994</v>
      </c>
      <c r="BK62">
        <v>2683912771.0999999</v>
      </c>
      <c r="BL62">
        <v>257475136.68000001</v>
      </c>
      <c r="BM62">
        <v>387554035.19999999</v>
      </c>
      <c r="BN62">
        <v>299230056</v>
      </c>
      <c r="BO62">
        <v>6452584162.2400007</v>
      </c>
      <c r="BP62">
        <v>644565562.24000001</v>
      </c>
      <c r="BQ62">
        <v>1474098694.9200001</v>
      </c>
      <c r="BR62">
        <v>231570887.97999999</v>
      </c>
      <c r="BS62">
        <v>4649786685.7600002</v>
      </c>
      <c r="BT62">
        <v>507101710.80000001</v>
      </c>
      <c r="BU62">
        <v>3351394594.2399998</v>
      </c>
      <c r="BV62">
        <v>256217730.08000001</v>
      </c>
      <c r="BW62">
        <v>58492663415.040001</v>
      </c>
      <c r="BX62">
        <v>32617753632</v>
      </c>
      <c r="BY62">
        <v>18661049016.32</v>
      </c>
      <c r="BZ62">
        <v>4256192740.8000002</v>
      </c>
      <c r="CA62">
        <v>8007434864.5600004</v>
      </c>
      <c r="CB62">
        <v>2726835350.96</v>
      </c>
      <c r="CC62">
        <v>1153087369.9200001</v>
      </c>
      <c r="CD62">
        <v>11782744981.32</v>
      </c>
      <c r="CE62">
        <v>1128810240</v>
      </c>
      <c r="CF62">
        <v>10708827651.200001</v>
      </c>
      <c r="CG62">
        <v>4876415422.5599995</v>
      </c>
      <c r="CH62">
        <v>9596643294.5999985</v>
      </c>
      <c r="CI62">
        <v>488611020.88000011</v>
      </c>
      <c r="CJ62">
        <v>2786882009.5999999</v>
      </c>
      <c r="CK62">
        <v>1214575403.04</v>
      </c>
      <c r="CL62">
        <v>557418054.34000003</v>
      </c>
      <c r="CM62">
        <v>371650003.73000002</v>
      </c>
      <c r="CN62">
        <v>2748772126.8000002</v>
      </c>
      <c r="CO62">
        <v>2619157000.7600002</v>
      </c>
      <c r="CP62">
        <v>13805217888</v>
      </c>
      <c r="CQ62">
        <v>24250471442.880001</v>
      </c>
      <c r="CR62">
        <v>9638991128.4000015</v>
      </c>
      <c r="CS62">
        <v>990028780.00999999</v>
      </c>
      <c r="CT62">
        <v>30174562699.200001</v>
      </c>
      <c r="CU62">
        <v>8581888612.8000002</v>
      </c>
      <c r="CV62">
        <v>9198448047.3600006</v>
      </c>
      <c r="CW62">
        <v>421306036.38000011</v>
      </c>
      <c r="CX62">
        <v>0</v>
      </c>
      <c r="CY62">
        <f t="shared" si="0"/>
        <v>924909327695.73022</v>
      </c>
      <c r="CZ62">
        <f t="shared" si="7"/>
        <v>929645996358.10498</v>
      </c>
      <c r="DA62">
        <f t="shared" si="3"/>
        <v>0.99643168461881493</v>
      </c>
      <c r="DB62">
        <f t="shared" si="4"/>
        <v>928221514804.15283</v>
      </c>
      <c r="DC62">
        <f t="shared" si="1"/>
        <v>109.09468087279015</v>
      </c>
    </row>
    <row r="63" spans="1:107" x14ac:dyDescent="0.25">
      <c r="A63" s="2">
        <v>45331</v>
      </c>
      <c r="B63">
        <v>4749381498.8800001</v>
      </c>
      <c r="C63">
        <v>79353938.879999995</v>
      </c>
      <c r="D63">
        <v>4071295970.5599999</v>
      </c>
      <c r="E63">
        <v>584091499.12</v>
      </c>
      <c r="F63">
        <v>38704695336</v>
      </c>
      <c r="G63">
        <v>29583465900.799999</v>
      </c>
      <c r="H63">
        <v>48634168295.039993</v>
      </c>
      <c r="I63">
        <v>7920757238.4000006</v>
      </c>
      <c r="J63">
        <v>2320841909.7600002</v>
      </c>
      <c r="K63">
        <v>15600934974.719999</v>
      </c>
      <c r="L63">
        <v>4629938619.5999994</v>
      </c>
      <c r="M63">
        <v>6923447768.6400003</v>
      </c>
      <c r="N63">
        <v>693475960.96000004</v>
      </c>
      <c r="O63">
        <v>11780398445.200001</v>
      </c>
      <c r="P63">
        <v>332666342.39999998</v>
      </c>
      <c r="Q63">
        <v>956777235.95999992</v>
      </c>
      <c r="R63">
        <v>416868989.07999998</v>
      </c>
      <c r="S63">
        <v>2012635421.52</v>
      </c>
      <c r="T63">
        <v>171876884032</v>
      </c>
      <c r="U63">
        <v>3044306590.0799999</v>
      </c>
      <c r="V63">
        <v>9285934142.3999996</v>
      </c>
      <c r="W63">
        <v>39165126009.599998</v>
      </c>
      <c r="X63">
        <v>3014802680.4000001</v>
      </c>
      <c r="Y63">
        <v>370695111.51999998</v>
      </c>
      <c r="Z63">
        <v>9811817810.4000015</v>
      </c>
      <c r="AA63">
        <v>1480726117.8</v>
      </c>
      <c r="AB63">
        <v>218716064.21000001</v>
      </c>
      <c r="AC63">
        <v>9621964498.5999985</v>
      </c>
      <c r="AD63">
        <v>2195723348</v>
      </c>
      <c r="AE63">
        <v>6558699401.2799997</v>
      </c>
      <c r="AF63">
        <v>970643224.32000005</v>
      </c>
      <c r="AG63">
        <v>3627913613.04</v>
      </c>
      <c r="AH63">
        <v>16185940253.120001</v>
      </c>
      <c r="AI63">
        <v>14007417515.52</v>
      </c>
      <c r="AJ63">
        <v>5366781998.2399998</v>
      </c>
      <c r="AK63">
        <v>4209397045.4400001</v>
      </c>
      <c r="AL63">
        <v>1328501358.72</v>
      </c>
      <c r="AM63">
        <v>10281284550.24</v>
      </c>
      <c r="AN63">
        <v>6415528190.0799999</v>
      </c>
      <c r="AO63">
        <v>4654094009.6000004</v>
      </c>
      <c r="AP63">
        <v>3887413942.5599999</v>
      </c>
      <c r="AQ63">
        <v>4275790320</v>
      </c>
      <c r="AR63">
        <v>2483883376.6399999</v>
      </c>
      <c r="AS63">
        <v>11478766780.799999</v>
      </c>
      <c r="AT63">
        <v>6095684256</v>
      </c>
      <c r="AU63">
        <v>696535761.5999999</v>
      </c>
      <c r="AV63">
        <v>3899160517.1199999</v>
      </c>
      <c r="AW63">
        <v>1110902431.98</v>
      </c>
      <c r="AX63">
        <v>28797051947.84</v>
      </c>
      <c r="AZ63">
        <v>22884550920</v>
      </c>
      <c r="BA63">
        <v>3289734430.3200002</v>
      </c>
      <c r="BB63">
        <v>28267133172.48</v>
      </c>
      <c r="BC63">
        <v>1944305922.8800001</v>
      </c>
      <c r="BD63">
        <v>1023449041.36</v>
      </c>
      <c r="BE63">
        <v>2717626212.46</v>
      </c>
      <c r="BF63">
        <v>2704517836.9200001</v>
      </c>
      <c r="BG63">
        <v>425438748.24000001</v>
      </c>
      <c r="BH63">
        <v>4301587929.6000004</v>
      </c>
      <c r="BJ63">
        <v>859759695.42000008</v>
      </c>
      <c r="BK63">
        <v>2975043232.1500001</v>
      </c>
      <c r="BL63">
        <v>270321365.88</v>
      </c>
      <c r="BM63">
        <v>397737062.39999998</v>
      </c>
      <c r="BN63">
        <v>310671205.19999999</v>
      </c>
      <c r="BO63">
        <v>6607259236.7200003</v>
      </c>
      <c r="BP63">
        <v>646130041.75999999</v>
      </c>
      <c r="BQ63">
        <v>1497317788.8800001</v>
      </c>
      <c r="BR63">
        <v>235740355.24000001</v>
      </c>
      <c r="BS63">
        <v>4706971314.3999996</v>
      </c>
      <c r="BT63">
        <v>505347033.60000002</v>
      </c>
      <c r="BU63">
        <v>3472259670.8800001</v>
      </c>
      <c r="BV63">
        <v>256731321.12</v>
      </c>
      <c r="BW63">
        <v>58445198446.079987</v>
      </c>
      <c r="BX63">
        <v>32834217120</v>
      </c>
      <c r="BY63">
        <v>18806497566.720001</v>
      </c>
      <c r="BZ63">
        <v>4285814595.04</v>
      </c>
      <c r="CA63">
        <v>8049700016.1599998</v>
      </c>
      <c r="CB63">
        <v>2743481427.1199999</v>
      </c>
      <c r="CC63">
        <v>1176326174.8800001</v>
      </c>
      <c r="CD63">
        <v>11820235320.52</v>
      </c>
      <c r="CE63">
        <v>1110749276.1600001</v>
      </c>
      <c r="CF63">
        <v>10792156517.6</v>
      </c>
      <c r="CG63">
        <v>4907634471.3599997</v>
      </c>
      <c r="CH63">
        <v>9622123730.6399994</v>
      </c>
      <c r="CI63">
        <v>496758781.51999998</v>
      </c>
      <c r="CJ63">
        <v>2850524747.8000002</v>
      </c>
      <c r="CK63">
        <v>1231277485.04</v>
      </c>
      <c r="CL63">
        <v>574117855.81500006</v>
      </c>
      <c r="CM63">
        <v>376790714.25</v>
      </c>
      <c r="CN63">
        <v>2805382994.4000001</v>
      </c>
      <c r="CO63">
        <v>2472598849.7600002</v>
      </c>
      <c r="CP63">
        <v>13960601292.799999</v>
      </c>
      <c r="CQ63">
        <v>24238057131.040001</v>
      </c>
      <c r="CR63">
        <v>9794035154.2000008</v>
      </c>
      <c r="CS63">
        <v>973074557.52999997</v>
      </c>
      <c r="CT63">
        <v>30081254458.080002</v>
      </c>
      <c r="CU63">
        <v>8552822097.6000004</v>
      </c>
      <c r="CV63">
        <v>9184560602.8800011</v>
      </c>
      <c r="CW63">
        <v>427731946.52999997</v>
      </c>
      <c r="CX63">
        <v>0</v>
      </c>
      <c r="CY63">
        <f t="shared" si="0"/>
        <v>929326639114.10498</v>
      </c>
      <c r="CZ63">
        <f t="shared" si="7"/>
        <v>924909327695.73022</v>
      </c>
      <c r="DA63">
        <f t="shared" si="3"/>
        <v>0.99643168461881493</v>
      </c>
      <c r="DB63">
        <f t="shared" si="4"/>
        <v>932654645029.29675</v>
      </c>
      <c r="DC63">
        <f t="shared" si="1"/>
        <v>109.61571051869493</v>
      </c>
    </row>
    <row r="64" spans="1:107" x14ac:dyDescent="0.25">
      <c r="A64" s="2">
        <v>45334</v>
      </c>
      <c r="B64">
        <v>4926887203.8400002</v>
      </c>
      <c r="C64">
        <v>78713987.760000005</v>
      </c>
      <c r="D64">
        <v>4071295970.5599999</v>
      </c>
      <c r="E64">
        <v>599027890.08000004</v>
      </c>
      <c r="F64">
        <v>38688616234.080002</v>
      </c>
      <c r="G64">
        <v>29198064241.919998</v>
      </c>
      <c r="H64">
        <v>49263020225.279999</v>
      </c>
      <c r="I64">
        <v>8047967040</v>
      </c>
      <c r="J64">
        <v>2341813372.8000002</v>
      </c>
      <c r="K64">
        <v>15150972579.84</v>
      </c>
      <c r="L64">
        <v>4658641148</v>
      </c>
      <c r="M64">
        <v>6954375742.0799999</v>
      </c>
      <c r="N64">
        <v>701891931.36000001</v>
      </c>
      <c r="O64">
        <v>11482682743.84</v>
      </c>
      <c r="P64">
        <v>334646499.19999999</v>
      </c>
      <c r="Q64">
        <v>957160100</v>
      </c>
      <c r="R64">
        <v>427346121.72000003</v>
      </c>
      <c r="S64">
        <v>2028113511.76</v>
      </c>
      <c r="T64">
        <v>174123907712</v>
      </c>
      <c r="U64">
        <v>3084403840</v>
      </c>
      <c r="V64">
        <v>9218914569.6000004</v>
      </c>
      <c r="W64">
        <v>39070032051.199997</v>
      </c>
      <c r="X64">
        <v>3027651878.8800001</v>
      </c>
      <c r="Y64">
        <v>381910409.48000002</v>
      </c>
      <c r="Z64">
        <v>9749307935.8400002</v>
      </c>
      <c r="AA64">
        <v>1518641898.1199999</v>
      </c>
      <c r="AB64">
        <v>223539574.93000001</v>
      </c>
      <c r="AC64">
        <v>9874721289.3999996</v>
      </c>
      <c r="AD64">
        <v>2208871392</v>
      </c>
      <c r="AE64">
        <v>6472562636.1600008</v>
      </c>
      <c r="AF64">
        <v>993216322.55999994</v>
      </c>
      <c r="AG64">
        <v>3647680961.7600002</v>
      </c>
      <c r="AH64">
        <v>16444951490.879999</v>
      </c>
      <c r="AI64">
        <v>14260465267.84</v>
      </c>
      <c r="AJ64">
        <v>5502663026.7999992</v>
      </c>
      <c r="AK64">
        <v>4238313413.7600002</v>
      </c>
      <c r="AL64">
        <v>1356385944.96</v>
      </c>
      <c r="AM64">
        <v>10301958103.68</v>
      </c>
      <c r="AN64">
        <v>6644831264.8800001</v>
      </c>
      <c r="AO64">
        <v>4724824921.5999994</v>
      </c>
      <c r="AP64">
        <v>3951941285.7600002</v>
      </c>
      <c r="AQ64">
        <v>4356892407.3599997</v>
      </c>
      <c r="AR64">
        <v>2480682496</v>
      </c>
      <c r="AS64">
        <v>11443617451.200001</v>
      </c>
      <c r="AT64">
        <v>6092191027.1999998</v>
      </c>
      <c r="AU64">
        <v>714962633.5999999</v>
      </c>
      <c r="AV64">
        <v>3925056270.0799999</v>
      </c>
      <c r="AW64">
        <v>1153565351.6600001</v>
      </c>
      <c r="AX64">
        <v>28552384600.959999</v>
      </c>
      <c r="AZ64">
        <v>22978292040</v>
      </c>
      <c r="BA64">
        <v>3301997079.8400002</v>
      </c>
      <c r="BB64">
        <v>28605332039.040001</v>
      </c>
      <c r="BC64">
        <v>1968827275.04</v>
      </c>
      <c r="BD64">
        <v>1042242596.72</v>
      </c>
      <c r="BE64">
        <v>2825804395.4000001</v>
      </c>
      <c r="BF64">
        <v>2757791152.1399999</v>
      </c>
      <c r="BG64">
        <v>422026137.95999998</v>
      </c>
      <c r="BH64">
        <v>4588472304</v>
      </c>
      <c r="BJ64">
        <v>876946075.80000007</v>
      </c>
      <c r="BK64">
        <v>3387073486.5999999</v>
      </c>
      <c r="BL64">
        <v>270504883.44</v>
      </c>
      <c r="BM64">
        <v>402529075.19999999</v>
      </c>
      <c r="BN64">
        <v>315218328.60000002</v>
      </c>
      <c r="BO64">
        <v>6583149213.1199999</v>
      </c>
      <c r="BP64">
        <v>655516918.88000011</v>
      </c>
      <c r="BQ64">
        <v>1523674598.24</v>
      </c>
      <c r="BR64">
        <v>243285105.52000001</v>
      </c>
      <c r="BS64">
        <v>4848395664.7999992</v>
      </c>
      <c r="BT64">
        <v>516576967.68000001</v>
      </c>
      <c r="BU64">
        <v>3491657769.5999999</v>
      </c>
      <c r="BV64">
        <v>275092200.80000001</v>
      </c>
      <c r="BW64">
        <v>59002911831.359993</v>
      </c>
      <c r="BX64">
        <v>33154206624</v>
      </c>
      <c r="BY64">
        <v>19126484377.599998</v>
      </c>
      <c r="BZ64">
        <v>4363766843.04</v>
      </c>
      <c r="CA64">
        <v>8117324258.7200003</v>
      </c>
      <c r="CB64">
        <v>2794460035.3600001</v>
      </c>
      <c r="CC64">
        <v>1196245150.5599999</v>
      </c>
      <c r="CD64">
        <v>11843666782.52</v>
      </c>
      <c r="CE64">
        <v>1125800079.3599999</v>
      </c>
      <c r="CF64">
        <v>11265421746</v>
      </c>
      <c r="CG64">
        <v>4995047808</v>
      </c>
      <c r="CH64">
        <v>9756636730.2000008</v>
      </c>
      <c r="CI64">
        <v>512545067.75999999</v>
      </c>
      <c r="CJ64">
        <v>2828417270.3200002</v>
      </c>
      <c r="CK64">
        <v>1268022065.4400001</v>
      </c>
      <c r="CL64">
        <v>580726713.41999996</v>
      </c>
      <c r="CM64">
        <v>382866099.41000003</v>
      </c>
      <c r="CN64">
        <v>2835575457.1199999</v>
      </c>
      <c r="CO64">
        <v>2528616631.9200001</v>
      </c>
      <c r="CP64">
        <v>14295273241.6</v>
      </c>
      <c r="CQ64">
        <v>24305449109.599998</v>
      </c>
      <c r="CR64">
        <v>9722320979.3999996</v>
      </c>
      <c r="CS64">
        <v>1000788190.4299999</v>
      </c>
      <c r="CT64">
        <v>29875535501.279999</v>
      </c>
      <c r="CU64">
        <v>8695732464</v>
      </c>
      <c r="CV64">
        <v>9068501245.4400005</v>
      </c>
      <c r="CW64">
        <v>434975699.79000002</v>
      </c>
      <c r="CX64">
        <v>0</v>
      </c>
      <c r="CY64">
        <f t="shared" si="0"/>
        <v>936610009286.34009</v>
      </c>
      <c r="CZ64">
        <f t="shared" si="7"/>
        <v>929326639114.10498</v>
      </c>
      <c r="DA64">
        <f t="shared" si="3"/>
        <v>0.99643168461881493</v>
      </c>
      <c r="DB64">
        <f t="shared" si="4"/>
        <v>939964097633.68811</v>
      </c>
      <c r="DC64">
        <f t="shared" si="1"/>
        <v>110.4747968321587</v>
      </c>
    </row>
    <row r="65" spans="1:107" x14ac:dyDescent="0.25">
      <c r="A65" s="2">
        <v>45335</v>
      </c>
      <c r="B65">
        <v>4563927777.2799997</v>
      </c>
      <c r="C65">
        <v>74874281.039999992</v>
      </c>
      <c r="D65">
        <v>3989833845.7600002</v>
      </c>
      <c r="E65">
        <v>567975919.39999998</v>
      </c>
      <c r="F65">
        <v>38605923709.919998</v>
      </c>
      <c r="G65">
        <v>28307146954.240002</v>
      </c>
      <c r="H65">
        <v>48204600427.199997</v>
      </c>
      <c r="I65">
        <v>7853258160</v>
      </c>
      <c r="J65">
        <v>2153070205.4400001</v>
      </c>
      <c r="K65">
        <v>14855474887.68</v>
      </c>
      <c r="L65">
        <v>4583131419.4400005</v>
      </c>
      <c r="M65">
        <v>6773226183.3599997</v>
      </c>
      <c r="N65">
        <v>660653676.39999998</v>
      </c>
      <c r="O65">
        <v>11070117914.24</v>
      </c>
      <c r="P65">
        <v>323161589.75999999</v>
      </c>
      <c r="Q65">
        <v>897816173.79999995</v>
      </c>
      <c r="R65">
        <v>401757740.07999998</v>
      </c>
      <c r="S65">
        <v>1982646621.6800001</v>
      </c>
      <c r="T65">
        <v>170978074560</v>
      </c>
      <c r="U65">
        <v>3001124936.3200002</v>
      </c>
      <c r="V65">
        <v>9023813146.5600014</v>
      </c>
      <c r="W65">
        <v>39258521861.599998</v>
      </c>
      <c r="X65">
        <v>2923192654.1999998</v>
      </c>
      <c r="Y65">
        <v>367153438.48000002</v>
      </c>
      <c r="Z65">
        <v>9581870771.8400002</v>
      </c>
      <c r="AA65">
        <v>1472108895</v>
      </c>
      <c r="AB65">
        <v>216078206.785</v>
      </c>
      <c r="AC65">
        <v>9824881922.2000008</v>
      </c>
      <c r="AD65">
        <v>2139186758.8</v>
      </c>
      <c r="AE65">
        <v>6255853473.1199999</v>
      </c>
      <c r="AF65">
        <v>946018026.24000001</v>
      </c>
      <c r="AG65">
        <v>3547230557.04</v>
      </c>
      <c r="AH65">
        <v>15427003394.879999</v>
      </c>
      <c r="AI65">
        <v>13921707792.959999</v>
      </c>
      <c r="AJ65">
        <v>5366781998.2399998</v>
      </c>
      <c r="AK65">
        <v>4118517030.7199998</v>
      </c>
      <c r="AL65">
        <v>1308583797.1199999</v>
      </c>
      <c r="AM65">
        <v>10004367742.32</v>
      </c>
      <c r="AN65">
        <v>6382062335.9200001</v>
      </c>
      <c r="AO65">
        <v>4590436188.8000002</v>
      </c>
      <c r="AP65">
        <v>3673756739.52</v>
      </c>
      <c r="AQ65">
        <v>4210136249.2800002</v>
      </c>
      <c r="AR65">
        <v>2367051233.2800002</v>
      </c>
      <c r="AS65">
        <v>11270381469.6</v>
      </c>
      <c r="AT65">
        <v>6071813859.2000008</v>
      </c>
      <c r="AU65">
        <v>698009911.36000001</v>
      </c>
      <c r="AV65">
        <v>3729324734.7199998</v>
      </c>
      <c r="AW65">
        <v>1093570620.8599999</v>
      </c>
      <c r="AX65">
        <v>28723356963.84</v>
      </c>
      <c r="AZ65">
        <v>24204738360</v>
      </c>
      <c r="BA65">
        <v>3194977593.1199999</v>
      </c>
      <c r="BB65">
        <v>28420502425.919998</v>
      </c>
      <c r="BC65">
        <v>1909501423.04</v>
      </c>
      <c r="BD65">
        <v>982263164.72000003</v>
      </c>
      <c r="BE65">
        <v>2649694704.1199999</v>
      </c>
      <c r="BF65">
        <v>2651106507.9299998</v>
      </c>
      <c r="BG65">
        <v>400223350.06</v>
      </c>
      <c r="BH65">
        <v>4501232611.1999998</v>
      </c>
      <c r="BJ65">
        <v>809081907.12</v>
      </c>
      <c r="BK65">
        <v>3207289856</v>
      </c>
      <c r="BL65">
        <v>261512523</v>
      </c>
      <c r="BM65">
        <v>366588979.19999999</v>
      </c>
      <c r="BN65">
        <v>297763242</v>
      </c>
      <c r="BO65">
        <v>6489305582.7999992</v>
      </c>
      <c r="BP65">
        <v>608582533.27999997</v>
      </c>
      <c r="BQ65">
        <v>1454017316.3599999</v>
      </c>
      <c r="BR65">
        <v>227285602.185</v>
      </c>
      <c r="BS65">
        <v>4829949010.3999996</v>
      </c>
      <c r="BT65">
        <v>489905874.24000001</v>
      </c>
      <c r="BU65">
        <v>3391682953.1199999</v>
      </c>
      <c r="BV65">
        <v>256089332.31999999</v>
      </c>
      <c r="BW65">
        <v>57468211168.32</v>
      </c>
      <c r="BX65">
        <v>32636576544</v>
      </c>
      <c r="BY65">
        <v>18937401262.080002</v>
      </c>
      <c r="BZ65">
        <v>4359089708.1599998</v>
      </c>
      <c r="CA65">
        <v>7914451531.0400009</v>
      </c>
      <c r="CB65">
        <v>2712270034.3200002</v>
      </c>
      <c r="CC65">
        <v>1134643873.9200001</v>
      </c>
      <c r="CD65">
        <v>11628565961.360001</v>
      </c>
      <c r="CE65">
        <v>1103223874.5599999</v>
      </c>
      <c r="CF65">
        <v>10686392956.4</v>
      </c>
      <c r="CG65">
        <v>4778595736.3200006</v>
      </c>
      <c r="CH65">
        <v>9515461440.2400017</v>
      </c>
      <c r="CI65">
        <v>490138726</v>
      </c>
      <c r="CJ65">
        <v>2773483538.4000001</v>
      </c>
      <c r="CK65">
        <v>1230609401.76</v>
      </c>
      <c r="CL65">
        <v>549459000.01999998</v>
      </c>
      <c r="CM65">
        <v>372234175.38</v>
      </c>
      <c r="CN65">
        <v>2660710777.1999998</v>
      </c>
      <c r="CO65">
        <v>2469993371.52</v>
      </c>
      <c r="CP65">
        <v>14301249526.4</v>
      </c>
      <c r="CQ65">
        <v>24170665152.48</v>
      </c>
      <c r="CR65">
        <v>6701310863.0099993</v>
      </c>
      <c r="CS65">
        <v>968346937.79999995</v>
      </c>
      <c r="CT65">
        <v>29284093500.48</v>
      </c>
      <c r="CU65">
        <v>8468044761.6000004</v>
      </c>
      <c r="CV65">
        <v>9048662039.039999</v>
      </c>
      <c r="CW65">
        <v>415581134.61000001</v>
      </c>
      <c r="CX65">
        <v>0</v>
      </c>
      <c r="CY65">
        <f t="shared" si="0"/>
        <v>916743330606.08008</v>
      </c>
      <c r="CZ65">
        <f t="shared" si="7"/>
        <v>936610009286.34009</v>
      </c>
      <c r="DA65">
        <f t="shared" si="3"/>
        <v>0.99643168461881493</v>
      </c>
      <c r="DB65">
        <f t="shared" si="4"/>
        <v>920026274512.51746</v>
      </c>
      <c r="DC65">
        <f t="shared" si="1"/>
        <v>108.13148716306405</v>
      </c>
    </row>
    <row r="66" spans="1:107" x14ac:dyDescent="0.25">
      <c r="A66" s="2">
        <v>45336</v>
      </c>
      <c r="B66">
        <v>4729953013.7600002</v>
      </c>
      <c r="C66">
        <v>77434085.519999996</v>
      </c>
      <c r="D66">
        <v>4025134099.8400002</v>
      </c>
      <c r="E66">
        <v>576230240.72000003</v>
      </c>
      <c r="F66">
        <v>39832529484.959999</v>
      </c>
      <c r="G66">
        <v>28517130369.279999</v>
      </c>
      <c r="H66">
        <v>48049601712</v>
      </c>
      <c r="I66">
        <v>8003833027.1999998</v>
      </c>
      <c r="J66">
        <v>2296375202.8800001</v>
      </c>
      <c r="K66">
        <v>16373258488.32</v>
      </c>
      <c r="L66">
        <v>4639653321.5200005</v>
      </c>
      <c r="M66">
        <v>6866010103.6799994</v>
      </c>
      <c r="N66">
        <v>663178467.51999998</v>
      </c>
      <c r="O66">
        <v>11500523385.120001</v>
      </c>
      <c r="P66">
        <v>336032608.95999998</v>
      </c>
      <c r="Q66">
        <v>913130735.4000001</v>
      </c>
      <c r="R66">
        <v>405787406.48000002</v>
      </c>
      <c r="S66">
        <v>1945160621.8800001</v>
      </c>
      <c r="T66">
        <v>171550044224</v>
      </c>
      <c r="U66">
        <v>2965654292.1599998</v>
      </c>
      <c r="V66">
        <v>9235297131.8400002</v>
      </c>
      <c r="W66">
        <v>39323049904.800003</v>
      </c>
      <c r="X66">
        <v>3035742114.96</v>
      </c>
      <c r="Y66">
        <v>383090967.16000003</v>
      </c>
      <c r="Z66">
        <v>9693495547.8400002</v>
      </c>
      <c r="AA66">
        <v>1514333286.72</v>
      </c>
      <c r="AB66">
        <v>217510186.53</v>
      </c>
      <c r="AC66">
        <v>9903200927.7999992</v>
      </c>
      <c r="AD66">
        <v>2179156812.5599999</v>
      </c>
      <c r="AE66">
        <v>6480766137.5999994</v>
      </c>
      <c r="AF66">
        <v>959459280.19200003</v>
      </c>
      <c r="AG66">
        <v>3644453639.52</v>
      </c>
      <c r="AH66">
        <v>15701283854.08</v>
      </c>
      <c r="AI66">
        <v>13472752103.360001</v>
      </c>
      <c r="AJ66">
        <v>5414495947.2000008</v>
      </c>
      <c r="AK66">
        <v>4101993391.6799998</v>
      </c>
      <c r="AL66">
        <v>1321530212.1600001</v>
      </c>
      <c r="AM66">
        <v>10106647427.76</v>
      </c>
      <c r="AN66">
        <v>6337441197.04</v>
      </c>
      <c r="AO66">
        <v>4668063364.7200003</v>
      </c>
      <c r="AP66">
        <v>3775566547.6799998</v>
      </c>
      <c r="AQ66">
        <v>4260342303.3600001</v>
      </c>
      <c r="AR66">
        <v>2433469506.5599999</v>
      </c>
      <c r="AS66">
        <v>11320594797.6</v>
      </c>
      <c r="AT66">
        <v>6141096230.4000006</v>
      </c>
      <c r="AU66">
        <v>887806692.96000004</v>
      </c>
      <c r="AV66">
        <v>3910258696.96</v>
      </c>
      <c r="AW66">
        <v>1127234330.9200001</v>
      </c>
      <c r="AX66">
        <v>28188331380</v>
      </c>
      <c r="AZ66">
        <v>24743749800</v>
      </c>
      <c r="BA66">
        <v>3239569045.9200001</v>
      </c>
      <c r="BB66">
        <v>26875012256.639999</v>
      </c>
      <c r="BC66">
        <v>1930858729.76</v>
      </c>
      <c r="BD66">
        <v>1022649315.6</v>
      </c>
      <c r="BE66">
        <v>2684087316.96</v>
      </c>
      <c r="BF66">
        <v>2690302418.6100001</v>
      </c>
      <c r="BG66">
        <v>423068879.99000001</v>
      </c>
      <c r="BH66">
        <v>4568340067.1999998</v>
      </c>
      <c r="BJ66">
        <v>811432181.36000001</v>
      </c>
      <c r="BK66">
        <v>3410251167.1999998</v>
      </c>
      <c r="BL66">
        <v>266100462</v>
      </c>
      <c r="BM66">
        <v>383361024</v>
      </c>
      <c r="BN66">
        <v>303043772.39999998</v>
      </c>
      <c r="BO66">
        <v>6547540562.8800001</v>
      </c>
      <c r="BP66">
        <v>635178685.11999989</v>
      </c>
      <c r="BQ66">
        <v>1473471151.8399999</v>
      </c>
      <c r="BR66">
        <v>236236720.38999999</v>
      </c>
      <c r="BS66">
        <v>4795515255.5200005</v>
      </c>
      <c r="BT66">
        <v>486396519.83999997</v>
      </c>
      <c r="BU66">
        <v>3355871078.5599999</v>
      </c>
      <c r="BV66">
        <v>264563584.47999999</v>
      </c>
      <c r="BW66">
        <v>58457064688.32</v>
      </c>
      <c r="BX66">
        <v>32956566048</v>
      </c>
      <c r="BY66">
        <v>18944673689.599998</v>
      </c>
      <c r="BZ66">
        <v>4393388697.2799997</v>
      </c>
      <c r="CA66">
        <v>7954301531.1200008</v>
      </c>
      <c r="CB66">
        <v>2789258136.5599999</v>
      </c>
      <c r="CC66">
        <v>1147923191.04</v>
      </c>
      <c r="CD66">
        <v>11673085739.16</v>
      </c>
      <c r="CE66">
        <v>1089678151.6800001</v>
      </c>
      <c r="CF66">
        <v>10970565757.200001</v>
      </c>
      <c r="CG66">
        <v>4928447170.5599995</v>
      </c>
      <c r="CH66">
        <v>9581829087.5999985</v>
      </c>
      <c r="CI66">
        <v>491793739.88000011</v>
      </c>
      <c r="CJ66">
        <v>2803630098.5999999</v>
      </c>
      <c r="CK66">
        <v>1243971067.3599999</v>
      </c>
      <c r="CL66">
        <v>558555062.0999999</v>
      </c>
      <c r="CM66">
        <v>413126190.88</v>
      </c>
      <c r="CN66">
        <v>2726127779.7600002</v>
      </c>
      <c r="CO66">
        <v>2473901588.8800001</v>
      </c>
      <c r="CP66">
        <v>14426751507.200001</v>
      </c>
      <c r="CQ66">
        <v>23945434066.240002</v>
      </c>
      <c r="CR66">
        <v>7224445567.000001</v>
      </c>
      <c r="CS66">
        <v>992963164.66999996</v>
      </c>
      <c r="CT66">
        <v>29956353662.880001</v>
      </c>
      <c r="CU66">
        <v>8581888612.8000002</v>
      </c>
      <c r="CV66">
        <v>9056597721.6000004</v>
      </c>
      <c r="CW66">
        <v>418034663.94</v>
      </c>
      <c r="CX66">
        <v>0</v>
      </c>
      <c r="CY66">
        <f t="shared" si="0"/>
        <v>925352075191.3418</v>
      </c>
      <c r="CZ66">
        <f t="shared" si="7"/>
        <v>916743330606.08008</v>
      </c>
      <c r="DA66">
        <f t="shared" si="3"/>
        <v>0.99643168461881493</v>
      </c>
      <c r="DB66">
        <f t="shared" si="4"/>
        <v>928665847820.09949</v>
      </c>
      <c r="DC66">
        <f t="shared" si="1"/>
        <v>109.14690371809468</v>
      </c>
    </row>
    <row r="67" spans="1:107" x14ac:dyDescent="0.25">
      <c r="A67" s="2">
        <v>45337</v>
      </c>
      <c r="B67">
        <v>4836809681.9200001</v>
      </c>
      <c r="C67">
        <v>78074036.640000001</v>
      </c>
      <c r="D67">
        <v>4066770296.96</v>
      </c>
      <c r="E67">
        <v>598241764.24000001</v>
      </c>
      <c r="F67">
        <v>39908330965.440002</v>
      </c>
      <c r="G67">
        <v>28603543297.279999</v>
      </c>
      <c r="H67">
        <v>50255012002.560013</v>
      </c>
      <c r="I67">
        <v>8003833027.1999998</v>
      </c>
      <c r="J67">
        <v>2167051180.8000002</v>
      </c>
      <c r="K67">
        <v>16154993147.52</v>
      </c>
      <c r="L67">
        <v>4678953706.5599995</v>
      </c>
      <c r="M67">
        <v>6961003164.96</v>
      </c>
      <c r="N67">
        <v>701050334.32000005</v>
      </c>
      <c r="O67">
        <v>11663319236.799999</v>
      </c>
      <c r="P67">
        <v>343755220.48000002</v>
      </c>
      <c r="Q67">
        <v>915045055.5999999</v>
      </c>
      <c r="R67">
        <v>422309038.72000003</v>
      </c>
      <c r="S67">
        <v>1944918776.72</v>
      </c>
      <c r="T67">
        <v>170773799680</v>
      </c>
      <c r="U67">
        <v>3081319436.1599998</v>
      </c>
      <c r="V67">
        <v>9007430584.3199997</v>
      </c>
      <c r="W67">
        <v>39577765864.800003</v>
      </c>
      <c r="X67">
        <v>3149957212.5599999</v>
      </c>
      <c r="Y67">
        <v>413195188</v>
      </c>
      <c r="Z67">
        <v>9814050305.9200001</v>
      </c>
      <c r="AA67">
        <v>1556270437.6800001</v>
      </c>
      <c r="AB67">
        <v>226102065</v>
      </c>
      <c r="AC67">
        <v>10094845161.200001</v>
      </c>
      <c r="AD67">
        <v>2209660274.6399999</v>
      </c>
      <c r="AE67">
        <v>6447268506.7200003</v>
      </c>
      <c r="AF67">
        <v>1008607071.36</v>
      </c>
      <c r="AG67">
        <v>3704562516.2399998</v>
      </c>
      <c r="AH67">
        <v>17021223218.559999</v>
      </c>
      <c r="AI67">
        <v>14076801576.639999</v>
      </c>
      <c r="AJ67">
        <v>5547265196.4799995</v>
      </c>
      <c r="AK67">
        <v>4312669789.4399996</v>
      </c>
      <c r="AL67">
        <v>1369332360</v>
      </c>
      <c r="AM67">
        <v>10316103166.559999</v>
      </c>
      <c r="AN67">
        <v>6411809761.8399992</v>
      </c>
      <c r="AO67">
        <v>4774336560</v>
      </c>
      <c r="AP67">
        <v>4015034688</v>
      </c>
      <c r="AQ67">
        <v>4247652861.1199999</v>
      </c>
      <c r="AR67">
        <v>2552702310.4000001</v>
      </c>
      <c r="AS67">
        <v>11400936122.4</v>
      </c>
      <c r="AT67">
        <v>6235413408</v>
      </c>
      <c r="AU67">
        <v>916184075.84000003</v>
      </c>
      <c r="AV67">
        <v>3981556094.7199998</v>
      </c>
      <c r="AW67">
        <v>1167897426.24</v>
      </c>
      <c r="AX67">
        <v>28384360037.439999</v>
      </c>
      <c r="AZ67">
        <v>24712502760</v>
      </c>
      <c r="BA67">
        <v>3464755882.5599999</v>
      </c>
      <c r="BB67">
        <v>27512084540.16</v>
      </c>
      <c r="BC67">
        <v>1969618286.4000001</v>
      </c>
      <c r="BD67">
        <v>1045841362.64</v>
      </c>
      <c r="BE67">
        <v>2761653635.2800002</v>
      </c>
      <c r="BF67">
        <v>2797815145.4400001</v>
      </c>
      <c r="BG67">
        <v>428566974.32999998</v>
      </c>
      <c r="BH67">
        <v>4689133488</v>
      </c>
      <c r="BJ67">
        <v>845511157.84000003</v>
      </c>
      <c r="BK67">
        <v>3480880450.6500001</v>
      </c>
      <c r="BL67">
        <v>274542269.75999999</v>
      </c>
      <c r="BM67">
        <v>394742054.39999998</v>
      </c>
      <c r="BN67">
        <v>324459256.80000001</v>
      </c>
      <c r="BO67">
        <v>6603550002.3199997</v>
      </c>
      <c r="BP67">
        <v>655516918.88000011</v>
      </c>
      <c r="BQ67">
        <v>1511123736.6400001</v>
      </c>
      <c r="BR67">
        <v>246064750.36000001</v>
      </c>
      <c r="BS67">
        <v>4713120199.2000008</v>
      </c>
      <c r="BT67">
        <v>484290907.19999999</v>
      </c>
      <c r="BU67">
        <v>2893301032.1599998</v>
      </c>
      <c r="BV67">
        <v>276504576.16000003</v>
      </c>
      <c r="BW67">
        <v>59184860879.040001</v>
      </c>
      <c r="BX67">
        <v>33509489088</v>
      </c>
      <c r="BY67">
        <v>19235570790.400002</v>
      </c>
      <c r="BZ67">
        <v>4388711562.3999996</v>
      </c>
      <c r="CA67">
        <v>7988113652.4000006</v>
      </c>
      <c r="CB67">
        <v>2827752187.6799998</v>
      </c>
      <c r="CC67">
        <v>1200302719.6800001</v>
      </c>
      <c r="CD67">
        <v>11948171103.040001</v>
      </c>
      <c r="CE67">
        <v>1137840721.9200001</v>
      </c>
      <c r="CF67">
        <v>11130813577.200001</v>
      </c>
      <c r="CG67">
        <v>5055404635.6799994</v>
      </c>
      <c r="CH67">
        <v>9644048757</v>
      </c>
      <c r="CI67">
        <v>508853113.72000003</v>
      </c>
      <c r="CJ67">
        <v>2806979716.4000001</v>
      </c>
      <c r="CK67">
        <v>1281383731.04</v>
      </c>
      <c r="CL67">
        <v>586696004.15999997</v>
      </c>
      <c r="CM67">
        <v>415346043.14999998</v>
      </c>
      <c r="CN67">
        <v>2805382994.4000001</v>
      </c>
      <c r="CO67">
        <v>2542946762.2399998</v>
      </c>
      <c r="CP67">
        <v>15329170512</v>
      </c>
      <c r="CQ67">
        <v>23753898969.279999</v>
      </c>
      <c r="CR67">
        <v>7442618267.8000002</v>
      </c>
      <c r="CS67">
        <v>1006004874.27</v>
      </c>
      <c r="CT67">
        <v>25765564628.639999</v>
      </c>
      <c r="CU67">
        <v>8772032066.4000015</v>
      </c>
      <c r="CV67">
        <v>9082388689.9200001</v>
      </c>
      <c r="CW67">
        <v>431762744.71499997</v>
      </c>
      <c r="CX67">
        <v>0</v>
      </c>
      <c r="CY67">
        <f t="shared" ref="CY67:CY130" si="8">SUM(B67:CW67)</f>
        <v>931966815072.75549</v>
      </c>
      <c r="CZ67">
        <f t="shared" si="7"/>
        <v>925352075191.3418</v>
      </c>
      <c r="DA67">
        <f t="shared" si="3"/>
        <v>0.99643168461881493</v>
      </c>
      <c r="DB67">
        <f t="shared" si="4"/>
        <v>935304275705.84485</v>
      </c>
      <c r="DC67">
        <f t="shared" ref="DC67:DC130" si="9">DB67/($CY$2/100)</f>
        <v>109.92712391353501</v>
      </c>
    </row>
    <row r="68" spans="1:107" x14ac:dyDescent="0.25">
      <c r="A68" s="2">
        <v>45338</v>
      </c>
      <c r="B68">
        <v>4842991472.6400003</v>
      </c>
      <c r="C68">
        <v>75514232.159999996</v>
      </c>
      <c r="D68">
        <v>4020608426.2399998</v>
      </c>
      <c r="E68">
        <v>588022128.32000005</v>
      </c>
      <c r="F68">
        <v>39942786183.839996</v>
      </c>
      <c r="G68">
        <v>28511081464.32</v>
      </c>
      <c r="H68">
        <v>50232869328.960007</v>
      </c>
      <c r="I68">
        <v>8019409737.6000004</v>
      </c>
      <c r="J68">
        <v>2034231914.8800001</v>
      </c>
      <c r="K68">
        <v>15963591233.280001</v>
      </c>
      <c r="L68">
        <v>4640094898.8800001</v>
      </c>
      <c r="M68">
        <v>6916820345.7599993</v>
      </c>
      <c r="N68">
        <v>711991095.84000003</v>
      </c>
      <c r="O68">
        <v>11859566290.879999</v>
      </c>
      <c r="P68">
        <v>341379032.31999999</v>
      </c>
      <c r="Q68">
        <v>875992923.51999998</v>
      </c>
      <c r="R68">
        <v>416667505.75999999</v>
      </c>
      <c r="S68">
        <v>1911302299.48</v>
      </c>
      <c r="T68">
        <v>168424638560</v>
      </c>
      <c r="U68">
        <v>3073608426.5599999</v>
      </c>
      <c r="V68">
        <v>8895731296.3199997</v>
      </c>
      <c r="W68">
        <v>39341729075.199997</v>
      </c>
      <c r="X68">
        <v>3132349051.6799998</v>
      </c>
      <c r="Y68">
        <v>394306265.12</v>
      </c>
      <c r="Z68">
        <v>9697960538.8799992</v>
      </c>
      <c r="AA68">
        <v>1536738066</v>
      </c>
      <c r="AB68">
        <v>223388840.22</v>
      </c>
      <c r="AC68">
        <v>10034919255.4</v>
      </c>
      <c r="AD68">
        <v>2161538433.5999999</v>
      </c>
      <c r="AE68">
        <v>6324215985.1199999</v>
      </c>
      <c r="AF68">
        <v>1016712865.728</v>
      </c>
      <c r="AG68">
        <v>3690039566.1599998</v>
      </c>
      <c r="AH68">
        <v>17634254183.040001</v>
      </c>
      <c r="AI68">
        <v>14162511299.200001</v>
      </c>
      <c r="AJ68">
        <v>5430054843.6000004</v>
      </c>
      <c r="AK68">
        <v>4353978887.04</v>
      </c>
      <c r="AL68">
        <v>1346427164.1600001</v>
      </c>
      <c r="AM68">
        <v>10337320760.879999</v>
      </c>
      <c r="AN68">
        <v>6487417802.7200003</v>
      </c>
      <c r="AO68">
        <v>4770800014.3999996</v>
      </c>
      <c r="AP68">
        <v>3948356433.3600001</v>
      </c>
      <c r="AQ68">
        <v>4274135175.3600001</v>
      </c>
      <c r="AR68">
        <v>2512691302.4000001</v>
      </c>
      <c r="AS68">
        <v>11350722794.4</v>
      </c>
      <c r="AT68">
        <v>6268016876.8000002</v>
      </c>
      <c r="AU68">
        <v>897020128.96000004</v>
      </c>
      <c r="AV68">
        <v>4020567878.4000001</v>
      </c>
      <c r="AW68">
        <v>1124234594.3800001</v>
      </c>
      <c r="AX68">
        <v>28180961881.599998</v>
      </c>
      <c r="AZ68">
        <v>24536738160</v>
      </c>
      <c r="BA68">
        <v>3469215027.8400002</v>
      </c>
      <c r="BB68">
        <v>27386243101.439999</v>
      </c>
      <c r="BC68">
        <v>1939559854.72</v>
      </c>
      <c r="BD68">
        <v>1020650001.2</v>
      </c>
      <c r="BE68">
        <v>2767995535.52</v>
      </c>
      <c r="BF68">
        <v>2800575420.8400002</v>
      </c>
      <c r="BG68">
        <v>422405316.88</v>
      </c>
      <c r="BH68">
        <v>4586794617.6000004</v>
      </c>
      <c r="BJ68">
        <v>831409512.39999998</v>
      </c>
      <c r="BK68">
        <v>3641871367.25</v>
      </c>
      <c r="BL68">
        <v>283993424.10000002</v>
      </c>
      <c r="BM68">
        <v>389950041.60000002</v>
      </c>
      <c r="BN68">
        <v>308558993.04000002</v>
      </c>
      <c r="BO68">
        <v>6619128786.7999992</v>
      </c>
      <c r="BP68">
        <v>637525404.39999998</v>
      </c>
      <c r="BQ68">
        <v>1484766927.28</v>
      </c>
      <c r="BR68">
        <v>243351287.53999999</v>
      </c>
      <c r="BS68">
        <v>4786906816.7999992</v>
      </c>
      <c r="BT68">
        <v>473762844</v>
      </c>
      <c r="BU68">
        <v>2776166359.1199999</v>
      </c>
      <c r="BV68">
        <v>273840322.63999999</v>
      </c>
      <c r="BW68">
        <v>58896115651.199997</v>
      </c>
      <c r="BX68">
        <v>33389493024</v>
      </c>
      <c r="BY68">
        <v>19373746913.279999</v>
      </c>
      <c r="BZ68">
        <v>4329467853.9200001</v>
      </c>
      <c r="CA68">
        <v>7956716682.6400003</v>
      </c>
      <c r="CB68">
        <v>2827752187.6799998</v>
      </c>
      <c r="CC68">
        <v>1181490353.76</v>
      </c>
      <c r="CD68">
        <v>11766811587.16</v>
      </c>
      <c r="CE68">
        <v>1103976414.72</v>
      </c>
      <c r="CF68">
        <v>10916081498.4</v>
      </c>
      <c r="CG68">
        <v>5065810985.2799997</v>
      </c>
      <c r="CH68">
        <v>9609679796.7599983</v>
      </c>
      <c r="CI68">
        <v>505543085.95999998</v>
      </c>
      <c r="CJ68">
        <v>2850524747.8000002</v>
      </c>
      <c r="CK68">
        <v>1272698648.4000001</v>
      </c>
      <c r="CL68">
        <v>575325926.55999994</v>
      </c>
      <c r="CM68">
        <v>406583468.39999998</v>
      </c>
      <c r="CN68">
        <v>2804124975.1199999</v>
      </c>
      <c r="CO68">
        <v>2473901588.8800001</v>
      </c>
      <c r="CP68">
        <v>15604079612.799999</v>
      </c>
      <c r="CQ68">
        <v>23823064420.959999</v>
      </c>
      <c r="CR68">
        <v>7354743152.1999998</v>
      </c>
      <c r="CS68">
        <v>1010895515.37</v>
      </c>
      <c r="CT68">
        <v>26613420614.880001</v>
      </c>
      <c r="CU68">
        <v>8765976542.3999996</v>
      </c>
      <c r="CV68">
        <v>9128018864.6399994</v>
      </c>
      <c r="CW68">
        <v>428549789.63999999</v>
      </c>
      <c r="CX68">
        <v>0</v>
      </c>
      <c r="CY68">
        <f t="shared" si="8"/>
        <v>928668271787.18835</v>
      </c>
      <c r="CZ68">
        <f t="shared" si="7"/>
        <v>931966815072.75549</v>
      </c>
      <c r="DA68">
        <f t="shared" ref="DA68:DA131" si="10">(CZ68/CY67)*DA67</f>
        <v>0.99643168461881493</v>
      </c>
      <c r="DB68">
        <f t="shared" ref="DB68:DB131" si="11">CY68/DA68</f>
        <v>931993920027.19238</v>
      </c>
      <c r="DC68">
        <f t="shared" si="9"/>
        <v>109.5380549353028</v>
      </c>
    </row>
    <row r="69" spans="1:107" x14ac:dyDescent="0.25">
      <c r="A69" s="2">
        <v>45342</v>
      </c>
      <c r="B69">
        <v>4719355658.2399998</v>
      </c>
      <c r="C69">
        <v>77434085.519999996</v>
      </c>
      <c r="D69">
        <v>3964490073.5999999</v>
      </c>
      <c r="E69">
        <v>569941234</v>
      </c>
      <c r="F69">
        <v>40172487639.839996</v>
      </c>
      <c r="G69">
        <v>28701189905.919998</v>
      </c>
      <c r="H69">
        <v>50518509818.400002</v>
      </c>
      <c r="I69">
        <v>8011621382.3999996</v>
      </c>
      <c r="J69">
        <v>1971317525.76</v>
      </c>
      <c r="K69">
        <v>16154993147.52</v>
      </c>
      <c r="L69">
        <v>5180585587.5200005</v>
      </c>
      <c r="M69">
        <v>6936702614.3999996</v>
      </c>
      <c r="N69">
        <v>699367140.24000001</v>
      </c>
      <c r="O69">
        <v>11676699717.76</v>
      </c>
      <c r="P69">
        <v>334646499.19999999</v>
      </c>
      <c r="Q69">
        <v>869484234.84000003</v>
      </c>
      <c r="R69">
        <v>414854155.88</v>
      </c>
      <c r="S69">
        <v>1845036725.6400001</v>
      </c>
      <c r="T69">
        <v>170283539968</v>
      </c>
      <c r="U69">
        <v>3036595580.48</v>
      </c>
      <c r="V69">
        <v>8457870087.3599997</v>
      </c>
      <c r="W69">
        <v>39457200310.400002</v>
      </c>
      <c r="X69">
        <v>3078096880.3200002</v>
      </c>
      <c r="Y69">
        <v>389879173.82000011</v>
      </c>
      <c r="Z69">
        <v>9675635583.6800003</v>
      </c>
      <c r="AA69">
        <v>1510886397.5999999</v>
      </c>
      <c r="AB69">
        <v>222635166.66999999</v>
      </c>
      <c r="AC69">
        <v>9876501266.8000011</v>
      </c>
      <c r="AD69">
        <v>2152597763.6799998</v>
      </c>
      <c r="AE69">
        <v>6153309705.1199999</v>
      </c>
      <c r="AF69">
        <v>1007581021.4400001</v>
      </c>
      <c r="AG69">
        <v>3665431234.0799999</v>
      </c>
      <c r="AH69">
        <v>16843082301.76</v>
      </c>
      <c r="AI69">
        <v>13766614009.280001</v>
      </c>
      <c r="AJ69">
        <v>5387527193.4399996</v>
      </c>
      <c r="AK69">
        <v>4341586157.7600002</v>
      </c>
      <c r="AL69">
        <v>1335472505.28</v>
      </c>
      <c r="AM69">
        <v>10444496814.24</v>
      </c>
      <c r="AN69">
        <v>6320088531.9200001</v>
      </c>
      <c r="AO69">
        <v>4735434558.4000006</v>
      </c>
      <c r="AP69">
        <v>3928998230.4000001</v>
      </c>
      <c r="AQ69">
        <v>4233859989.1199999</v>
      </c>
      <c r="AR69">
        <v>2487084257.2800002</v>
      </c>
      <c r="AS69">
        <v>11319339464.4</v>
      </c>
      <c r="AT69">
        <v>6307606803.1999998</v>
      </c>
      <c r="AU69">
        <v>890754992.48000002</v>
      </c>
      <c r="AV69">
        <v>3960032352</v>
      </c>
      <c r="AW69">
        <v>1101569918.3</v>
      </c>
      <c r="AX69">
        <v>28534697804.799999</v>
      </c>
      <c r="AZ69">
        <v>24650008680</v>
      </c>
      <c r="BA69">
        <v>3400098276</v>
      </c>
      <c r="BB69">
        <v>28031180474.880001</v>
      </c>
      <c r="BC69">
        <v>1904755354.8800001</v>
      </c>
      <c r="BD69">
        <v>1003455897.36</v>
      </c>
      <c r="BE69">
        <v>2726285345.48</v>
      </c>
      <c r="BF69">
        <v>2792984663.4899998</v>
      </c>
      <c r="BG69">
        <v>402214039.38999999</v>
      </c>
      <c r="BH69">
        <v>4554918576</v>
      </c>
      <c r="BJ69">
        <v>817601651.23999989</v>
      </c>
      <c r="BK69">
        <v>3601936850</v>
      </c>
      <c r="BL69">
        <v>280598349.24000001</v>
      </c>
      <c r="BM69">
        <v>376772006.39999998</v>
      </c>
      <c r="BN69">
        <v>309057709.80000001</v>
      </c>
      <c r="BO69">
        <v>6576101667.7599993</v>
      </c>
      <c r="BP69">
        <v>622662848.96000004</v>
      </c>
      <c r="BQ69">
        <v>1469078350.28</v>
      </c>
      <c r="BR69">
        <v>241862192.09</v>
      </c>
      <c r="BS69">
        <v>4904350516.4799995</v>
      </c>
      <c r="BT69">
        <v>478675940.16000003</v>
      </c>
      <c r="BU69">
        <v>2576962806.8800001</v>
      </c>
      <c r="BV69">
        <v>259491872.96000001</v>
      </c>
      <c r="BW69">
        <v>58045701624</v>
      </c>
      <c r="BX69">
        <v>33213028224</v>
      </c>
      <c r="BY69">
        <v>19228298362.880001</v>
      </c>
      <c r="BZ69">
        <v>4285814595.04</v>
      </c>
      <c r="CA69">
        <v>7998981834.2399998</v>
      </c>
      <c r="CB69">
        <v>2800702313.9200001</v>
      </c>
      <c r="CC69">
        <v>1163046857.76</v>
      </c>
      <c r="CD69">
        <v>11758844890.08</v>
      </c>
      <c r="CE69">
        <v>1094945932.8</v>
      </c>
      <c r="CF69">
        <v>11067782768</v>
      </c>
      <c r="CG69">
        <v>5097030034.0799999</v>
      </c>
      <c r="CH69">
        <v>9628641981.7200012</v>
      </c>
      <c r="CI69">
        <v>519547049.56</v>
      </c>
      <c r="CJ69">
        <v>2891390084.96</v>
      </c>
      <c r="CK69">
        <v>1249315733.5999999</v>
      </c>
      <c r="CL69">
        <v>575325926.55999994</v>
      </c>
      <c r="CM69">
        <v>397937727.98000002</v>
      </c>
      <c r="CN69">
        <v>2746256088.2399998</v>
      </c>
      <c r="CO69">
        <v>2520800197.1999998</v>
      </c>
      <c r="CP69">
        <v>15825202150.4</v>
      </c>
      <c r="CQ69">
        <v>23835478732.799999</v>
      </c>
      <c r="CR69">
        <v>7324441388.1999998</v>
      </c>
      <c r="CS69">
        <v>1006819981.12</v>
      </c>
      <c r="CT69">
        <v>25739115048.48</v>
      </c>
      <c r="CU69">
        <v>8763554332.7999992</v>
      </c>
      <c r="CV69">
        <v>9082388689.9200001</v>
      </c>
      <c r="CW69">
        <v>428432954.91000003</v>
      </c>
      <c r="CX69">
        <v>0</v>
      </c>
      <c r="CY69">
        <f t="shared" si="8"/>
        <v>927994602745.17017</v>
      </c>
      <c r="CZ69">
        <f t="shared" si="7"/>
        <v>928668271787.18835</v>
      </c>
      <c r="DA69">
        <f t="shared" si="10"/>
        <v>0.99643168461881493</v>
      </c>
      <c r="DB69">
        <f t="shared" si="11"/>
        <v>931317838513.10852</v>
      </c>
      <c r="DC69">
        <f t="shared" si="9"/>
        <v>109.4585944877193</v>
      </c>
    </row>
    <row r="70" spans="1:107" x14ac:dyDescent="0.25">
      <c r="A70" s="2">
        <v>45343</v>
      </c>
      <c r="B70">
        <v>4940133898.2399998</v>
      </c>
      <c r="C70">
        <v>76794134.399999991</v>
      </c>
      <c r="D70">
        <v>4062244623.3600001</v>
      </c>
      <c r="E70">
        <v>558542409.32000005</v>
      </c>
      <c r="F70">
        <v>40151814508.800003</v>
      </c>
      <c r="G70">
        <v>28414298984.959999</v>
      </c>
      <c r="H70">
        <v>50507438481.599998</v>
      </c>
      <c r="I70">
        <v>7912968883.1999998</v>
      </c>
      <c r="J70">
        <v>1939860331.2</v>
      </c>
      <c r="K70">
        <v>16393406058.24</v>
      </c>
      <c r="L70">
        <v>5256536893.4400005</v>
      </c>
      <c r="M70">
        <v>6974258010.7200003</v>
      </c>
      <c r="N70">
        <v>703575125.43999994</v>
      </c>
      <c r="O70">
        <v>11493833144.639999</v>
      </c>
      <c r="P70">
        <v>331478248.31999999</v>
      </c>
      <c r="Q70">
        <v>844215208.20000005</v>
      </c>
      <c r="R70">
        <v>414451189.24000001</v>
      </c>
      <c r="S70">
        <v>1922910867.1600001</v>
      </c>
      <c r="T70">
        <v>171018929536</v>
      </c>
      <c r="U70">
        <v>3244792839.6799998</v>
      </c>
      <c r="V70">
        <v>8556165460.8000002</v>
      </c>
      <c r="W70">
        <v>39645690120.800003</v>
      </c>
      <c r="X70">
        <v>3077620984.0799999</v>
      </c>
      <c r="Y70">
        <v>371580529.77999997</v>
      </c>
      <c r="Z70">
        <v>9753772926.8799992</v>
      </c>
      <c r="AA70">
        <v>1493364711.24</v>
      </c>
      <c r="AB70">
        <v>218565329.5</v>
      </c>
      <c r="AC70">
        <v>9854548212.2000008</v>
      </c>
      <c r="AD70">
        <v>2178367929.9200001</v>
      </c>
      <c r="AE70">
        <v>5946171293.7600002</v>
      </c>
      <c r="AF70">
        <v>996294472.32000005</v>
      </c>
      <c r="AG70">
        <v>3647680961.7600002</v>
      </c>
      <c r="AH70">
        <v>16891717599.68</v>
      </c>
      <c r="AI70">
        <v>15225720000.48</v>
      </c>
      <c r="AJ70">
        <v>5466358935.2000008</v>
      </c>
      <c r="AK70">
        <v>4395287984.6400003</v>
      </c>
      <c r="AL70">
        <v>1319538456</v>
      </c>
      <c r="AM70">
        <v>10316103166.559999</v>
      </c>
      <c r="AN70">
        <v>6337441197.04</v>
      </c>
      <c r="AO70">
        <v>4749580740.8000002</v>
      </c>
      <c r="AP70">
        <v>3889134671.7119999</v>
      </c>
      <c r="AQ70">
        <v>3993312301.4400001</v>
      </c>
      <c r="AR70">
        <v>2451874570.2399998</v>
      </c>
      <c r="AS70">
        <v>11409723454.799999</v>
      </c>
      <c r="AT70">
        <v>6405417209.5999994</v>
      </c>
      <c r="AU70">
        <v>894071829.44000006</v>
      </c>
      <c r="AV70">
        <v>3933800290.5599999</v>
      </c>
      <c r="AW70">
        <v>1101236614.24</v>
      </c>
      <c r="AX70">
        <v>28374042739.68</v>
      </c>
      <c r="AZ70">
        <v>24817961520</v>
      </c>
      <c r="BA70">
        <v>3424623575.04</v>
      </c>
      <c r="BB70">
        <v>28628927308.799999</v>
      </c>
      <c r="BC70">
        <v>1872323889.1199999</v>
      </c>
      <c r="BD70">
        <v>1031646230.4</v>
      </c>
      <c r="BE70">
        <v>2634815630.48</v>
      </c>
      <c r="BF70">
        <v>2751442518.7199998</v>
      </c>
      <c r="BG70">
        <v>392971553.21499997</v>
      </c>
      <c r="BH70">
        <v>4524720220.8000002</v>
      </c>
      <c r="BJ70">
        <v>837872766.55999994</v>
      </c>
      <c r="BK70">
        <v>3583457347.9000001</v>
      </c>
      <c r="BL70">
        <v>280047796.56</v>
      </c>
      <c r="BM70">
        <v>384559027.19999999</v>
      </c>
      <c r="BN70">
        <v>309351072.60000002</v>
      </c>
      <c r="BO70">
        <v>6507851754.7999992</v>
      </c>
      <c r="BP70">
        <v>614058211.60000002</v>
      </c>
      <c r="BQ70">
        <v>1458410117.9200001</v>
      </c>
      <c r="BR70">
        <v>243847652.69</v>
      </c>
      <c r="BS70">
        <v>4896356966.2399998</v>
      </c>
      <c r="BT70">
        <v>483238100.88</v>
      </c>
      <c r="BU70">
        <v>2601583470.6399999</v>
      </c>
      <c r="BV70">
        <v>262733916.40000001</v>
      </c>
      <c r="BW70">
        <v>57982414998.720001</v>
      </c>
      <c r="BX70">
        <v>33563604960</v>
      </c>
      <c r="BY70">
        <v>19554830358.528</v>
      </c>
      <c r="BZ70">
        <v>4298286954.7200003</v>
      </c>
      <c r="CA70">
        <v>8009850016.0799999</v>
      </c>
      <c r="CB70">
        <v>2779894718.7199998</v>
      </c>
      <c r="CC70">
        <v>1151980760.1600001</v>
      </c>
      <c r="CD70">
        <v>11749472305.280001</v>
      </c>
      <c r="CE70">
        <v>1091183232</v>
      </c>
      <c r="CF70">
        <v>11498315244.4</v>
      </c>
      <c r="CG70">
        <v>5101192573.9200001</v>
      </c>
      <c r="CH70">
        <v>9676343728.2599983</v>
      </c>
      <c r="CI70">
        <v>527567501.44</v>
      </c>
      <c r="CJ70">
        <v>2916177256.6799998</v>
      </c>
      <c r="CK70">
        <v>1247311483.76</v>
      </c>
      <c r="CL70">
        <v>567935376.12</v>
      </c>
      <c r="CM70">
        <v>396652550.35000002</v>
      </c>
      <c r="CN70">
        <v>2695935317.04</v>
      </c>
      <c r="CO70">
        <v>2516891979.8400002</v>
      </c>
      <c r="CP70">
        <v>15849107289.6</v>
      </c>
      <c r="CQ70">
        <v>24131648743.84</v>
      </c>
      <c r="CR70">
        <v>7199699126.4000006</v>
      </c>
      <c r="CS70">
        <v>1003885596.46</v>
      </c>
      <c r="CT70">
        <v>26165981883.84</v>
      </c>
      <c r="CU70">
        <v>8809576315.1999989</v>
      </c>
      <c r="CV70">
        <v>9159761594.8800011</v>
      </c>
      <c r="CW70">
        <v>425395251.92999989</v>
      </c>
      <c r="CX70">
        <v>0</v>
      </c>
      <c r="CY70">
        <f t="shared" si="8"/>
        <v>932670365838.04492</v>
      </c>
      <c r="CZ70">
        <f t="shared" si="7"/>
        <v>927994602745.17017</v>
      </c>
      <c r="DA70">
        <f t="shared" si="10"/>
        <v>0.99643168461881493</v>
      </c>
      <c r="DB70">
        <f t="shared" si="11"/>
        <v>936010345952.45544</v>
      </c>
      <c r="DC70">
        <f t="shared" si="9"/>
        <v>110.01010896290009</v>
      </c>
    </row>
    <row r="71" spans="1:107" x14ac:dyDescent="0.25">
      <c r="A71" s="2">
        <v>45344</v>
      </c>
      <c r="B71">
        <v>4902160040.96</v>
      </c>
      <c r="C71">
        <v>76794134.399999991</v>
      </c>
      <c r="D71">
        <v>4156378634.2399998</v>
      </c>
      <c r="E71">
        <v>590380505.84000003</v>
      </c>
      <c r="F71">
        <v>40944284532</v>
      </c>
      <c r="G71">
        <v>29409775915.52</v>
      </c>
      <c r="H71">
        <v>51249218047.199997</v>
      </c>
      <c r="I71">
        <v>8040178684.7999992</v>
      </c>
      <c r="J71">
        <v>1775583870.72</v>
      </c>
      <c r="K71">
        <v>16514291477.76</v>
      </c>
      <c r="L71">
        <v>5326306116.3200006</v>
      </c>
      <c r="M71">
        <v>7086924199.6799994</v>
      </c>
      <c r="N71">
        <v>705258319.5200001</v>
      </c>
      <c r="O71">
        <v>11743602122.559999</v>
      </c>
      <c r="P71">
        <v>329102060.16000003</v>
      </c>
      <c r="Q71">
        <v>848809576.68000007</v>
      </c>
      <c r="R71">
        <v>402765156.67999989</v>
      </c>
      <c r="S71">
        <v>1959671331.48</v>
      </c>
      <c r="T71">
        <v>171141494464</v>
      </c>
      <c r="U71">
        <v>3200068984</v>
      </c>
      <c r="V71">
        <v>9007430584.3199997</v>
      </c>
      <c r="W71">
        <v>39796821590.400002</v>
      </c>
      <c r="X71">
        <v>3089042493.8400002</v>
      </c>
      <c r="Y71">
        <v>366858299.06</v>
      </c>
      <c r="Z71">
        <v>9798422837.2800007</v>
      </c>
      <c r="AA71">
        <v>1509450193.8</v>
      </c>
      <c r="AB71">
        <v>217208717.11000001</v>
      </c>
      <c r="AC71">
        <v>10023052739.4</v>
      </c>
      <c r="AD71">
        <v>2130509049.76</v>
      </c>
      <c r="AE71">
        <v>6055209500.4000006</v>
      </c>
      <c r="AF71">
        <v>998346572.16000009</v>
      </c>
      <c r="AG71">
        <v>3652521945.1199999</v>
      </c>
      <c r="AH71">
        <v>17221985204.16</v>
      </c>
      <c r="AI71">
        <v>15240004954.24</v>
      </c>
      <c r="AJ71">
        <v>5425905804.5600004</v>
      </c>
      <c r="AK71">
        <v>4372567980.96</v>
      </c>
      <c r="AL71">
        <v>1309579675.2</v>
      </c>
      <c r="AM71">
        <v>10477139267.040001</v>
      </c>
      <c r="AN71">
        <v>6403133429.2799997</v>
      </c>
      <c r="AO71">
        <v>4738971104</v>
      </c>
      <c r="AP71">
        <v>3838659949.9200001</v>
      </c>
      <c r="AQ71">
        <v>4035794347.1999998</v>
      </c>
      <c r="AR71">
        <v>2419865763.8400002</v>
      </c>
      <c r="AS71">
        <v>11405957455.200001</v>
      </c>
      <c r="AT71">
        <v>6434527449.5999994</v>
      </c>
      <c r="AU71">
        <v>899231353.5999999</v>
      </c>
      <c r="AV71">
        <v>4016532176.6399999</v>
      </c>
      <c r="AW71">
        <v>1048241268.7</v>
      </c>
      <c r="AX71">
        <v>28525854406.720001</v>
      </c>
      <c r="AZ71">
        <v>25415561160</v>
      </c>
      <c r="BA71">
        <v>3386720840.1599998</v>
      </c>
      <c r="BB71">
        <v>28636792398.720001</v>
      </c>
      <c r="BC71">
        <v>1907128388.96</v>
      </c>
      <c r="BD71">
        <v>1043842048.24</v>
      </c>
      <c r="BE71">
        <v>2730675891.8000002</v>
      </c>
      <c r="BF71">
        <v>2788430209.0799999</v>
      </c>
      <c r="BG71">
        <v>383823861.76999998</v>
      </c>
      <c r="BH71">
        <v>4538141712</v>
      </c>
      <c r="BJ71">
        <v>829940591</v>
      </c>
      <c r="BK71">
        <v>3891971069.4000001</v>
      </c>
      <c r="BL71">
        <v>287113222.62</v>
      </c>
      <c r="BM71">
        <v>359999961.60000002</v>
      </c>
      <c r="BN71">
        <v>301298263.74000001</v>
      </c>
      <c r="BO71">
        <v>6666606987.1199999</v>
      </c>
      <c r="BP71">
        <v>610147012.79999995</v>
      </c>
      <c r="BQ71">
        <v>1443349084</v>
      </c>
      <c r="BR71">
        <v>246362569.44999999</v>
      </c>
      <c r="BS71">
        <v>4971988249.2799997</v>
      </c>
      <c r="BT71">
        <v>470253489.60000002</v>
      </c>
      <c r="BU71">
        <v>2477734071.1199999</v>
      </c>
      <c r="BV71">
        <v>258657287.52000001</v>
      </c>
      <c r="BW71">
        <v>57503809895.040001</v>
      </c>
      <c r="BX71">
        <v>33749481216</v>
      </c>
      <c r="BY71">
        <v>19526467891.200001</v>
      </c>
      <c r="BZ71">
        <v>4281137460.1599998</v>
      </c>
      <c r="CA71">
        <v>8085927288.9599991</v>
      </c>
      <c r="CB71">
        <v>2699785477.1999998</v>
      </c>
      <c r="CC71">
        <v>1139070312.96</v>
      </c>
      <c r="CD71">
        <v>11130881708.48</v>
      </c>
      <c r="CE71">
        <v>1089678151.6800001</v>
      </c>
      <c r="CF71">
        <v>11735482018</v>
      </c>
      <c r="CG71">
        <v>5065810985.2799997</v>
      </c>
      <c r="CH71">
        <v>9747155637.7200012</v>
      </c>
      <c r="CI71">
        <v>531132146.72000003</v>
      </c>
      <c r="CJ71">
        <v>2955032823.1599998</v>
      </c>
      <c r="CK71">
        <v>1275370981.52</v>
      </c>
      <c r="CL71">
        <v>557133802.4000001</v>
      </c>
      <c r="CM71">
        <v>391628674.16000003</v>
      </c>
      <c r="CN71">
        <v>2705999471.2800002</v>
      </c>
      <c r="CO71">
        <v>2546203610.04</v>
      </c>
      <c r="CP71">
        <v>15962656700.799999</v>
      </c>
      <c r="CQ71">
        <v>24442006539.84</v>
      </c>
      <c r="CR71">
        <v>7298684888.8000002</v>
      </c>
      <c r="CS71">
        <v>982855839.73000002</v>
      </c>
      <c r="CT71">
        <v>26442233054.400002</v>
      </c>
      <c r="CU71">
        <v>8746598865.6000004</v>
      </c>
      <c r="CV71">
        <v>9229198817.2800007</v>
      </c>
      <c r="CW71">
        <v>419086176.50999999</v>
      </c>
      <c r="CX71">
        <v>0</v>
      </c>
      <c r="CY71">
        <f t="shared" si="8"/>
        <v>938748923092.9303</v>
      </c>
      <c r="CZ71">
        <f t="shared" si="7"/>
        <v>932670365838.04492</v>
      </c>
      <c r="DA71">
        <f t="shared" si="10"/>
        <v>0.99643168461881493</v>
      </c>
      <c r="DB71">
        <f t="shared" si="11"/>
        <v>942110671091.36426</v>
      </c>
      <c r="DC71">
        <f t="shared" si="9"/>
        <v>110.72708547511759</v>
      </c>
    </row>
    <row r="72" spans="1:107" x14ac:dyDescent="0.25">
      <c r="A72" s="2">
        <v>45345</v>
      </c>
      <c r="B72">
        <v>4685797365.7600002</v>
      </c>
      <c r="C72">
        <v>76154183.280000001</v>
      </c>
      <c r="D72">
        <v>4219738064.6399999</v>
      </c>
      <c r="E72">
        <v>589201317.08000004</v>
      </c>
      <c r="F72">
        <v>40946581546.559998</v>
      </c>
      <c r="G72">
        <v>29456438896.639999</v>
      </c>
      <c r="H72">
        <v>51519358665.120003</v>
      </c>
      <c r="I72">
        <v>8138831184</v>
      </c>
      <c r="J72">
        <v>1800050577.5999999</v>
      </c>
      <c r="K72">
        <v>16346395061.76</v>
      </c>
      <c r="L72">
        <v>5401815844.8800001</v>
      </c>
      <c r="M72">
        <v>7117852173.1199999</v>
      </c>
      <c r="N72">
        <v>693475960.96000004</v>
      </c>
      <c r="O72">
        <v>11634328194.719999</v>
      </c>
      <c r="P72">
        <v>339002844.16000003</v>
      </c>
      <c r="Q72">
        <v>857232585.56000006</v>
      </c>
      <c r="R72">
        <v>405585923.16000003</v>
      </c>
      <c r="S72">
        <v>1949513834.76</v>
      </c>
      <c r="T72">
        <v>171182349440</v>
      </c>
      <c r="U72">
        <v>3198526782.0799999</v>
      </c>
      <c r="V72">
        <v>8767649446.0799999</v>
      </c>
      <c r="W72">
        <v>40289272446.400002</v>
      </c>
      <c r="X72">
        <v>3069054851.7600002</v>
      </c>
      <c r="Y72">
        <v>378663875.86000001</v>
      </c>
      <c r="Z72">
        <v>9691263052.3199997</v>
      </c>
      <c r="AA72">
        <v>1512609842.1600001</v>
      </c>
      <c r="AB72">
        <v>211028594</v>
      </c>
      <c r="AC72">
        <v>10253856475.6</v>
      </c>
      <c r="AD72">
        <v>2176527203.7600002</v>
      </c>
      <c r="AE72">
        <v>6049398686.8800001</v>
      </c>
      <c r="AF72">
        <v>1019893620.48</v>
      </c>
      <c r="AG72">
        <v>3652521945.1199999</v>
      </c>
      <c r="AH72">
        <v>17067596409.6</v>
      </c>
      <c r="AI72">
        <v>15101236832</v>
      </c>
      <c r="AJ72">
        <v>5481917831.6000004</v>
      </c>
      <c r="AK72">
        <v>4331258883.3599997</v>
      </c>
      <c r="AL72">
        <v>1314559065.5999999</v>
      </c>
      <c r="AM72">
        <v>10517942333.040001</v>
      </c>
      <c r="AN72">
        <v>6492375707.04</v>
      </c>
      <c r="AO72">
        <v>4731898012.8000002</v>
      </c>
      <c r="AP72">
        <v>3877376355.8400002</v>
      </c>
      <c r="AQ72">
        <v>4137309885.1199999</v>
      </c>
      <c r="AR72">
        <v>2412663782.4000001</v>
      </c>
      <c r="AS72">
        <v>11405957455.200001</v>
      </c>
      <c r="AT72">
        <v>6554461638.3999996</v>
      </c>
      <c r="AU72">
        <v>904390877.75999999</v>
      </c>
      <c r="AV72">
        <v>4003752454.4000001</v>
      </c>
      <c r="AW72">
        <v>1081904978.76</v>
      </c>
      <c r="AX72">
        <v>28556806300</v>
      </c>
      <c r="AZ72">
        <v>25728031560</v>
      </c>
      <c r="BA72">
        <v>3328751951.52</v>
      </c>
      <c r="BB72">
        <v>28345784071.68</v>
      </c>
      <c r="BC72">
        <v>1923344121.8399999</v>
      </c>
      <c r="BD72">
        <v>1041342905.24</v>
      </c>
      <c r="BE72">
        <v>2717748172.0799999</v>
      </c>
      <c r="BF72">
        <v>2744403816.4499998</v>
      </c>
      <c r="BG72">
        <v>401076502.63</v>
      </c>
      <c r="BH72">
        <v>4587633460.8000002</v>
      </c>
      <c r="BJ72">
        <v>842279530.76000011</v>
      </c>
      <c r="BK72">
        <v>3704043929.4000001</v>
      </c>
      <c r="BL72">
        <v>290875332.60000002</v>
      </c>
      <c r="BM72">
        <v>361197964.80000001</v>
      </c>
      <c r="BN72">
        <v>303777179.39999998</v>
      </c>
      <c r="BO72">
        <v>6676621920</v>
      </c>
      <c r="BP72">
        <v>612102612.20000005</v>
      </c>
      <c r="BQ72">
        <v>1445859256.3199999</v>
      </c>
      <c r="BR72">
        <v>244443290.87</v>
      </c>
      <c r="BS72">
        <v>5078363956.3200006</v>
      </c>
      <c r="BT72">
        <v>488502132.48000002</v>
      </c>
      <c r="BU72">
        <v>2547119578.0799999</v>
      </c>
      <c r="BV72">
        <v>259684469.59999999</v>
      </c>
      <c r="BW72">
        <v>57798488244</v>
      </c>
      <c r="BX72">
        <v>33956533248</v>
      </c>
      <c r="BY72">
        <v>19482833326.080002</v>
      </c>
      <c r="BZ72">
        <v>4279578415.1999998</v>
      </c>
      <c r="CA72">
        <v>8126984864.7999992</v>
      </c>
      <c r="CB72">
        <v>2966122695.7600002</v>
      </c>
      <c r="CC72">
        <v>1147185451.2</v>
      </c>
      <c r="CD72">
        <v>11134162113.16</v>
      </c>
      <c r="CE72">
        <v>1097203553.28</v>
      </c>
      <c r="CF72">
        <v>11883978331.200001</v>
      </c>
      <c r="CG72">
        <v>5026266856.7999992</v>
      </c>
      <c r="CH72">
        <v>9730563725.8800011</v>
      </c>
      <c r="CI72">
        <v>530622911.68000001</v>
      </c>
      <c r="CJ72">
        <v>3000587625.2399998</v>
      </c>
      <c r="CK72">
        <v>1278711397.9200001</v>
      </c>
      <c r="CL72">
        <v>562250337.32000005</v>
      </c>
      <c r="CM72">
        <v>398755568.29000002</v>
      </c>
      <c r="CN72">
        <v>2731159856.8800001</v>
      </c>
      <c r="CO72">
        <v>2606780979.1199999</v>
      </c>
      <c r="CP72">
        <v>16171826668.799999</v>
      </c>
      <c r="CQ72">
        <v>24528906722.720001</v>
      </c>
      <c r="CR72">
        <v>7343632505.3999996</v>
      </c>
      <c r="CS72">
        <v>1001277254.54</v>
      </c>
      <c r="CT72">
        <v>26995470106.080002</v>
      </c>
      <c r="CU72">
        <v>8509222324.8000002</v>
      </c>
      <c r="CV72">
        <v>9374025024</v>
      </c>
      <c r="CW72">
        <v>415931638.80000001</v>
      </c>
      <c r="CX72">
        <v>0</v>
      </c>
      <c r="CY72">
        <f t="shared" si="8"/>
        <v>941355428751.19995</v>
      </c>
      <c r="CZ72">
        <f t="shared" si="7"/>
        <v>938748923092.9303</v>
      </c>
      <c r="DA72">
        <f t="shared" si="10"/>
        <v>0.99643168461881493</v>
      </c>
      <c r="DB72">
        <f t="shared" si="11"/>
        <v>944726510891.02576</v>
      </c>
      <c r="DC72">
        <f t="shared" si="9"/>
        <v>111.03452739884699</v>
      </c>
    </row>
    <row r="73" spans="1:107" x14ac:dyDescent="0.25">
      <c r="A73" s="2">
        <v>45348</v>
      </c>
      <c r="B73">
        <v>4475616481.2799997</v>
      </c>
      <c r="C73">
        <v>77754061.079999998</v>
      </c>
      <c r="D73">
        <v>4308441267.1999998</v>
      </c>
      <c r="E73">
        <v>599814015.91999996</v>
      </c>
      <c r="F73">
        <v>41082105405.599998</v>
      </c>
      <c r="G73">
        <v>29035607937.279999</v>
      </c>
      <c r="H73">
        <v>50773150564.800003</v>
      </c>
      <c r="I73">
        <v>7954506777.6000004</v>
      </c>
      <c r="J73">
        <v>1887431673.5999999</v>
      </c>
      <c r="K73">
        <v>16426985341.440001</v>
      </c>
      <c r="L73">
        <v>5404906886.4000006</v>
      </c>
      <c r="M73">
        <v>7104597327.3599997</v>
      </c>
      <c r="N73">
        <v>688426378.72000003</v>
      </c>
      <c r="O73">
        <v>11710150920.16</v>
      </c>
      <c r="P73">
        <v>341577048</v>
      </c>
      <c r="Q73">
        <v>900687654.0999999</v>
      </c>
      <c r="R73">
        <v>402160706.72000003</v>
      </c>
      <c r="S73">
        <v>1998124711.9200001</v>
      </c>
      <c r="T73">
        <v>172305861280</v>
      </c>
      <c r="U73">
        <v>3223202012.8000002</v>
      </c>
      <c r="V73">
        <v>8721480407.0400009</v>
      </c>
      <c r="W73">
        <v>40477762256.800003</v>
      </c>
      <c r="X73">
        <v>3053350275.8400002</v>
      </c>
      <c r="Y73">
        <v>383386106.57999998</v>
      </c>
      <c r="Z73">
        <v>9534988365.9200001</v>
      </c>
      <c r="AA73">
        <v>1514046045.96</v>
      </c>
      <c r="AB73">
        <v>214194022.91</v>
      </c>
      <c r="AC73">
        <v>10415834419</v>
      </c>
      <c r="AD73">
        <v>2188623404.2399998</v>
      </c>
      <c r="AE73">
        <v>6273969538.8000002</v>
      </c>
      <c r="AF73">
        <v>1029128069.76</v>
      </c>
      <c r="AG73">
        <v>3646067300.6399999</v>
      </c>
      <c r="AH73">
        <v>17102093539.52</v>
      </c>
      <c r="AI73">
        <v>14995120032.639999</v>
      </c>
      <c r="AJ73">
        <v>5424868544.7999992</v>
      </c>
      <c r="AK73">
        <v>4312669789.4399996</v>
      </c>
      <c r="AL73">
        <v>1295637382.0799999</v>
      </c>
      <c r="AM73">
        <v>10663201248</v>
      </c>
      <c r="AN73">
        <v>6509728372.1600008</v>
      </c>
      <c r="AO73">
        <v>4760190377.6000004</v>
      </c>
      <c r="AP73">
        <v>3946205521.9200001</v>
      </c>
      <c r="AQ73">
        <v>4015932611.52</v>
      </c>
      <c r="AR73">
        <v>2395859159.04</v>
      </c>
      <c r="AS73">
        <v>11157401481.6</v>
      </c>
      <c r="AT73">
        <v>6507885254.3999996</v>
      </c>
      <c r="AU73">
        <v>919132375.36000001</v>
      </c>
      <c r="AV73">
        <v>3925897041.2800002</v>
      </c>
      <c r="AW73">
        <v>1081571674.7</v>
      </c>
      <c r="AX73">
        <v>27799221864.48</v>
      </c>
      <c r="AZ73">
        <v>25722172740</v>
      </c>
      <c r="BA73">
        <v>3228421182.7199998</v>
      </c>
      <c r="BB73">
        <v>28274998262.400002</v>
      </c>
      <c r="BC73">
        <v>1938373337.6800001</v>
      </c>
      <c r="BD73">
        <v>1046241225.52</v>
      </c>
      <c r="BE73">
        <v>3822458410.04</v>
      </c>
      <c r="BF73">
        <v>2749234298.4000001</v>
      </c>
      <c r="BG73">
        <v>435297400.16000003</v>
      </c>
      <c r="BH73">
        <v>4512137572.8000002</v>
      </c>
      <c r="BJ73">
        <v>833759786.63999999</v>
      </c>
      <c r="BK73">
        <v>3640618519.6500001</v>
      </c>
      <c r="BL73">
        <v>295830306.72000003</v>
      </c>
      <c r="BM73">
        <v>355806950.39999998</v>
      </c>
      <c r="BN73">
        <v>303777179.39999998</v>
      </c>
      <c r="BO73">
        <v>6774174784.7200003</v>
      </c>
      <c r="BP73">
        <v>615622691.12</v>
      </c>
      <c r="BQ73">
        <v>1434563480.8800001</v>
      </c>
      <c r="BR73">
        <v>235839628.27000001</v>
      </c>
      <c r="BS73">
        <v>4991049792.1599998</v>
      </c>
      <c r="BT73">
        <v>492713357.75999999</v>
      </c>
      <c r="BU73">
        <v>2476987990.4000001</v>
      </c>
      <c r="BV73">
        <v>257758503.19999999</v>
      </c>
      <c r="BW73">
        <v>57298128362.879997</v>
      </c>
      <c r="BX73">
        <v>33488313312</v>
      </c>
      <c r="BY73">
        <v>19061032529.919998</v>
      </c>
      <c r="BZ73">
        <v>4301405044.6400003</v>
      </c>
      <c r="CA73">
        <v>8098003046.5600004</v>
      </c>
      <c r="CB73">
        <v>2908901808.96</v>
      </c>
      <c r="CC73">
        <v>1136488223.52</v>
      </c>
      <c r="CD73">
        <v>10670219165.559999</v>
      </c>
      <c r="CE73">
        <v>1106234035.2</v>
      </c>
      <c r="CF73">
        <v>12024996412.799999</v>
      </c>
      <c r="CG73">
        <v>4907634471.3599997</v>
      </c>
      <c r="CH73">
        <v>9739452250.0799999</v>
      </c>
      <c r="CI73">
        <v>517000874.36000001</v>
      </c>
      <c r="CJ73">
        <v>3076958911.0799999</v>
      </c>
      <c r="CK73">
        <v>1255328483.1199999</v>
      </c>
      <c r="CL73">
        <v>561966085.38</v>
      </c>
      <c r="CM73">
        <v>405531959.43000001</v>
      </c>
      <c r="CN73">
        <v>2744998068.96</v>
      </c>
      <c r="CO73">
        <v>2567047435.96</v>
      </c>
      <c r="CP73">
        <v>16040348403.200001</v>
      </c>
      <c r="CQ73">
        <v>24417177916.16</v>
      </c>
      <c r="CR73">
        <v>7301715065.2000008</v>
      </c>
      <c r="CS73">
        <v>985301160.27999997</v>
      </c>
      <c r="CT73">
        <v>26692034644.799999</v>
      </c>
      <c r="CU73">
        <v>8279112412.8000002</v>
      </c>
      <c r="CV73">
        <v>9451397928.960001</v>
      </c>
      <c r="CW73">
        <v>415464299.88000011</v>
      </c>
      <c r="CX73">
        <v>0</v>
      </c>
      <c r="CY73">
        <f t="shared" si="8"/>
        <v>938856584650.10034</v>
      </c>
      <c r="CZ73">
        <f t="shared" si="7"/>
        <v>941355428751.19995</v>
      </c>
      <c r="DA73">
        <f t="shared" si="10"/>
        <v>0.99643168461881493</v>
      </c>
      <c r="DB73">
        <f t="shared" si="11"/>
        <v>942218718194.67493</v>
      </c>
      <c r="DC73">
        <f t="shared" si="9"/>
        <v>110.73978434501761</v>
      </c>
    </row>
    <row r="74" spans="1:107" x14ac:dyDescent="0.25">
      <c r="A74" s="2">
        <v>45349</v>
      </c>
      <c r="B74">
        <v>4715823206.3999996</v>
      </c>
      <c r="C74">
        <v>76794134.399999991</v>
      </c>
      <c r="D74">
        <v>4328354231.04</v>
      </c>
      <c r="E74">
        <v>785339714.15999997</v>
      </c>
      <c r="F74">
        <v>40834027833.120003</v>
      </c>
      <c r="G74">
        <v>28986352568.32</v>
      </c>
      <c r="H74">
        <v>51315646068</v>
      </c>
      <c r="I74">
        <v>7845469804.7999992</v>
      </c>
      <c r="J74">
        <v>1911898380.48</v>
      </c>
      <c r="K74">
        <v>16393406058.24</v>
      </c>
      <c r="L74">
        <v>5446415158.2399998</v>
      </c>
      <c r="M74">
        <v>7111224750.2399998</v>
      </c>
      <c r="N74">
        <v>702733528.39999998</v>
      </c>
      <c r="O74">
        <v>11032206551.52</v>
      </c>
      <c r="P74">
        <v>340983000.95999998</v>
      </c>
      <c r="Q74">
        <v>931508209.31999993</v>
      </c>
      <c r="R74">
        <v>401757740.07999998</v>
      </c>
      <c r="S74">
        <v>2005621911.8800001</v>
      </c>
      <c r="T74">
        <v>172734838528</v>
      </c>
      <c r="U74">
        <v>3176935955.1999998</v>
      </c>
      <c r="V74">
        <v>8639567595.8400002</v>
      </c>
      <c r="W74">
        <v>40160216360</v>
      </c>
      <c r="X74">
        <v>3092849663.7600002</v>
      </c>
      <c r="Y74">
        <v>384566664.25999999</v>
      </c>
      <c r="Z74">
        <v>9608660718.0799999</v>
      </c>
      <c r="AA74">
        <v>1541333918.1600001</v>
      </c>
      <c r="AB74">
        <v>210953226.64500001</v>
      </c>
      <c r="AC74">
        <v>10510173221.200001</v>
      </c>
      <c r="AD74">
        <v>2531261430.8800001</v>
      </c>
      <c r="AE74">
        <v>6656457793.4400005</v>
      </c>
      <c r="AF74">
        <v>1002963796.8</v>
      </c>
      <c r="AG74">
        <v>3652118529.8400002</v>
      </c>
      <c r="AH74">
        <v>17370718731.52</v>
      </c>
      <c r="AI74">
        <v>14897166064</v>
      </c>
      <c r="AJ74">
        <v>5453911818.0799999</v>
      </c>
      <c r="AK74">
        <v>4300277060.1599998</v>
      </c>
      <c r="AL74">
        <v>1299620894.4000001</v>
      </c>
      <c r="AM74">
        <v>10928693197.440001</v>
      </c>
      <c r="AN74">
        <v>6541954750.2399998</v>
      </c>
      <c r="AO74">
        <v>4834457835.1999998</v>
      </c>
      <c r="AP74">
        <v>3969148577.2800002</v>
      </c>
      <c r="AQ74">
        <v>4241583997.4400001</v>
      </c>
      <c r="AR74">
        <v>2425467304.96</v>
      </c>
      <c r="AS74">
        <v>11185018812</v>
      </c>
      <c r="AT74">
        <v>6574256601.6000004</v>
      </c>
      <c r="AU74">
        <v>925397511.84000003</v>
      </c>
      <c r="AV74">
        <v>3934809216</v>
      </c>
      <c r="AW74">
        <v>1114568776.6400001</v>
      </c>
      <c r="AX74">
        <v>27586980310.560001</v>
      </c>
      <c r="AZ74">
        <v>25763184480</v>
      </c>
      <c r="BA74">
        <v>3249602122.8000002</v>
      </c>
      <c r="BB74">
        <v>28160954458.560001</v>
      </c>
      <c r="BC74">
        <v>1957753116</v>
      </c>
      <c r="BD74">
        <v>1060636289.2</v>
      </c>
      <c r="BE74">
        <v>4154432495.6799998</v>
      </c>
      <c r="BF74">
        <v>2732258604.6900001</v>
      </c>
      <c r="BG74">
        <v>452360451.56</v>
      </c>
      <c r="BH74">
        <v>4643835955.1999998</v>
      </c>
      <c r="BJ74">
        <v>856087391.92000008</v>
      </c>
      <c r="BK74">
        <v>3753218197.6999998</v>
      </c>
      <c r="BL74">
        <v>293444578.44</v>
      </c>
      <c r="BM74">
        <v>350415936</v>
      </c>
      <c r="BN74">
        <v>299230056</v>
      </c>
      <c r="BO74">
        <v>6751177531.4399996</v>
      </c>
      <c r="BP74">
        <v>610147012.79999995</v>
      </c>
      <c r="BQ74">
        <v>1429543136.24</v>
      </c>
      <c r="BR74">
        <v>236666903.52000001</v>
      </c>
      <c r="BS74">
        <v>4989820015.2000008</v>
      </c>
      <c r="BT74">
        <v>493766164.07999998</v>
      </c>
      <c r="BU74">
        <v>2627696295.8400002</v>
      </c>
      <c r="BV74">
        <v>261353640.47999999</v>
      </c>
      <c r="BW74">
        <v>57713446841.279999</v>
      </c>
      <c r="BX74">
        <v>33149500896</v>
      </c>
      <c r="BY74">
        <v>19221025935.360001</v>
      </c>
      <c r="BZ74">
        <v>4360648753.1199999</v>
      </c>
      <c r="CA74">
        <v>8134230319.3599997</v>
      </c>
      <c r="CB74">
        <v>2904740289.9200001</v>
      </c>
      <c r="CC74">
        <v>1141652402.4000001</v>
      </c>
      <c r="CD74">
        <v>10591020824</v>
      </c>
      <c r="CE74">
        <v>1098708633.5999999</v>
      </c>
      <c r="CF74">
        <v>11892524881.6</v>
      </c>
      <c r="CG74">
        <v>5036673206.3999996</v>
      </c>
      <c r="CH74">
        <v>9813523285.0799999</v>
      </c>
      <c r="CI74">
        <v>534824100.75999999</v>
      </c>
      <c r="CJ74">
        <v>3161369279.6399999</v>
      </c>
      <c r="CK74">
        <v>1234617901.4400001</v>
      </c>
      <c r="CL74">
        <v>569356635.82000005</v>
      </c>
      <c r="CM74">
        <v>403195272.82999998</v>
      </c>
      <c r="CN74">
        <v>2737449953.2800002</v>
      </c>
      <c r="CO74">
        <v>2539038544.8800001</v>
      </c>
      <c r="CP74">
        <v>15783368156.799999</v>
      </c>
      <c r="CQ74">
        <v>24418951389.279999</v>
      </c>
      <c r="CR74">
        <v>7294644653.5999994</v>
      </c>
      <c r="CS74">
        <v>979106348.22000003</v>
      </c>
      <c r="CT74">
        <v>26314393416.959999</v>
      </c>
      <c r="CU74">
        <v>8424444988.8000002</v>
      </c>
      <c r="CV74">
        <v>9403783833.6000004</v>
      </c>
      <c r="CW74">
        <v>413770196.29500002</v>
      </c>
      <c r="CX74">
        <v>0</v>
      </c>
      <c r="CY74">
        <f t="shared" si="8"/>
        <v>941050087484.73999</v>
      </c>
      <c r="CZ74">
        <f t="shared" si="7"/>
        <v>938856584650.10034</v>
      </c>
      <c r="DA74">
        <f t="shared" si="10"/>
        <v>0.99643168461881493</v>
      </c>
      <c r="DB74">
        <f t="shared" si="11"/>
        <v>944420076168.83325</v>
      </c>
      <c r="DC74">
        <f t="shared" si="9"/>
        <v>110.99851185978358</v>
      </c>
    </row>
    <row r="75" spans="1:107" x14ac:dyDescent="0.25">
      <c r="A75" s="2">
        <v>45350</v>
      </c>
      <c r="B75">
        <v>4647823508.4799995</v>
      </c>
      <c r="C75">
        <v>76794134.399999991</v>
      </c>
      <c r="D75">
        <v>4261374261.7600002</v>
      </c>
      <c r="E75">
        <v>808923489.3599999</v>
      </c>
      <c r="F75">
        <v>41068323318.239998</v>
      </c>
      <c r="G75">
        <v>28745260499.200001</v>
      </c>
      <c r="H75">
        <v>51455144911.68</v>
      </c>
      <c r="I75">
        <v>7954506777.6000004</v>
      </c>
      <c r="J75">
        <v>1828012528.3199999</v>
      </c>
      <c r="K75">
        <v>16514291477.76</v>
      </c>
      <c r="L75">
        <v>5376204358</v>
      </c>
      <c r="M75">
        <v>7177498979.0400009</v>
      </c>
      <c r="N75">
        <v>705258319.5200001</v>
      </c>
      <c r="O75">
        <v>11335497453.280001</v>
      </c>
      <c r="P75">
        <v>340586969.60000002</v>
      </c>
      <c r="Q75">
        <v>882884476.24000001</v>
      </c>
      <c r="R75">
        <v>393698407.27999997</v>
      </c>
      <c r="S75">
        <v>1989901976.48</v>
      </c>
      <c r="T75">
        <v>172244578816</v>
      </c>
      <c r="U75">
        <v>3209322195.52</v>
      </c>
      <c r="V75">
        <v>8633610300.4799995</v>
      </c>
      <c r="W75">
        <v>40099084529.599998</v>
      </c>
      <c r="X75">
        <v>3093325560</v>
      </c>
      <c r="Y75">
        <v>378073597.01999998</v>
      </c>
      <c r="Z75">
        <v>9575173285.2800007</v>
      </c>
      <c r="AA75">
        <v>1528982565.48</v>
      </c>
      <c r="AB75">
        <v>208767573.34999999</v>
      </c>
      <c r="AC75">
        <v>10532126275.799999</v>
      </c>
      <c r="AD75">
        <v>2443695457.8400002</v>
      </c>
      <c r="AE75">
        <v>6682093735.4400005</v>
      </c>
      <c r="AF75">
        <v>982955823.36000001</v>
      </c>
      <c r="AG75">
        <v>3649698038.1599998</v>
      </c>
      <c r="AH75">
        <v>17277406822.720001</v>
      </c>
      <c r="AI75">
        <v>14933898802.24</v>
      </c>
      <c r="AJ75">
        <v>5538967118.3999996</v>
      </c>
      <c r="AK75">
        <v>4306473424.8000002</v>
      </c>
      <c r="AL75">
        <v>1280699210.8800001</v>
      </c>
      <c r="AM75">
        <v>10840014534</v>
      </c>
      <c r="AN75">
        <v>6357272814.3199997</v>
      </c>
      <c r="AO75">
        <v>4700069102.3999996</v>
      </c>
      <c r="AP75">
        <v>3713907086.4000001</v>
      </c>
      <c r="AQ75">
        <v>4737575674.5600004</v>
      </c>
      <c r="AR75">
        <v>2400660480</v>
      </c>
      <c r="AS75">
        <v>11423532120</v>
      </c>
      <c r="AT75">
        <v>6343703500.7999992</v>
      </c>
      <c r="AU75">
        <v>935348022.71999991</v>
      </c>
      <c r="AV75">
        <v>3840642841.5999999</v>
      </c>
      <c r="AW75">
        <v>1109569215.74</v>
      </c>
      <c r="AX75">
        <v>27457277138.720001</v>
      </c>
      <c r="AZ75">
        <v>26091278400</v>
      </c>
      <c r="BA75">
        <v>3262979558.6399999</v>
      </c>
      <c r="BB75">
        <v>27944664485.759998</v>
      </c>
      <c r="BC75">
        <v>1964081206.8800001</v>
      </c>
      <c r="BD75">
        <v>1141008728.0799999</v>
      </c>
      <c r="BE75">
        <v>3975395773.52</v>
      </c>
      <c r="BF75">
        <v>2723287709.6399999</v>
      </c>
      <c r="BG75">
        <v>456815803.87</v>
      </c>
      <c r="BH75">
        <v>4568340067.1999998</v>
      </c>
      <c r="BJ75">
        <v>845804942.12</v>
      </c>
      <c r="BK75">
        <v>3981549672.8000002</v>
      </c>
      <c r="BL75">
        <v>270504883.44</v>
      </c>
      <c r="BM75">
        <v>336638899.19999999</v>
      </c>
      <c r="BN75">
        <v>299523418.80000001</v>
      </c>
      <c r="BO75">
        <v>6785302487.9200001</v>
      </c>
      <c r="BP75">
        <v>624227328.48000002</v>
      </c>
      <c r="BQ75">
        <v>1419502446.96</v>
      </c>
      <c r="BR75">
        <v>235442536.15000001</v>
      </c>
      <c r="BS75">
        <v>4883444308.1599998</v>
      </c>
      <c r="BT75">
        <v>541844319.36000001</v>
      </c>
      <c r="BU75">
        <v>2687382753.4400001</v>
      </c>
      <c r="BV75">
        <v>250568228.63999999</v>
      </c>
      <c r="BW75">
        <v>57658071044.160004</v>
      </c>
      <c r="BX75">
        <v>33053033472</v>
      </c>
      <c r="BY75">
        <v>19082849812.48</v>
      </c>
      <c r="BZ75">
        <v>4519671339.04</v>
      </c>
      <c r="CA75">
        <v>8163212137.5999994</v>
      </c>
      <c r="CB75">
        <v>2818388769.8400002</v>
      </c>
      <c r="CC75">
        <v>1130955174.72</v>
      </c>
      <c r="CD75">
        <v>10541814753.799999</v>
      </c>
      <c r="CE75">
        <v>1058071464.96</v>
      </c>
      <c r="CF75">
        <v>11983331979.6</v>
      </c>
      <c r="CG75">
        <v>5090786224.3200006</v>
      </c>
      <c r="CH75">
        <v>9587754770.4000015</v>
      </c>
      <c r="CI75">
        <v>519292432.04000002</v>
      </c>
      <c r="CJ75">
        <v>2756735449.4000001</v>
      </c>
      <c r="CK75">
        <v>1225264735.52</v>
      </c>
      <c r="CL75">
        <v>555144038.82000005</v>
      </c>
      <c r="CM75">
        <v>398755568.29000002</v>
      </c>
      <c r="CN75">
        <v>2751288165.3600001</v>
      </c>
      <c r="CO75">
        <v>2505167327.7600002</v>
      </c>
      <c r="CP75">
        <v>14695684323.200001</v>
      </c>
      <c r="CQ75">
        <v>24739950024</v>
      </c>
      <c r="CR75">
        <v>7371914151.8000002</v>
      </c>
      <c r="CS75">
        <v>1001114233.17</v>
      </c>
      <c r="CT75">
        <v>26249738887.68</v>
      </c>
      <c r="CU75">
        <v>8431711617.6000004</v>
      </c>
      <c r="CV75">
        <v>9425606960.6399994</v>
      </c>
      <c r="CW75">
        <v>408571050.81</v>
      </c>
      <c r="CX75">
        <v>0</v>
      </c>
      <c r="CY75">
        <f t="shared" si="8"/>
        <v>939033959377.93994</v>
      </c>
      <c r="CZ75">
        <f t="shared" si="7"/>
        <v>941050087484.73999</v>
      </c>
      <c r="DA75">
        <f t="shared" si="10"/>
        <v>0.99643168461881493</v>
      </c>
      <c r="DB75">
        <f t="shared" si="11"/>
        <v>942396728118.06213</v>
      </c>
      <c r="DC75">
        <f t="shared" si="9"/>
        <v>110.76070600592979</v>
      </c>
    </row>
    <row r="76" spans="1:107" x14ac:dyDescent="0.25">
      <c r="A76" s="2">
        <v>45351</v>
      </c>
      <c r="B76">
        <v>4800602050.5600004</v>
      </c>
      <c r="C76">
        <v>76794134.399999991</v>
      </c>
      <c r="D76">
        <v>4294864246.4000001</v>
      </c>
      <c r="E76">
        <v>804599797.24000001</v>
      </c>
      <c r="F76">
        <v>41360044167.360001</v>
      </c>
      <c r="G76">
        <v>28848091883.52</v>
      </c>
      <c r="H76">
        <v>51824927560.800003</v>
      </c>
      <c r="I76">
        <v>7874027107.1999998</v>
      </c>
      <c r="J76">
        <v>1768593383.04</v>
      </c>
      <c r="K76">
        <v>16534439047.68</v>
      </c>
      <c r="L76">
        <v>5326306116.3200006</v>
      </c>
      <c r="M76">
        <v>7228309221.1199999</v>
      </c>
      <c r="N76">
        <v>722090260.32000005</v>
      </c>
      <c r="O76">
        <v>11451461621.6</v>
      </c>
      <c r="P76">
        <v>344547283.19999999</v>
      </c>
      <c r="Q76">
        <v>875992923.51999998</v>
      </c>
      <c r="R76">
        <v>401959223.39999998</v>
      </c>
      <c r="S76">
        <v>2072854866.3599999</v>
      </c>
      <c r="T76">
        <v>174859297280</v>
      </c>
      <c r="U76">
        <v>3229370820.48</v>
      </c>
      <c r="V76">
        <v>8852540904.9599991</v>
      </c>
      <c r="W76">
        <v>39953047379.199997</v>
      </c>
      <c r="X76">
        <v>3073813814.1599998</v>
      </c>
      <c r="Y76">
        <v>383681246</v>
      </c>
      <c r="Z76">
        <v>9713588007.5200005</v>
      </c>
      <c r="AA76">
        <v>1560004567.5599999</v>
      </c>
      <c r="AB76">
        <v>210576389.87</v>
      </c>
      <c r="AC76">
        <v>10547552746.6</v>
      </c>
      <c r="AD76">
        <v>2478143333.1199999</v>
      </c>
      <c r="AE76">
        <v>8175130997.5200005</v>
      </c>
      <c r="AF76">
        <v>989112122.88000011</v>
      </c>
      <c r="AG76">
        <v>3704159100.96</v>
      </c>
      <c r="AH76">
        <v>17214067830.080002</v>
      </c>
      <c r="AI76">
        <v>15146132400.959999</v>
      </c>
      <c r="AJ76">
        <v>5555563274.5600004</v>
      </c>
      <c r="AK76">
        <v>4413877078.5600004</v>
      </c>
      <c r="AL76">
        <v>1296633260.1600001</v>
      </c>
      <c r="AM76">
        <v>10910739848.4</v>
      </c>
      <c r="AN76">
        <v>6989405615.1199999</v>
      </c>
      <c r="AO76">
        <v>4710678739.1999998</v>
      </c>
      <c r="AP76">
        <v>3673756739.52</v>
      </c>
      <c r="AQ76">
        <v>4536199743.3599997</v>
      </c>
      <c r="AR76">
        <v>2463077652.48</v>
      </c>
      <c r="AS76">
        <v>11410978788</v>
      </c>
      <c r="AT76">
        <v>6286647430.4000006</v>
      </c>
      <c r="AU76">
        <v>940139009.44000006</v>
      </c>
      <c r="AV76">
        <v>3861493967.3600001</v>
      </c>
      <c r="AW76">
        <v>1068406164.33</v>
      </c>
      <c r="AX76">
        <v>27678362090.720001</v>
      </c>
      <c r="AZ76">
        <v>25972149060</v>
      </c>
      <c r="BA76">
        <v>3261864772.3200002</v>
      </c>
      <c r="BB76">
        <v>27740172147.84</v>
      </c>
      <c r="BC76">
        <v>1994930649.9200001</v>
      </c>
      <c r="BD76">
        <v>1129612636</v>
      </c>
      <c r="BE76">
        <v>3890267958.7600002</v>
      </c>
      <c r="BF76">
        <v>2761793551.4699998</v>
      </c>
      <c r="BG76">
        <v>467527608.36000001</v>
      </c>
      <c r="BH76">
        <v>4615315286.4000006</v>
      </c>
      <c r="BJ76">
        <v>850505490.60000002</v>
      </c>
      <c r="BK76">
        <v>3688070122.5</v>
      </c>
      <c r="BL76">
        <v>281882972.16000003</v>
      </c>
      <c r="BM76">
        <v>339633907.19999999</v>
      </c>
      <c r="BN76">
        <v>305977400.39999998</v>
      </c>
      <c r="BO76">
        <v>6829813300.7200003</v>
      </c>
      <c r="BP76">
        <v>614058211.60000002</v>
      </c>
      <c r="BQ76">
        <v>1439583825.52</v>
      </c>
      <c r="BR76">
        <v>230611248.69</v>
      </c>
      <c r="BS76">
        <v>4926486501.7600002</v>
      </c>
      <c r="BT76">
        <v>505347033.60000002</v>
      </c>
      <c r="BU76">
        <v>2727671112.3200002</v>
      </c>
      <c r="BV76">
        <v>258400492</v>
      </c>
      <c r="BW76">
        <v>58112943663.359993</v>
      </c>
      <c r="BX76">
        <v>33323612832</v>
      </c>
      <c r="BY76">
        <v>19170118942.720001</v>
      </c>
      <c r="BZ76">
        <v>4539938923.5200005</v>
      </c>
      <c r="CA76">
        <v>8114909107.2000008</v>
      </c>
      <c r="CB76">
        <v>2831913706.7199998</v>
      </c>
      <c r="CC76">
        <v>1147554321.1199999</v>
      </c>
      <c r="CD76">
        <v>10436373174.799999</v>
      </c>
      <c r="CE76">
        <v>1044525742.08</v>
      </c>
      <c r="CF76">
        <v>12241865129.200001</v>
      </c>
      <c r="CG76">
        <v>5092867494.2399998</v>
      </c>
      <c r="CH76">
        <v>9907149073.3199997</v>
      </c>
      <c r="CI76">
        <v>492557592.44</v>
      </c>
      <c r="CJ76">
        <v>2781522621.1199999</v>
      </c>
      <c r="CK76">
        <v>1177162739.3599999</v>
      </c>
      <c r="CL76">
        <v>568219628.05999994</v>
      </c>
      <c r="CM76">
        <v>404714119.12</v>
      </c>
      <c r="CN76">
        <v>2733675895.4400001</v>
      </c>
      <c r="CO76">
        <v>2443938589.1199999</v>
      </c>
      <c r="CP76">
        <v>14785328595.200001</v>
      </c>
      <c r="CQ76">
        <v>25044987400.639999</v>
      </c>
      <c r="CR76">
        <v>7541099000.7999992</v>
      </c>
      <c r="CS76">
        <v>1058660776.78</v>
      </c>
      <c r="CT76">
        <v>26283535573.439999</v>
      </c>
      <c r="CU76">
        <v>8422022779.2000008</v>
      </c>
      <c r="CV76">
        <v>9389896389.1199989</v>
      </c>
      <c r="CW76">
        <v>413711778.92999989</v>
      </c>
      <c r="CX76">
        <v>0</v>
      </c>
      <c r="CY76">
        <f t="shared" si="8"/>
        <v>946833164116.70947</v>
      </c>
      <c r="CZ76">
        <f t="shared" si="7"/>
        <v>939033959377.93994</v>
      </c>
      <c r="DA76">
        <f t="shared" si="10"/>
        <v>0.99643168461881493</v>
      </c>
      <c r="DB76">
        <f t="shared" si="11"/>
        <v>950223862540.98352</v>
      </c>
      <c r="DC76">
        <f t="shared" si="9"/>
        <v>111.68063591317527</v>
      </c>
    </row>
    <row r="77" spans="1:107" x14ac:dyDescent="0.25">
      <c r="A77" s="2">
        <v>45352</v>
      </c>
      <c r="B77">
        <v>4888913346.5600004</v>
      </c>
      <c r="C77">
        <v>79353938.879999995</v>
      </c>
      <c r="D77">
        <v>4371800697.5999994</v>
      </c>
      <c r="E77">
        <v>827004383.67999995</v>
      </c>
      <c r="F77">
        <v>41502459070.080002</v>
      </c>
      <c r="G77">
        <v>29324227116.799999</v>
      </c>
      <c r="H77">
        <v>52241209824.480003</v>
      </c>
      <c r="I77">
        <v>7980467961.5999994</v>
      </c>
      <c r="J77">
        <v>1782574358.4000001</v>
      </c>
      <c r="K77">
        <v>16789641600</v>
      </c>
      <c r="L77">
        <v>5338670282.4000006</v>
      </c>
      <c r="M77">
        <v>7175289838.079999</v>
      </c>
      <c r="N77">
        <v>723773454.39999998</v>
      </c>
      <c r="O77">
        <v>11409090098.559999</v>
      </c>
      <c r="P77">
        <v>348507596.80000001</v>
      </c>
      <c r="Q77">
        <v>916959375.79999995</v>
      </c>
      <c r="R77">
        <v>400951806.80000001</v>
      </c>
      <c r="S77">
        <v>2150245317.5599999</v>
      </c>
      <c r="T77">
        <v>174859297280</v>
      </c>
      <c r="U77">
        <v>3252503849.2800002</v>
      </c>
      <c r="V77">
        <v>9452738412.4799995</v>
      </c>
      <c r="W77">
        <v>40243423573.599998</v>
      </c>
      <c r="X77">
        <v>3138535702.8000002</v>
      </c>
      <c r="Y77">
        <v>385452082.51999998</v>
      </c>
      <c r="Z77">
        <v>9735912962.7199993</v>
      </c>
      <c r="AA77">
        <v>1566036623.52</v>
      </c>
      <c r="AB77">
        <v>209521246.90000001</v>
      </c>
      <c r="AC77">
        <v>10754623450.799999</v>
      </c>
      <c r="AD77">
        <v>2444747301.3600001</v>
      </c>
      <c r="AE77">
        <v>8087626982.1600008</v>
      </c>
      <c r="AF77">
        <v>934731477.11999989</v>
      </c>
      <c r="AG77">
        <v>3706176177.3600001</v>
      </c>
      <c r="AH77">
        <v>17360539250.560001</v>
      </c>
      <c r="AI77">
        <v>15105318247.360001</v>
      </c>
      <c r="AJ77">
        <v>5554526014.7999992</v>
      </c>
      <c r="AK77">
        <v>4420073443.1999998</v>
      </c>
      <c r="AL77">
        <v>1297629138.24</v>
      </c>
      <c r="AM77">
        <v>10923252788.639999</v>
      </c>
      <c r="AN77">
        <v>7103437414.4799995</v>
      </c>
      <c r="AO77">
        <v>4746044195.1999998</v>
      </c>
      <c r="AP77">
        <v>3814282953.5999999</v>
      </c>
      <c r="AQ77">
        <v>4609026107.5200005</v>
      </c>
      <c r="AR77">
        <v>2450274129.9200001</v>
      </c>
      <c r="AS77">
        <v>11395914789.6</v>
      </c>
      <c r="AT77">
        <v>6343703500.7999992</v>
      </c>
      <c r="AU77">
        <v>946772683.36000001</v>
      </c>
      <c r="AV77">
        <v>3858467191.04</v>
      </c>
      <c r="AW77">
        <v>1069239424.48</v>
      </c>
      <c r="AX77">
        <v>27721105181.439999</v>
      </c>
      <c r="AZ77">
        <v>26171348940</v>
      </c>
      <c r="BA77">
        <v>3438001010.8800001</v>
      </c>
      <c r="BB77">
        <v>27622195799.040001</v>
      </c>
      <c r="BC77">
        <v>1990975593.1199999</v>
      </c>
      <c r="BD77">
        <v>1059436700.5599999</v>
      </c>
      <c r="BE77">
        <v>4097599312.7600002</v>
      </c>
      <c r="BF77">
        <v>2732396618.46</v>
      </c>
      <c r="BG77">
        <v>484401070.30000001</v>
      </c>
      <c r="BH77">
        <v>4648869014.4000006</v>
      </c>
      <c r="BJ77">
        <v>838754119.39999998</v>
      </c>
      <c r="BK77">
        <v>3936133947.3000002</v>
      </c>
      <c r="BL77">
        <v>281515937.04000002</v>
      </c>
      <c r="BM77">
        <v>345024921.60000002</v>
      </c>
      <c r="BN77">
        <v>299523418.80000001</v>
      </c>
      <c r="BO77">
        <v>6794575573.9200001</v>
      </c>
      <c r="BP77">
        <v>646051817.78400004</v>
      </c>
      <c r="BQ77">
        <v>1424522791.5999999</v>
      </c>
      <c r="BR77">
        <v>230975249.80000001</v>
      </c>
      <c r="BS77">
        <v>4857618992</v>
      </c>
      <c r="BT77">
        <v>510962000.63999999</v>
      </c>
      <c r="BU77">
        <v>2761990825.4400001</v>
      </c>
      <c r="BV77">
        <v>254227564.80000001</v>
      </c>
      <c r="BW77">
        <v>58464975516.480003</v>
      </c>
      <c r="BX77">
        <v>32822452800</v>
      </c>
      <c r="BY77">
        <v>19010125537.279999</v>
      </c>
      <c r="BZ77">
        <v>4493167574.7200003</v>
      </c>
      <c r="CA77">
        <v>8192193955.8400002</v>
      </c>
      <c r="CB77">
        <v>2822550288.8800001</v>
      </c>
      <c r="CC77">
        <v>1133906134.0799999</v>
      </c>
      <c r="CD77">
        <v>10450432052</v>
      </c>
      <c r="CE77">
        <v>1068607027.2</v>
      </c>
      <c r="CF77">
        <v>12495056684.799999</v>
      </c>
      <c r="CG77">
        <v>5119924003.2000008</v>
      </c>
      <c r="CH77">
        <v>10145361521.879999</v>
      </c>
      <c r="CI77">
        <v>496249546.48000002</v>
      </c>
      <c r="CJ77">
        <v>2826407499.6399999</v>
      </c>
      <c r="CK77">
        <v>1169145740</v>
      </c>
      <c r="CL77">
        <v>565661360.5999999</v>
      </c>
      <c r="CM77">
        <v>413126190.88</v>
      </c>
      <c r="CN77">
        <v>2829285360.7199998</v>
      </c>
      <c r="CO77">
        <v>2436122154.4000001</v>
      </c>
      <c r="CP77">
        <v>15054261411.200001</v>
      </c>
      <c r="CQ77">
        <v>25204599981.439999</v>
      </c>
      <c r="CR77">
        <v>7679477056.4000006</v>
      </c>
      <c r="CS77">
        <v>1047249280.88</v>
      </c>
      <c r="CT77">
        <v>26355537208.32</v>
      </c>
      <c r="CU77">
        <v>8443822665.5999994</v>
      </c>
      <c r="CV77">
        <v>9407751674.8800011</v>
      </c>
      <c r="CW77">
        <v>418852507.05000001</v>
      </c>
      <c r="CX77">
        <v>0</v>
      </c>
      <c r="CY77">
        <f t="shared" si="8"/>
        <v>951735477599.83398</v>
      </c>
      <c r="CZ77">
        <f t="shared" si="7"/>
        <v>946833164116.70947</v>
      </c>
      <c r="DA77">
        <f t="shared" si="10"/>
        <v>0.99643168461881493</v>
      </c>
      <c r="DB77">
        <f t="shared" si="11"/>
        <v>955143731668.79028</v>
      </c>
      <c r="DC77">
        <f t="shared" si="9"/>
        <v>112.25887240508337</v>
      </c>
    </row>
    <row r="78" spans="1:107" x14ac:dyDescent="0.25">
      <c r="A78" s="2">
        <v>45355</v>
      </c>
      <c r="B78">
        <v>4851822602.2399998</v>
      </c>
      <c r="C78">
        <v>81273792.239999995</v>
      </c>
      <c r="D78">
        <v>4369990428.1599998</v>
      </c>
      <c r="E78">
        <v>832114201.6400001</v>
      </c>
      <c r="F78">
        <v>41598933681.599998</v>
      </c>
      <c r="G78">
        <v>29429650888.959999</v>
      </c>
      <c r="H78">
        <v>52805848001.279999</v>
      </c>
      <c r="I78">
        <v>8053159276.8000002</v>
      </c>
      <c r="J78">
        <v>1702183750.0799999</v>
      </c>
      <c r="K78">
        <v>16809789169.92</v>
      </c>
      <c r="L78">
        <v>5367814388.1599998</v>
      </c>
      <c r="M78">
        <v>7221681798.2399998</v>
      </c>
      <c r="N78">
        <v>711991095.84000003</v>
      </c>
      <c r="O78">
        <v>11429160820</v>
      </c>
      <c r="P78">
        <v>372269478.39999998</v>
      </c>
      <c r="Q78">
        <v>840386567.79999995</v>
      </c>
      <c r="R78">
        <v>402362190.04000002</v>
      </c>
      <c r="S78">
        <v>2183861794.8000002</v>
      </c>
      <c r="T78">
        <v>170896364608</v>
      </c>
      <c r="U78">
        <v>3306480916.48</v>
      </c>
      <c r="V78">
        <v>9966555137.2800007</v>
      </c>
      <c r="W78">
        <v>40041348912</v>
      </c>
      <c r="X78">
        <v>3097608626.1599998</v>
      </c>
      <c r="Y78">
        <v>375122202.82000011</v>
      </c>
      <c r="Z78">
        <v>9954697523.6800003</v>
      </c>
      <c r="AA78">
        <v>1502556415.5599999</v>
      </c>
      <c r="AB78">
        <v>209069042.77000001</v>
      </c>
      <c r="AC78">
        <v>10662064626</v>
      </c>
      <c r="AD78">
        <v>2376377472.5599999</v>
      </c>
      <c r="AE78">
        <v>7689415349.7600002</v>
      </c>
      <c r="AF78">
        <v>927549127.67999995</v>
      </c>
      <c r="AG78">
        <v>3738045984.48</v>
      </c>
      <c r="AH78">
        <v>17406912441.599998</v>
      </c>
      <c r="AI78">
        <v>15321633261.440001</v>
      </c>
      <c r="AJ78">
        <v>5554526014.7999992</v>
      </c>
      <c r="AK78">
        <v>4422138898.0799999</v>
      </c>
      <c r="AL78">
        <v>1314559065.5999999</v>
      </c>
      <c r="AM78">
        <v>11069599785.360001</v>
      </c>
      <c r="AN78">
        <v>7290598302.5600004</v>
      </c>
      <c r="AO78">
        <v>4769031741.5999994</v>
      </c>
      <c r="AP78">
        <v>3860169064.3200002</v>
      </c>
      <c r="AQ78">
        <v>4469993957.7600002</v>
      </c>
      <c r="AR78">
        <v>2495086458.8800001</v>
      </c>
      <c r="AS78">
        <v>11631917431.200001</v>
      </c>
      <c r="AT78">
        <v>6425794377.6000004</v>
      </c>
      <c r="AU78">
        <v>935348022.71999991</v>
      </c>
      <c r="AV78">
        <v>3788178718.7199998</v>
      </c>
      <c r="AW78">
        <v>1027576416.98</v>
      </c>
      <c r="AX78">
        <v>27124175811.040001</v>
      </c>
      <c r="AZ78">
        <v>26474054640</v>
      </c>
      <c r="BA78">
        <v>3495969899.52</v>
      </c>
      <c r="BB78">
        <v>27551409989.759998</v>
      </c>
      <c r="BC78">
        <v>1975155365.9200001</v>
      </c>
      <c r="BD78">
        <v>1061236083.52</v>
      </c>
      <c r="BE78">
        <v>3902220001.52</v>
      </c>
      <c r="BF78">
        <v>2719285310.3099999</v>
      </c>
      <c r="BG78">
        <v>492269032.88999999</v>
      </c>
      <c r="BH78">
        <v>4346885462.3999996</v>
      </c>
      <c r="BJ78">
        <v>846098726.39999998</v>
      </c>
      <c r="BK78">
        <v>3864408422.1999998</v>
      </c>
      <c r="BL78">
        <v>275276340</v>
      </c>
      <c r="BM78">
        <v>324359366.39999998</v>
      </c>
      <c r="BN78">
        <v>298496649</v>
      </c>
      <c r="BO78">
        <v>6913271074.7200003</v>
      </c>
      <c r="BP78">
        <v>646912281.51999998</v>
      </c>
      <c r="BQ78">
        <v>1452134687.1199999</v>
      </c>
      <c r="BR78">
        <v>234582169.88999999</v>
      </c>
      <c r="BS78">
        <v>4734641296</v>
      </c>
      <c r="BT78">
        <v>482887165.44</v>
      </c>
      <c r="BU78">
        <v>2693351399.1999998</v>
      </c>
      <c r="BV78">
        <v>255062150.24000001</v>
      </c>
      <c r="BW78">
        <v>60830313136.32</v>
      </c>
      <c r="BX78">
        <v>32756572608</v>
      </c>
      <c r="BY78">
        <v>19461016043.52</v>
      </c>
      <c r="BZ78">
        <v>4539938923.5200005</v>
      </c>
      <c r="CA78">
        <v>8239289410.4799995</v>
      </c>
      <c r="CB78">
        <v>2852721301.9200001</v>
      </c>
      <c r="CC78">
        <v>1145304214.608</v>
      </c>
      <c r="CD78">
        <v>10545095158.48</v>
      </c>
      <c r="CE78">
        <v>1067854487.04</v>
      </c>
      <c r="CF78">
        <v>12529242886.4</v>
      </c>
      <c r="CG78">
        <v>5182362100.7999992</v>
      </c>
      <c r="CH78">
        <v>10342686759.120001</v>
      </c>
      <c r="CI78">
        <v>495905812.82800001</v>
      </c>
      <c r="CJ78">
        <v>2888375428.9400001</v>
      </c>
      <c r="CK78">
        <v>1201881820.72</v>
      </c>
      <c r="CL78">
        <v>571346399.4000001</v>
      </c>
      <c r="CM78">
        <v>404480450.45999998</v>
      </c>
      <c r="CN78">
        <v>2874574054.8000002</v>
      </c>
      <c r="CO78">
        <v>2442635850</v>
      </c>
      <c r="CP78">
        <v>14773376025.6</v>
      </c>
      <c r="CQ78">
        <v>25195732615.84</v>
      </c>
      <c r="CR78">
        <v>7621903704.7999992</v>
      </c>
      <c r="CS78">
        <v>1065670695.6900001</v>
      </c>
      <c r="CT78">
        <v>26368027287.84</v>
      </c>
      <c r="CU78">
        <v>8589155241.6000004</v>
      </c>
      <c r="CV78">
        <v>9462309492.4799995</v>
      </c>
      <c r="CW78">
        <v>417450490.29000002</v>
      </c>
      <c r="CX78">
        <v>0</v>
      </c>
      <c r="CY78">
        <f t="shared" si="8"/>
        <v>951619979557.15588</v>
      </c>
      <c r="CZ78">
        <f t="shared" si="7"/>
        <v>951735477599.83398</v>
      </c>
      <c r="DA78">
        <f t="shared" si="10"/>
        <v>0.99643168461881493</v>
      </c>
      <c r="DB78">
        <f t="shared" si="11"/>
        <v>955027820016.78137</v>
      </c>
      <c r="DC78">
        <f t="shared" si="9"/>
        <v>112.24524920794381</v>
      </c>
    </row>
    <row r="79" spans="1:107" x14ac:dyDescent="0.25">
      <c r="A79" s="2">
        <v>45356</v>
      </c>
      <c r="B79">
        <v>4751147724.8000002</v>
      </c>
      <c r="C79">
        <v>81273792.239999995</v>
      </c>
      <c r="D79">
        <v>4382662314.2399998</v>
      </c>
      <c r="E79">
        <v>815605559</v>
      </c>
      <c r="F79">
        <v>41226817322.879997</v>
      </c>
      <c r="G79">
        <v>28421212019.200001</v>
      </c>
      <c r="H79">
        <v>53064917282.400002</v>
      </c>
      <c r="I79">
        <v>8053159276.8000002</v>
      </c>
      <c r="J79">
        <v>1593831191.04</v>
      </c>
      <c r="K79">
        <v>16792999528.32</v>
      </c>
      <c r="L79">
        <v>5306435135.1199999</v>
      </c>
      <c r="M79">
        <v>7128897877.920001</v>
      </c>
      <c r="N79">
        <v>727139842.56000006</v>
      </c>
      <c r="O79">
        <v>10724455489.440001</v>
      </c>
      <c r="P79">
        <v>375041697.92000002</v>
      </c>
      <c r="Q79">
        <v>827369190.43999994</v>
      </c>
      <c r="R79">
        <v>405888148.13999999</v>
      </c>
      <c r="S79">
        <v>2189424233.48</v>
      </c>
      <c r="T79">
        <v>171938166496</v>
      </c>
      <c r="U79">
        <v>3318818531.8400002</v>
      </c>
      <c r="V79">
        <v>9820601400.9599991</v>
      </c>
      <c r="W79">
        <v>39958141698.400002</v>
      </c>
      <c r="X79">
        <v>3030031360.0799999</v>
      </c>
      <c r="Y79">
        <v>369219414.42000002</v>
      </c>
      <c r="Z79">
        <v>9769400395.5200005</v>
      </c>
      <c r="AA79">
        <v>1550238381.72</v>
      </c>
      <c r="AB79">
        <v>206958756.83000001</v>
      </c>
      <c r="AC79">
        <v>10732670396.200001</v>
      </c>
      <c r="AD79">
        <v>2401621717.04</v>
      </c>
      <c r="AE79">
        <v>7217030391.8399992</v>
      </c>
      <c r="AF79">
        <v>926523077.75999999</v>
      </c>
      <c r="AG79">
        <v>3645663885.3600001</v>
      </c>
      <c r="AH79">
        <v>17314731586.240002</v>
      </c>
      <c r="AI79">
        <v>15509378368</v>
      </c>
      <c r="AJ79">
        <v>5566973131.9200001</v>
      </c>
      <c r="AK79">
        <v>4504757093.2799997</v>
      </c>
      <c r="AL79">
        <v>1355390066.8800001</v>
      </c>
      <c r="AM79">
        <v>11162086734.959999</v>
      </c>
      <c r="AN79">
        <v>7402151149.7600002</v>
      </c>
      <c r="AO79">
        <v>4891042564.8000002</v>
      </c>
      <c r="AP79">
        <v>3825754481.2800002</v>
      </c>
      <c r="AQ79">
        <v>4405443316.7999992</v>
      </c>
      <c r="AR79">
        <v>2584711116.8000002</v>
      </c>
      <c r="AS79">
        <v>11413489454.4</v>
      </c>
      <c r="AT79">
        <v>6250550732.8000002</v>
      </c>
      <c r="AU79">
        <v>934610947.84000003</v>
      </c>
      <c r="AV79">
        <v>3628432190.7199998</v>
      </c>
      <c r="AW79">
        <v>1024909984.5</v>
      </c>
      <c r="AX79">
        <v>27641514598.720001</v>
      </c>
      <c r="AZ79">
        <v>26544360480</v>
      </c>
      <c r="BA79">
        <v>3502658617.4400001</v>
      </c>
      <c r="BB79">
        <v>27630060888.959999</v>
      </c>
      <c r="BC79">
        <v>1964872218.24</v>
      </c>
      <c r="BD79">
        <v>1069433272.5599999</v>
      </c>
      <c r="BE79">
        <v>4165896699.96</v>
      </c>
      <c r="BF79">
        <v>2711418525.4200001</v>
      </c>
      <c r="BG79">
        <v>491577031.361</v>
      </c>
      <c r="BH79">
        <v>4419025977.6000004</v>
      </c>
      <c r="BJ79">
        <v>860494156.12</v>
      </c>
      <c r="BK79">
        <v>3897295671.6999998</v>
      </c>
      <c r="BL79">
        <v>267935637.59999999</v>
      </c>
      <c r="BM79">
        <v>319866854.39999998</v>
      </c>
      <c r="BN79">
        <v>299083374.60000002</v>
      </c>
      <c r="BO79">
        <v>6823878525.6800003</v>
      </c>
      <c r="BP79">
        <v>622662848.96000004</v>
      </c>
      <c r="BQ79">
        <v>1482884298.04</v>
      </c>
      <c r="BR79">
        <v>224489411.84</v>
      </c>
      <c r="BS79">
        <v>4684835329.1199999</v>
      </c>
      <c r="BT79">
        <v>491309616</v>
      </c>
      <c r="BU79">
        <v>2617997246.48</v>
      </c>
      <c r="BV79">
        <v>257116514.40000001</v>
      </c>
      <c r="BW79">
        <v>61372204865.279999</v>
      </c>
      <c r="BX79">
        <v>32655399456</v>
      </c>
      <c r="BY79">
        <v>19461016043.52</v>
      </c>
      <c r="BZ79">
        <v>4581253614.96</v>
      </c>
      <c r="CA79">
        <v>8244119713.5200005</v>
      </c>
      <c r="CB79">
        <v>2902659530.4000001</v>
      </c>
      <c r="CC79">
        <v>1181859223.6800001</v>
      </c>
      <c r="CD79">
        <v>10463553670.719999</v>
      </c>
      <c r="CE79">
        <v>1064844326.4</v>
      </c>
      <c r="CF79">
        <v>12379678254.4</v>
      </c>
      <c r="CG79">
        <v>5221906229.2799997</v>
      </c>
      <c r="CH79">
        <v>10398980745.719999</v>
      </c>
      <c r="CI79">
        <v>493448753.75999999</v>
      </c>
      <c r="CJ79">
        <v>2922206568.7199998</v>
      </c>
      <c r="CK79">
        <v>1175826572.8</v>
      </c>
      <c r="CL79">
        <v>582716477</v>
      </c>
      <c r="CM79">
        <v>399339739.94</v>
      </c>
      <c r="CN79">
        <v>2874574054.8000002</v>
      </c>
      <c r="CO79">
        <v>2397039980.8000002</v>
      </c>
      <c r="CP79">
        <v>14689708038.4</v>
      </c>
      <c r="CQ79">
        <v>25062722131.84</v>
      </c>
      <c r="CR79">
        <v>7807754524</v>
      </c>
      <c r="CS79">
        <v>1059964947.74</v>
      </c>
      <c r="CT79">
        <v>25849321632.48</v>
      </c>
      <c r="CU79">
        <v>8373578587.1999998</v>
      </c>
      <c r="CV79">
        <v>9475204976.6399994</v>
      </c>
      <c r="CW79">
        <v>409505728.64999998</v>
      </c>
      <c r="CX79">
        <v>0</v>
      </c>
      <c r="CY79">
        <f t="shared" si="8"/>
        <v>950018832634.74121</v>
      </c>
      <c r="CZ79">
        <f t="shared" si="7"/>
        <v>951619979557.15588</v>
      </c>
      <c r="DA79">
        <f t="shared" si="10"/>
        <v>0.99643168461881493</v>
      </c>
      <c r="DB79">
        <f t="shared" si="11"/>
        <v>953420939236.96436</v>
      </c>
      <c r="DC79">
        <f t="shared" si="9"/>
        <v>112.05639111418185</v>
      </c>
    </row>
    <row r="80" spans="1:107" x14ac:dyDescent="0.25">
      <c r="A80" s="2">
        <v>45357</v>
      </c>
      <c r="B80">
        <v>4984289546.2399998</v>
      </c>
      <c r="C80">
        <v>92152961.280000001</v>
      </c>
      <c r="D80">
        <v>4248702375.6799998</v>
      </c>
      <c r="E80">
        <v>825432132</v>
      </c>
      <c r="F80">
        <v>41428954604.160004</v>
      </c>
      <c r="G80">
        <v>29050298135.040001</v>
      </c>
      <c r="H80">
        <v>53826625254.239998</v>
      </c>
      <c r="I80">
        <v>8066139868.8000002</v>
      </c>
      <c r="J80">
        <v>1597326434.8800001</v>
      </c>
      <c r="K80">
        <v>17017980725.76</v>
      </c>
      <c r="L80">
        <v>5368697542.8800001</v>
      </c>
      <c r="M80">
        <v>7192962965.7600002</v>
      </c>
      <c r="N80">
        <v>733872618.88</v>
      </c>
      <c r="O80">
        <v>11116949597.6</v>
      </c>
      <c r="P80">
        <v>391873030.72000003</v>
      </c>
      <c r="Q80">
        <v>864507002.31999993</v>
      </c>
      <c r="R80">
        <v>409514847.89999998</v>
      </c>
      <c r="S80">
        <v>2244806775.1199999</v>
      </c>
      <c r="T80">
        <v>172203723840</v>
      </c>
      <c r="U80">
        <v>3265998116.0799999</v>
      </c>
      <c r="V80">
        <v>9634435920.9599991</v>
      </c>
      <c r="W80">
        <v>39851160995.199997</v>
      </c>
      <c r="X80">
        <v>3105698862.2399998</v>
      </c>
      <c r="Y80">
        <v>372465948.04000002</v>
      </c>
      <c r="Z80">
        <v>9849770234.2399998</v>
      </c>
      <c r="AA80">
        <v>1570057994.1600001</v>
      </c>
      <c r="AB80">
        <v>208466103.93000001</v>
      </c>
      <c r="AC80">
        <v>10713090644.799999</v>
      </c>
      <c r="AD80">
        <v>2393206968.8800001</v>
      </c>
      <c r="AE80">
        <v>7254971586</v>
      </c>
      <c r="AF80">
        <v>934731477.11999989</v>
      </c>
      <c r="AG80">
        <v>3692460057.8400002</v>
      </c>
      <c r="AH80">
        <v>17528500686.400002</v>
      </c>
      <c r="AI80">
        <v>15344081045.92</v>
      </c>
      <c r="AJ80">
        <v>5583569288.0799999</v>
      </c>
      <c r="AK80">
        <v>4585309833.5999994</v>
      </c>
      <c r="AL80">
        <v>1347920981.28</v>
      </c>
      <c r="AM80">
        <v>11326931121.6</v>
      </c>
      <c r="AN80">
        <v>7630214748.4799995</v>
      </c>
      <c r="AO80">
        <v>4869823291.1999998</v>
      </c>
      <c r="AP80">
        <v>3613531219.1999998</v>
      </c>
      <c r="AQ80">
        <v>4467235383.3599997</v>
      </c>
      <c r="AR80">
        <v>2524694604.8000002</v>
      </c>
      <c r="AS80">
        <v>11416000120.799999</v>
      </c>
      <c r="AT80">
        <v>6347196729.5999994</v>
      </c>
      <c r="AU80">
        <v>944856288.67200005</v>
      </c>
      <c r="AV80">
        <v>3598164427.52</v>
      </c>
      <c r="AW80">
        <v>1022576856.08</v>
      </c>
      <c r="AX80">
        <v>28415311930.720001</v>
      </c>
      <c r="AZ80">
        <v>26864642640</v>
      </c>
      <c r="BA80">
        <v>3522724771.1999998</v>
      </c>
      <c r="BB80">
        <v>27803092867.200001</v>
      </c>
      <c r="BC80">
        <v>2002049752.1600001</v>
      </c>
      <c r="BD80">
        <v>1065434643.76</v>
      </c>
      <c r="BE80">
        <v>4252975868.6399999</v>
      </c>
      <c r="BF80">
        <v>2751994573.8000002</v>
      </c>
      <c r="BG80">
        <v>462124308.75</v>
      </c>
      <c r="BH80">
        <v>4496199552</v>
      </c>
      <c r="BJ80">
        <v>871951743.03999996</v>
      </c>
      <c r="BK80">
        <v>4033542848.1999998</v>
      </c>
      <c r="BL80">
        <v>256374031.31999999</v>
      </c>
      <c r="BM80">
        <v>312678835.19999999</v>
      </c>
      <c r="BN80">
        <v>299963463</v>
      </c>
      <c r="BO80">
        <v>6902143371.5200005</v>
      </c>
      <c r="BP80">
        <v>634396445.36000001</v>
      </c>
      <c r="BQ80">
        <v>1469705893.3599999</v>
      </c>
      <c r="BR80">
        <v>224489411.84</v>
      </c>
      <c r="BS80">
        <v>4604284938.2399998</v>
      </c>
      <c r="BT80">
        <v>489204003.36000001</v>
      </c>
      <c r="BU80">
        <v>2643363990.96</v>
      </c>
      <c r="BV80">
        <v>258593088.63999999</v>
      </c>
      <c r="BW80">
        <v>59477561520.959999</v>
      </c>
      <c r="BX80">
        <v>32973036096</v>
      </c>
      <c r="BY80">
        <v>19526467891.200001</v>
      </c>
      <c r="BZ80">
        <v>4652969683.1199999</v>
      </c>
      <c r="CA80">
        <v>8270686380.2399998</v>
      </c>
      <c r="CB80">
        <v>2931790163.6799998</v>
      </c>
      <c r="CC80">
        <v>1178908264.3199999</v>
      </c>
      <c r="CD80">
        <v>10522132325.719999</v>
      </c>
      <c r="CE80">
        <v>1122789918.72</v>
      </c>
      <c r="CF80">
        <v>12626459897.200001</v>
      </c>
      <c r="CG80">
        <v>5107436383.6799994</v>
      </c>
      <c r="CH80">
        <v>10426238886.6</v>
      </c>
      <c r="CI80">
        <v>492302974.92000002</v>
      </c>
      <c r="CJ80">
        <v>2817028569.8000002</v>
      </c>
      <c r="CK80">
        <v>1179835072.48</v>
      </c>
      <c r="CL80">
        <v>581863721.17999995</v>
      </c>
      <c r="CM80">
        <v>405415125.10000002</v>
      </c>
      <c r="CN80">
        <v>2899734440.4000001</v>
      </c>
      <c r="CO80">
        <v>2415278328.48</v>
      </c>
      <c r="CP80">
        <v>14570182342.4</v>
      </c>
      <c r="CQ80">
        <v>25075136443.68</v>
      </c>
      <c r="CR80">
        <v>7821390317.8000002</v>
      </c>
      <c r="CS80">
        <v>1062899332.4</v>
      </c>
      <c r="CT80">
        <v>26031529851.360001</v>
      </c>
      <c r="CU80">
        <v>8460778132.8000002</v>
      </c>
      <c r="CV80">
        <v>9364105420.8000011</v>
      </c>
      <c r="CW80">
        <v>411667171.15499997</v>
      </c>
      <c r="CX80">
        <v>0</v>
      </c>
      <c r="CY80">
        <f t="shared" si="8"/>
        <v>953704799423.80688</v>
      </c>
      <c r="CZ80">
        <f t="shared" si="7"/>
        <v>950018832634.74121</v>
      </c>
      <c r="DA80">
        <f t="shared" si="10"/>
        <v>0.99643168461881493</v>
      </c>
      <c r="DB80">
        <f t="shared" si="11"/>
        <v>957120105819.04248</v>
      </c>
      <c r="DC80">
        <f t="shared" si="9"/>
        <v>112.49115737560841</v>
      </c>
    </row>
    <row r="81" spans="1:107" x14ac:dyDescent="0.25">
      <c r="A81" s="2">
        <v>45358</v>
      </c>
      <c r="B81">
        <v>5275716823.04</v>
      </c>
      <c r="C81">
        <v>86393401.200000003</v>
      </c>
      <c r="D81">
        <v>4170860789.7600002</v>
      </c>
      <c r="E81">
        <v>862380046.48000002</v>
      </c>
      <c r="F81">
        <v>41709190380.480003</v>
      </c>
      <c r="G81">
        <v>29299167367.68</v>
      </c>
      <c r="H81">
        <v>54276121528.32</v>
      </c>
      <c r="I81">
        <v>8208926380.8000002</v>
      </c>
      <c r="J81">
        <v>1590335947.2</v>
      </c>
      <c r="K81">
        <v>17199308855.040001</v>
      </c>
      <c r="L81">
        <v>5402698999.5999994</v>
      </c>
      <c r="M81">
        <v>7294583449.920001</v>
      </c>
      <c r="N81">
        <v>733872618.88</v>
      </c>
      <c r="O81">
        <v>11063427673.76</v>
      </c>
      <c r="P81">
        <v>394051203.19999999</v>
      </c>
      <c r="Q81">
        <v>854169673.24000001</v>
      </c>
      <c r="R81">
        <v>408809656.27999997</v>
      </c>
      <c r="S81">
        <v>2289064439.4000001</v>
      </c>
      <c r="T81">
        <v>170446959872</v>
      </c>
      <c r="U81">
        <v>3243250637.7600002</v>
      </c>
      <c r="V81">
        <v>9577841615.0400009</v>
      </c>
      <c r="W81">
        <v>40352102383.199997</v>
      </c>
      <c r="X81">
        <v>3257509762.8000002</v>
      </c>
      <c r="Y81">
        <v>376538872.03600001</v>
      </c>
      <c r="Z81">
        <v>9950232532.6399994</v>
      </c>
      <c r="AA81">
        <v>1571781438.72</v>
      </c>
      <c r="AB81">
        <v>206808022.12</v>
      </c>
      <c r="AC81">
        <v>10811582727.6</v>
      </c>
      <c r="AD81">
        <v>2405566130.2399998</v>
      </c>
      <c r="AE81">
        <v>7234804644.96</v>
      </c>
      <c r="AF81">
        <v>944991976.32000005</v>
      </c>
      <c r="AG81">
        <v>3722716203.8400002</v>
      </c>
      <c r="AH81">
        <v>17785249817.279999</v>
      </c>
      <c r="AI81">
        <v>15199190800.639999</v>
      </c>
      <c r="AJ81">
        <v>5598090924.7200003</v>
      </c>
      <c r="AK81">
        <v>4577048014.0799999</v>
      </c>
      <c r="AL81">
        <v>1349414798.4000001</v>
      </c>
      <c r="AM81">
        <v>11257837929.84</v>
      </c>
      <c r="AN81">
        <v>7858278347.1999998</v>
      </c>
      <c r="AO81">
        <v>4839762653.6000004</v>
      </c>
      <c r="AP81">
        <v>3523192938.7199998</v>
      </c>
      <c r="AQ81">
        <v>4476062821.4399996</v>
      </c>
      <c r="AR81">
        <v>2501488220.1599998</v>
      </c>
      <c r="AS81">
        <v>11441106784.799999</v>
      </c>
      <c r="AT81">
        <v>6330894995.1999998</v>
      </c>
      <c r="AU81">
        <v>935348022.71999991</v>
      </c>
      <c r="AV81">
        <v>3659036262.4000001</v>
      </c>
      <c r="AW81">
        <v>1035575714.42</v>
      </c>
      <c r="AX81">
        <v>28375516639.360001</v>
      </c>
      <c r="AZ81">
        <v>27091183680</v>
      </c>
      <c r="BA81">
        <v>3576234514.5599999</v>
      </c>
      <c r="BB81">
        <v>27118830044.16</v>
      </c>
      <c r="BC81">
        <v>2006795820.3199999</v>
      </c>
      <c r="BD81">
        <v>1051639374.4</v>
      </c>
      <c r="BE81">
        <v>4136870310.4000001</v>
      </c>
      <c r="BF81">
        <v>2728118191.5900002</v>
      </c>
      <c r="BG81">
        <v>470940218.63999999</v>
      </c>
      <c r="BH81">
        <v>4514654102.3999996</v>
      </c>
      <c r="BJ81">
        <v>878708781.48000002</v>
      </c>
      <c r="BK81">
        <v>3928303649.8000002</v>
      </c>
      <c r="BL81">
        <v>256282272.53999999</v>
      </c>
      <c r="BM81">
        <v>302196307.19999999</v>
      </c>
      <c r="BN81">
        <v>302457046.80000001</v>
      </c>
      <c r="BO81">
        <v>6899917830.8800001</v>
      </c>
      <c r="BP81">
        <v>651605720.08000004</v>
      </c>
      <c r="BQ81">
        <v>1456527488.6800001</v>
      </c>
      <c r="BR81">
        <v>229668154.905</v>
      </c>
      <c r="BS81">
        <v>4628880477.4400005</v>
      </c>
      <c r="BT81">
        <v>510962000.63999999</v>
      </c>
      <c r="BU81">
        <v>2757514341.1199999</v>
      </c>
      <c r="BV81">
        <v>261931430.40000001</v>
      </c>
      <c r="BW81">
        <v>59481516935.040001</v>
      </c>
      <c r="BX81">
        <v>33149500896</v>
      </c>
      <c r="BY81">
        <v>19541012746.240002</v>
      </c>
      <c r="BZ81">
        <v>4616332126.5599995</v>
      </c>
      <c r="CA81">
        <v>8317781834.8799992</v>
      </c>
      <c r="CB81">
        <v>2942193961.2800002</v>
      </c>
      <c r="CC81">
        <v>1183334703.3599999</v>
      </c>
      <c r="CD81">
        <v>10721299752.719999</v>
      </c>
      <c r="CE81">
        <v>1120532298.24</v>
      </c>
      <c r="CF81">
        <v>12833713744.4</v>
      </c>
      <c r="CG81">
        <v>5182362100.7999992</v>
      </c>
      <c r="CH81">
        <v>10522234947.959999</v>
      </c>
      <c r="CI81">
        <v>485046375.60000002</v>
      </c>
      <c r="CJ81">
        <v>2808319563.52</v>
      </c>
      <c r="CK81">
        <v>1173822322.96</v>
      </c>
      <c r="CL81">
        <v>574899548.6500001</v>
      </c>
      <c r="CM81">
        <v>408335983.35000002</v>
      </c>
      <c r="CN81">
        <v>2951313230.8800001</v>
      </c>
      <c r="CO81">
        <v>2477809806.2399998</v>
      </c>
      <c r="CP81">
        <v>14737518316.799999</v>
      </c>
      <c r="CQ81">
        <v>25181544830.880001</v>
      </c>
      <c r="CR81">
        <v>8095116252.5999994</v>
      </c>
      <c r="CS81">
        <v>1067137888.02</v>
      </c>
      <c r="CT81">
        <v>26608277640.959999</v>
      </c>
      <c r="CU81">
        <v>8516488953.5999994</v>
      </c>
      <c r="CV81">
        <v>9437510484.4799995</v>
      </c>
      <c r="CW81">
        <v>411258249.60000002</v>
      </c>
      <c r="CX81">
        <v>0</v>
      </c>
      <c r="CY81">
        <f t="shared" si="8"/>
        <v>956271298992.59119</v>
      </c>
      <c r="CZ81">
        <f t="shared" si="7"/>
        <v>953704799423.80688</v>
      </c>
      <c r="DA81">
        <f t="shared" si="10"/>
        <v>0.99643168461881493</v>
      </c>
      <c r="DB81">
        <f t="shared" si="11"/>
        <v>959695796263.65747</v>
      </c>
      <c r="DC81">
        <f t="shared" si="9"/>
        <v>112.79388051076613</v>
      </c>
    </row>
    <row r="82" spans="1:107" x14ac:dyDescent="0.25">
      <c r="A82" s="2">
        <v>45359</v>
      </c>
      <c r="B82">
        <v>5270418145.2799997</v>
      </c>
      <c r="C82">
        <v>90233107.920000002</v>
      </c>
      <c r="D82">
        <v>4033280312.3200002</v>
      </c>
      <c r="E82">
        <v>853732662.24000001</v>
      </c>
      <c r="F82">
        <v>41674735162.080002</v>
      </c>
      <c r="G82">
        <v>28957836302.080002</v>
      </c>
      <c r="H82">
        <v>53494485150.239998</v>
      </c>
      <c r="I82">
        <v>8219310854.3999996</v>
      </c>
      <c r="J82">
        <v>1537907289.5999999</v>
      </c>
      <c r="K82">
        <v>17216098496.639999</v>
      </c>
      <c r="L82">
        <v>5391217988.2399998</v>
      </c>
      <c r="M82">
        <v>7323523196.4960003</v>
      </c>
      <c r="N82">
        <v>754912544.88</v>
      </c>
      <c r="O82">
        <v>11009905749.92</v>
      </c>
      <c r="P82">
        <v>392071046.39999998</v>
      </c>
      <c r="Q82">
        <v>859912633.84000003</v>
      </c>
      <c r="R82">
        <v>410220039.51999998</v>
      </c>
      <c r="S82">
        <v>2223766246.1999998</v>
      </c>
      <c r="T82">
        <v>174001342784</v>
      </c>
      <c r="U82">
        <v>3301854310.7199998</v>
      </c>
      <c r="V82">
        <v>9507843394.5600014</v>
      </c>
      <c r="W82">
        <v>40326630787.199997</v>
      </c>
      <c r="X82">
        <v>3232763158.3200002</v>
      </c>
      <c r="Y82">
        <v>378368736.44</v>
      </c>
      <c r="Z82">
        <v>10164552102.559999</v>
      </c>
      <c r="AA82">
        <v>1573504883.28</v>
      </c>
      <c r="AB82">
        <v>206205083.28</v>
      </c>
      <c r="AC82">
        <v>10745723563.799999</v>
      </c>
      <c r="AD82">
        <v>2383740377.1999998</v>
      </c>
      <c r="AE82">
        <v>7303167156.96</v>
      </c>
      <c r="AF82">
        <v>941400801.60000002</v>
      </c>
      <c r="AG82">
        <v>3786859233.3600001</v>
      </c>
      <c r="AH82">
        <v>17508141724.48</v>
      </c>
      <c r="AI82">
        <v>15311429723.040001</v>
      </c>
      <c r="AJ82">
        <v>5596016405.2000008</v>
      </c>
      <c r="AK82">
        <v>4608029837.2799997</v>
      </c>
      <c r="AL82">
        <v>1341447773.76</v>
      </c>
      <c r="AM82">
        <v>11143589345.040001</v>
      </c>
      <c r="AN82">
        <v>7769036069.4399996</v>
      </c>
      <c r="AO82">
        <v>4827384744</v>
      </c>
      <c r="AP82">
        <v>3528928702.5599999</v>
      </c>
      <c r="AQ82">
        <v>4531786024.3199997</v>
      </c>
      <c r="AR82">
        <v>2495086458.8800001</v>
      </c>
      <c r="AS82">
        <v>11589236102.4</v>
      </c>
      <c r="AT82">
        <v>6445007136</v>
      </c>
      <c r="AU82">
        <v>941244621.75999999</v>
      </c>
      <c r="AV82">
        <v>3637176211.1999998</v>
      </c>
      <c r="AW82">
        <v>1036908930.66</v>
      </c>
      <c r="AX82">
        <v>28664400976.639999</v>
      </c>
      <c r="AZ82">
        <v>26456478180</v>
      </c>
      <c r="BA82">
        <v>3611907676.8000002</v>
      </c>
      <c r="BB82">
        <v>27409838371.200001</v>
      </c>
      <c r="BC82">
        <v>2020638519.1199999</v>
      </c>
      <c r="BD82">
        <v>1055638003.2</v>
      </c>
      <c r="BE82">
        <v>4199801474.3200002</v>
      </c>
      <c r="BF82">
        <v>2751856560.0300002</v>
      </c>
      <c r="BG82">
        <v>485728196.51999998</v>
      </c>
      <c r="BH82">
        <v>4540658241.6000004</v>
      </c>
      <c r="BJ82">
        <v>871657958.76000011</v>
      </c>
      <c r="BK82">
        <v>3993608330.9499998</v>
      </c>
      <c r="BL82">
        <v>258392724.47999999</v>
      </c>
      <c r="BM82">
        <v>301896806.39999998</v>
      </c>
      <c r="BN82">
        <v>296149746.60000002</v>
      </c>
      <c r="BO82">
        <v>6902514294.96</v>
      </c>
      <c r="BP82">
        <v>654734679.11999989</v>
      </c>
      <c r="BQ82">
        <v>1462175376.4000001</v>
      </c>
      <c r="BR82">
        <v>230379611.62</v>
      </c>
      <c r="BS82">
        <v>4582763841.4400005</v>
      </c>
      <c r="BT82">
        <v>508154517.12</v>
      </c>
      <c r="BU82">
        <v>2730655435.1999998</v>
      </c>
      <c r="BV82">
        <v>264178391.19999999</v>
      </c>
      <c r="BW82">
        <v>59469650692.800003</v>
      </c>
      <c r="BX82">
        <v>33116560800</v>
      </c>
      <c r="BY82">
        <v>19773730426.880001</v>
      </c>
      <c r="BZ82">
        <v>4600741676.96</v>
      </c>
      <c r="CA82">
        <v>8339518198.5600004</v>
      </c>
      <c r="CB82">
        <v>2942193961.2800002</v>
      </c>
      <c r="CC82">
        <v>1182596963.52</v>
      </c>
      <c r="CD82">
        <v>10510885223.959999</v>
      </c>
      <c r="CE82">
        <v>1103412009.5999999</v>
      </c>
      <c r="CF82">
        <v>12891402959.6</v>
      </c>
      <c r="CG82">
        <v>5217743689.4400005</v>
      </c>
      <c r="CH82">
        <v>10410239543.040001</v>
      </c>
      <c r="CI82">
        <v>495358385.16000003</v>
      </c>
      <c r="CJ82">
        <v>2779512850.4400001</v>
      </c>
      <c r="CK82">
        <v>1191860571.52</v>
      </c>
      <c r="CL82">
        <v>574188918.79999995</v>
      </c>
      <c r="CM82">
        <v>411023172.94</v>
      </c>
      <c r="CN82">
        <v>2921120768.1599998</v>
      </c>
      <c r="CO82">
        <v>2425700241.4400001</v>
      </c>
      <c r="CP82">
        <v>14653850329.6</v>
      </c>
      <c r="CQ82">
        <v>25277312379.360001</v>
      </c>
      <c r="CR82">
        <v>8071884900.2000008</v>
      </c>
      <c r="CS82">
        <v>1074229317.615</v>
      </c>
      <c r="CT82">
        <v>26372435551.200001</v>
      </c>
      <c r="CU82">
        <v>8586733032.000001</v>
      </c>
      <c r="CV82">
        <v>9409735595.5200005</v>
      </c>
      <c r="CW82">
        <v>413945448.38999999</v>
      </c>
      <c r="CX82">
        <v>0</v>
      </c>
      <c r="CY82">
        <f t="shared" si="8"/>
        <v>958349748633.26062</v>
      </c>
      <c r="CZ82">
        <f t="shared" si="7"/>
        <v>956271298992.59119</v>
      </c>
      <c r="DA82">
        <f t="shared" si="10"/>
        <v>0.99643168461881493</v>
      </c>
      <c r="DB82">
        <f t="shared" si="11"/>
        <v>961781689027.55981</v>
      </c>
      <c r="DC82">
        <f t="shared" si="9"/>
        <v>113.03903729907954</v>
      </c>
    </row>
    <row r="83" spans="1:107" x14ac:dyDescent="0.25">
      <c r="A83" s="2">
        <v>45362</v>
      </c>
      <c r="B83">
        <v>5386989056</v>
      </c>
      <c r="C83">
        <v>83193645.600000009</v>
      </c>
      <c r="D83">
        <v>4076726778.8800001</v>
      </c>
      <c r="E83">
        <v>852946536.39999998</v>
      </c>
      <c r="F83">
        <v>41543805332.160004</v>
      </c>
      <c r="G83">
        <v>28824760392.959999</v>
      </c>
      <c r="H83">
        <v>54900544923.839996</v>
      </c>
      <c r="I83">
        <v>8253060393.5999994</v>
      </c>
      <c r="J83">
        <v>1516935826.5599999</v>
      </c>
      <c r="K83">
        <v>16964253872.639999</v>
      </c>
      <c r="L83">
        <v>5327630848.4000006</v>
      </c>
      <c r="M83">
        <v>7354230255.8400002</v>
      </c>
      <c r="N83">
        <v>752387753.75999999</v>
      </c>
      <c r="O83">
        <v>10862720459.360001</v>
      </c>
      <c r="P83">
        <v>384150419.19999999</v>
      </c>
      <c r="Q83">
        <v>779894049.48000002</v>
      </c>
      <c r="R83">
        <v>411529681.10000002</v>
      </c>
      <c r="S83">
        <v>2063664750.28</v>
      </c>
      <c r="T83">
        <v>177964275456</v>
      </c>
      <c r="U83">
        <v>3292601099.1999998</v>
      </c>
      <c r="V83">
        <v>9159341616</v>
      </c>
      <c r="W83">
        <v>40360592915.199997</v>
      </c>
      <c r="X83">
        <v>3193263770.4000001</v>
      </c>
      <c r="Y83">
        <v>373351366.30000001</v>
      </c>
      <c r="Z83">
        <v>10175714580.16</v>
      </c>
      <c r="AA83">
        <v>1545642529.5599999</v>
      </c>
      <c r="AB83">
        <v>204094797.34</v>
      </c>
      <c r="AC83">
        <v>10706564061</v>
      </c>
      <c r="AD83">
        <v>2398992108.2399998</v>
      </c>
      <c r="AE83">
        <v>7619685587.5200005</v>
      </c>
      <c r="AF83">
        <v>944991976.32000005</v>
      </c>
      <c r="AG83">
        <v>3766688469.3600001</v>
      </c>
      <c r="AH83">
        <v>17248564960</v>
      </c>
      <c r="AI83">
        <v>14121697145.6</v>
      </c>
      <c r="AJ83">
        <v>5773387824.1599998</v>
      </c>
      <c r="AK83">
        <v>4676189848.3199997</v>
      </c>
      <c r="AL83">
        <v>1349414798.4000001</v>
      </c>
      <c r="AM83">
        <v>11080480602.959999</v>
      </c>
      <c r="AN83">
        <v>7953718005.3600006</v>
      </c>
      <c r="AO83">
        <v>4800860652</v>
      </c>
      <c r="AP83">
        <v>3481608650.8800001</v>
      </c>
      <c r="AQ83">
        <v>4658680446.7200003</v>
      </c>
      <c r="AR83">
        <v>2490285137.9200001</v>
      </c>
      <c r="AS83">
        <v>11626896098.4</v>
      </c>
      <c r="AT83">
        <v>6415896896</v>
      </c>
      <c r="AU83">
        <v>918026763.03999996</v>
      </c>
      <c r="AV83">
        <v>3643229763.8400002</v>
      </c>
      <c r="AW83">
        <v>1025243288.5599999</v>
      </c>
      <c r="AX83">
        <v>29330603632</v>
      </c>
      <c r="AZ83">
        <v>25392125880</v>
      </c>
      <c r="BA83">
        <v>3592956309.3600001</v>
      </c>
      <c r="BB83">
        <v>27496354360.32</v>
      </c>
      <c r="BC83">
        <v>1978319411.3599999</v>
      </c>
      <c r="BD83">
        <v>1063035466.48</v>
      </c>
      <c r="BE83">
        <v>4151993303.2800002</v>
      </c>
      <c r="BF83">
        <v>2774490818.3099999</v>
      </c>
      <c r="BG83">
        <v>464209792.81</v>
      </c>
      <c r="BH83">
        <v>4563307008</v>
      </c>
      <c r="BJ83">
        <v>874889585.84000003</v>
      </c>
      <c r="BK83">
        <v>4078645361.8000002</v>
      </c>
      <c r="BL83">
        <v>243619560.90000001</v>
      </c>
      <c r="BM83">
        <v>286921766.39999998</v>
      </c>
      <c r="BN83">
        <v>300843551.39999998</v>
      </c>
      <c r="BO83">
        <v>6872840419.7599993</v>
      </c>
      <c r="BP83">
        <v>641436603.19999993</v>
      </c>
      <c r="BQ83">
        <v>1444604170.1600001</v>
      </c>
      <c r="BR83">
        <v>231637070</v>
      </c>
      <c r="BS83">
        <v>4641793135.5200005</v>
      </c>
      <c r="BT83">
        <v>484992778.07999998</v>
      </c>
      <c r="BU83">
        <v>2797802700</v>
      </c>
      <c r="BV83">
        <v>267388335.19999999</v>
      </c>
      <c r="BW83">
        <v>60450593384.640007</v>
      </c>
      <c r="BX83">
        <v>33522429840</v>
      </c>
      <c r="BY83">
        <v>19817364992</v>
      </c>
      <c r="BZ83">
        <v>4901637354.2399998</v>
      </c>
      <c r="CA83">
        <v>8364877289.5200005</v>
      </c>
      <c r="CB83">
        <v>2963521746.3600001</v>
      </c>
      <c r="CC83">
        <v>1168211036.6400001</v>
      </c>
      <c r="CD83">
        <v>10636946489.52</v>
      </c>
      <c r="CE83">
        <v>1053556224</v>
      </c>
      <c r="CF83">
        <v>12742906646.4</v>
      </c>
      <c r="CG83">
        <v>5319725915.5200005</v>
      </c>
      <c r="CH83">
        <v>10150694636.4</v>
      </c>
      <c r="CI83">
        <v>495103767.63999999</v>
      </c>
      <c r="CJ83">
        <v>2731948277.6799998</v>
      </c>
      <c r="CK83">
        <v>1193864821.3599999</v>
      </c>
      <c r="CL83">
        <v>578168445.96000004</v>
      </c>
      <c r="CM83">
        <v>408335983.35000002</v>
      </c>
      <c r="CN83">
        <v>2916088691.04</v>
      </c>
      <c r="CO83">
        <v>2447846806.48</v>
      </c>
      <c r="CP83">
        <v>14307225811.200001</v>
      </c>
      <c r="CQ83">
        <v>25002424045.759998</v>
      </c>
      <c r="CR83">
        <v>7942597373.8000002</v>
      </c>
      <c r="CS83">
        <v>1060943075.96</v>
      </c>
      <c r="CT83">
        <v>26282066152.32</v>
      </c>
      <c r="CU83">
        <v>8715110140.7999992</v>
      </c>
      <c r="CV83">
        <v>9346250135.039999</v>
      </c>
      <c r="CW83">
        <v>419787184.88999999</v>
      </c>
      <c r="CX83">
        <v>0</v>
      </c>
      <c r="CY83">
        <f t="shared" si="8"/>
        <v>962224443479.52026</v>
      </c>
      <c r="CZ83">
        <f t="shared" si="7"/>
        <v>958349748633.26062</v>
      </c>
      <c r="DA83">
        <f t="shared" si="10"/>
        <v>0.99643168461881493</v>
      </c>
      <c r="DB83">
        <f t="shared" si="11"/>
        <v>965670259519.71741</v>
      </c>
      <c r="DC83">
        <f t="shared" si="9"/>
        <v>113.49606436657085</v>
      </c>
    </row>
    <row r="84" spans="1:107" x14ac:dyDescent="0.25">
      <c r="A84" s="2">
        <v>45363</v>
      </c>
      <c r="B84">
        <v>5261587015.6800003</v>
      </c>
      <c r="C84">
        <v>78074036.640000001</v>
      </c>
      <c r="D84">
        <v>4048667602.5599999</v>
      </c>
      <c r="E84">
        <v>850588158.88</v>
      </c>
      <c r="F84">
        <v>41764318729.919998</v>
      </c>
      <c r="G84">
        <v>29162634941.439999</v>
      </c>
      <c r="H84">
        <v>54214122042.239998</v>
      </c>
      <c r="I84">
        <v>8468538220.7999992</v>
      </c>
      <c r="J84">
        <v>1523926314.24</v>
      </c>
      <c r="K84">
        <v>17165729571.84</v>
      </c>
      <c r="L84">
        <v>5373554893.8400002</v>
      </c>
      <c r="M84">
        <v>7453641599.0400009</v>
      </c>
      <c r="N84">
        <v>741446992.24000001</v>
      </c>
      <c r="O84">
        <v>10900631822.08</v>
      </c>
      <c r="P84">
        <v>389298826.88</v>
      </c>
      <c r="Q84">
        <v>792528562.79999995</v>
      </c>
      <c r="R84">
        <v>406391856.44000012</v>
      </c>
      <c r="S84">
        <v>1966684841.1199999</v>
      </c>
      <c r="T84">
        <v>176432213856</v>
      </c>
      <c r="U84">
        <v>3297227704.96</v>
      </c>
      <c r="V84">
        <v>9363378982.0799999</v>
      </c>
      <c r="W84">
        <v>40319838361.599998</v>
      </c>
      <c r="X84">
        <v>3068103059.2800002</v>
      </c>
      <c r="Y84">
        <v>377778457.60000002</v>
      </c>
      <c r="Z84">
        <v>10157854616</v>
      </c>
      <c r="AA84">
        <v>1500832971</v>
      </c>
      <c r="AB84">
        <v>202888919.66</v>
      </c>
      <c r="AC84">
        <v>10815736008.200001</v>
      </c>
      <c r="AD84">
        <v>2391629203.5999999</v>
      </c>
      <c r="AE84">
        <v>7853485378.5599995</v>
      </c>
      <c r="AF84">
        <v>936783576.96000004</v>
      </c>
      <c r="AG84">
        <v>3737239153.9200001</v>
      </c>
      <c r="AH84">
        <v>17475341174.720001</v>
      </c>
      <c r="AI84">
        <v>14089045822.719999</v>
      </c>
      <c r="AJ84">
        <v>5771313304.6400003</v>
      </c>
      <c r="AK84">
        <v>4700975306.8800001</v>
      </c>
      <c r="AL84">
        <v>1326509602.5599999</v>
      </c>
      <c r="AM84">
        <v>11388407741.040001</v>
      </c>
      <c r="AN84">
        <v>7914054770.8000002</v>
      </c>
      <c r="AO84">
        <v>4772568287.1999998</v>
      </c>
      <c r="AP84">
        <v>3381232783.6799998</v>
      </c>
      <c r="AQ84">
        <v>4595784950.3999996</v>
      </c>
      <c r="AR84">
        <v>2442271928.3200002</v>
      </c>
      <c r="AS84">
        <v>11709748089.6</v>
      </c>
      <c r="AT84">
        <v>6438020678.3999996</v>
      </c>
      <c r="AU84">
        <v>906602102.4000001</v>
      </c>
      <c r="AV84">
        <v>3637176211.1999998</v>
      </c>
      <c r="AW84">
        <v>1013910950.52</v>
      </c>
      <c r="AX84">
        <v>28951811414.240002</v>
      </c>
      <c r="AZ84">
        <v>25806149160</v>
      </c>
      <c r="BA84">
        <v>3531643061.7600002</v>
      </c>
      <c r="BB84">
        <v>27205346033.279999</v>
      </c>
      <c r="BC84">
        <v>1968036263.6800001</v>
      </c>
      <c r="BD84">
        <v>1061236083.52</v>
      </c>
      <c r="BE84">
        <v>4364934799.8000002</v>
      </c>
      <c r="BF84">
        <v>2757377110.8299999</v>
      </c>
      <c r="BG84">
        <v>470940218.63999999</v>
      </c>
      <c r="BH84">
        <v>4489488806.4000006</v>
      </c>
      <c r="BJ84">
        <v>862256861.80000007</v>
      </c>
      <c r="BK84">
        <v>4114194912.4499998</v>
      </c>
      <c r="BL84">
        <v>236003582.16</v>
      </c>
      <c r="BM84">
        <v>272246227.19999999</v>
      </c>
      <c r="BN84">
        <v>300550188.60000002</v>
      </c>
      <c r="BO84">
        <v>6933300940.4799995</v>
      </c>
      <c r="BP84">
        <v>642218842.96000004</v>
      </c>
      <c r="BQ84">
        <v>1413227016.1600001</v>
      </c>
      <c r="BR84">
        <v>233291620.5</v>
      </c>
      <c r="BS84">
        <v>4582148952.96</v>
      </c>
      <c r="BT84">
        <v>496222712.16000003</v>
      </c>
      <c r="BU84">
        <v>2854504834.7199998</v>
      </c>
      <c r="BV84">
        <v>259684469.59999999</v>
      </c>
      <c r="BW84">
        <v>59679287639.040001</v>
      </c>
      <c r="BX84">
        <v>33245968320</v>
      </c>
      <c r="BY84">
        <v>19584647311.360001</v>
      </c>
      <c r="BZ84">
        <v>4926582073.6000004</v>
      </c>
      <c r="CA84">
        <v>8404727289.5999994</v>
      </c>
      <c r="CB84">
        <v>2979647632.6399999</v>
      </c>
      <c r="CC84">
        <v>1149029800.8</v>
      </c>
      <c r="CD84">
        <v>10620544466.120001</v>
      </c>
      <c r="CE84">
        <v>1031732559.36</v>
      </c>
      <c r="CF84">
        <v>13052719098.4</v>
      </c>
      <c r="CG84">
        <v>5315563375.6799994</v>
      </c>
      <c r="CH84">
        <v>10353945556.440001</v>
      </c>
      <c r="CI84">
        <v>486446771.95999998</v>
      </c>
      <c r="CJ84">
        <v>2723909194.96</v>
      </c>
      <c r="CK84">
        <v>1221924319.1199999</v>
      </c>
      <c r="CL84">
        <v>574188918.79999995</v>
      </c>
      <c r="CM84">
        <v>409387492.31999999</v>
      </c>
      <c r="CN84">
        <v>2922378787.4400001</v>
      </c>
      <c r="CO84">
        <v>2436122154.4000001</v>
      </c>
      <c r="CP84">
        <v>14414798937.6</v>
      </c>
      <c r="CQ84">
        <v>25376626874.080002</v>
      </c>
      <c r="CR84">
        <v>8182486338.8000002</v>
      </c>
      <c r="CS84">
        <v>1051324815.13</v>
      </c>
      <c r="CT84">
        <v>27761773220.16</v>
      </c>
      <c r="CU84">
        <v>8678776996.7999992</v>
      </c>
      <c r="CV84">
        <v>9292684277.7600002</v>
      </c>
      <c r="CW84">
        <v>414763291.5</v>
      </c>
      <c r="CX84">
        <v>0</v>
      </c>
      <c r="CY84">
        <f t="shared" si="8"/>
        <v>962679121610.94995</v>
      </c>
      <c r="CZ84">
        <f t="shared" si="7"/>
        <v>962224443479.52026</v>
      </c>
      <c r="DA84">
        <f t="shared" si="10"/>
        <v>0.99643168461881493</v>
      </c>
      <c r="DB84">
        <f t="shared" si="11"/>
        <v>966126565896.20886</v>
      </c>
      <c r="DC84">
        <f t="shared" si="9"/>
        <v>113.54969445134006</v>
      </c>
    </row>
    <row r="85" spans="1:107" x14ac:dyDescent="0.25">
      <c r="A85" s="2">
        <v>45364</v>
      </c>
      <c r="B85">
        <v>5397586411.5200005</v>
      </c>
      <c r="C85">
        <v>80633841.120000005</v>
      </c>
      <c r="D85">
        <v>4203445639.6799998</v>
      </c>
      <c r="E85">
        <v>814819433.15999997</v>
      </c>
      <c r="F85">
        <v>41690814264</v>
      </c>
      <c r="G85">
        <v>28460097836.799999</v>
      </c>
      <c r="H85">
        <v>54749974743.360001</v>
      </c>
      <c r="I85">
        <v>8476326576</v>
      </c>
      <c r="J85">
        <v>1544897777.28</v>
      </c>
      <c r="K85">
        <v>17051560008.959999</v>
      </c>
      <c r="L85">
        <v>5370463852.3200006</v>
      </c>
      <c r="M85">
        <v>7453641599.0400009</v>
      </c>
      <c r="N85">
        <v>754070947.84000003</v>
      </c>
      <c r="O85">
        <v>10849339978.4</v>
      </c>
      <c r="P85">
        <v>394051203.19999999</v>
      </c>
      <c r="Q85">
        <v>774916816.95999992</v>
      </c>
      <c r="R85">
        <v>405182956.51999998</v>
      </c>
      <c r="S85">
        <v>1956527344.4000001</v>
      </c>
      <c r="T85">
        <v>176861191104</v>
      </c>
      <c r="U85">
        <v>3346578166.4000001</v>
      </c>
      <c r="V85">
        <v>9199553359.6800003</v>
      </c>
      <c r="W85">
        <v>39866443952.800003</v>
      </c>
      <c r="X85">
        <v>3127114193.039999</v>
      </c>
      <c r="Y85">
        <v>372465948.04000002</v>
      </c>
      <c r="Z85">
        <v>10139994651.84</v>
      </c>
      <c r="AA85">
        <v>1491354025.9200001</v>
      </c>
      <c r="AB85">
        <v>201833776.69</v>
      </c>
      <c r="AC85">
        <v>11150965085.200001</v>
      </c>
      <c r="AD85">
        <v>2386632946.8800001</v>
      </c>
      <c r="AE85">
        <v>7715051291.7600002</v>
      </c>
      <c r="AF85">
        <v>939861726.72000003</v>
      </c>
      <c r="AG85">
        <v>3724733280.2399998</v>
      </c>
      <c r="AH85">
        <v>17135459616</v>
      </c>
      <c r="AI85">
        <v>13884975054.719999</v>
      </c>
      <c r="AJ85">
        <v>5796207538.8800001</v>
      </c>
      <c r="AK85">
        <v>4680320758.0799999</v>
      </c>
      <c r="AL85">
        <v>1326509602.5599999</v>
      </c>
      <c r="AM85">
        <v>11239340539.92</v>
      </c>
      <c r="AN85">
        <v>8143357845.6000004</v>
      </c>
      <c r="AO85">
        <v>4777873105.6000004</v>
      </c>
      <c r="AP85">
        <v>3386968547.52</v>
      </c>
      <c r="AQ85">
        <v>4413719040</v>
      </c>
      <c r="AR85">
        <v>2438270827.52</v>
      </c>
      <c r="AS85">
        <v>11669577427.200001</v>
      </c>
      <c r="AT85">
        <v>6445007136</v>
      </c>
      <c r="AU85">
        <v>895914516.63999999</v>
      </c>
      <c r="AV85">
        <v>3623723872</v>
      </c>
      <c r="AW85">
        <v>997245747.5200001</v>
      </c>
      <c r="AX85">
        <v>28872220831.52</v>
      </c>
      <c r="AZ85">
        <v>25630384560</v>
      </c>
      <c r="BA85">
        <v>3529413489.1199999</v>
      </c>
      <c r="BB85">
        <v>27150290403.84</v>
      </c>
      <c r="BC85">
        <v>1975946377.28</v>
      </c>
      <c r="BD85">
        <v>1067234026.72</v>
      </c>
      <c r="BE85">
        <v>4375423327.1199999</v>
      </c>
      <c r="BF85">
        <v>2803473710.0100002</v>
      </c>
      <c r="BG85">
        <v>471982960.67000002</v>
      </c>
      <c r="BH85">
        <v>4586794617.6000004</v>
      </c>
      <c r="BJ85">
        <v>850505490.60000002</v>
      </c>
      <c r="BK85">
        <v>4277065100.4499998</v>
      </c>
      <c r="BL85">
        <v>231232125.59999999</v>
      </c>
      <c r="BM85">
        <v>292312780.80000001</v>
      </c>
      <c r="BN85">
        <v>300403507.19999999</v>
      </c>
      <c r="BO85">
        <v>6929220782.6400003</v>
      </c>
      <c r="BP85">
        <v>640654363.43999994</v>
      </c>
      <c r="BQ85">
        <v>1405633744.892</v>
      </c>
      <c r="BR85">
        <v>242788740.37</v>
      </c>
      <c r="BS85">
        <v>4592602057.1199999</v>
      </c>
      <c r="BT85">
        <v>493064293.19999999</v>
      </c>
      <c r="BU85">
        <v>2838091058.8800001</v>
      </c>
      <c r="BV85">
        <v>258593088.63999999</v>
      </c>
      <c r="BW85">
        <v>60403128415.68</v>
      </c>
      <c r="BX85">
        <v>33380081568</v>
      </c>
      <c r="BY85">
        <v>19613737021.439999</v>
      </c>
      <c r="BZ85">
        <v>4939054433.2799997</v>
      </c>
      <c r="CA85">
        <v>8397481835.0400009</v>
      </c>
      <c r="CB85">
        <v>2971324594.5599999</v>
      </c>
      <c r="CC85">
        <v>1144234491.8399999</v>
      </c>
      <c r="CD85">
        <v>10411535825.08</v>
      </c>
      <c r="CE85">
        <v>1046030822.4</v>
      </c>
      <c r="CF85">
        <v>13146731152.799999</v>
      </c>
      <c r="CG85">
        <v>5296831946.3999996</v>
      </c>
      <c r="CH85">
        <v>10333798234.92</v>
      </c>
      <c r="CI85">
        <v>484664449.31999999</v>
      </c>
      <c r="CJ85">
        <v>2807649639.96</v>
      </c>
      <c r="CK85">
        <v>1182841447.24</v>
      </c>
      <c r="CL85">
        <v>573336162.98000002</v>
      </c>
      <c r="CM85">
        <v>406700302.73000002</v>
      </c>
      <c r="CN85">
        <v>2843752582.4400001</v>
      </c>
      <c r="CO85">
        <v>2399645459.04</v>
      </c>
      <c r="CP85">
        <v>14396870083.200001</v>
      </c>
      <c r="CQ85">
        <v>25240069443.84</v>
      </c>
      <c r="CR85">
        <v>8248140160.7999992</v>
      </c>
      <c r="CS85">
        <v>1053770135.6799999</v>
      </c>
      <c r="CT85">
        <v>28327500351.360001</v>
      </c>
      <c r="CU85">
        <v>8831376201.6000004</v>
      </c>
      <c r="CV85">
        <v>8104315814.4000006</v>
      </c>
      <c r="CW85">
        <v>422474383.67999989</v>
      </c>
      <c r="CX85">
        <v>0</v>
      </c>
      <c r="CY85">
        <f t="shared" si="8"/>
        <v>962029004312.95178</v>
      </c>
      <c r="CZ85">
        <f t="shared" si="7"/>
        <v>962679121610.94995</v>
      </c>
      <c r="DA85">
        <f t="shared" si="10"/>
        <v>0.99643168461881493</v>
      </c>
      <c r="DB85">
        <f t="shared" si="11"/>
        <v>965474120467.15088</v>
      </c>
      <c r="DC85">
        <f t="shared" si="9"/>
        <v>113.47301197335956</v>
      </c>
    </row>
    <row r="86" spans="1:107" x14ac:dyDescent="0.25">
      <c r="A86" s="2">
        <v>45365</v>
      </c>
      <c r="B86">
        <v>5302210211.8400002</v>
      </c>
      <c r="C86">
        <v>73594378.799999997</v>
      </c>
      <c r="D86">
        <v>4181722406.4000001</v>
      </c>
      <c r="E86">
        <v>797917727.60000002</v>
      </c>
      <c r="F86">
        <v>41736754555.199997</v>
      </c>
      <c r="G86">
        <v>28559472704</v>
      </c>
      <c r="H86">
        <v>54289407132.480003</v>
      </c>
      <c r="I86">
        <v>8250464275.2000008</v>
      </c>
      <c r="J86">
        <v>1576354971.8399999</v>
      </c>
      <c r="K86">
        <v>16984401442.559999</v>
      </c>
      <c r="L86">
        <v>5366931233.4400005</v>
      </c>
      <c r="M86">
        <v>7329929705.2799997</v>
      </c>
      <c r="N86">
        <v>734714215.92000008</v>
      </c>
      <c r="O86">
        <v>10896171661.76</v>
      </c>
      <c r="P86">
        <v>403951987.19999999</v>
      </c>
      <c r="Q86">
        <v>725144491.75999999</v>
      </c>
      <c r="R86">
        <v>397123623.72000003</v>
      </c>
      <c r="S86">
        <v>1968619602.4000001</v>
      </c>
      <c r="T86">
        <v>175083999648</v>
      </c>
      <c r="U86">
        <v>3324987339.52</v>
      </c>
      <c r="V86">
        <v>8900199267.8400002</v>
      </c>
      <c r="W86">
        <v>40374177766.400002</v>
      </c>
      <c r="X86">
        <v>3082379946.48</v>
      </c>
      <c r="Y86">
        <v>363611765.44</v>
      </c>
      <c r="Z86">
        <v>9744842944.7999992</v>
      </c>
      <c r="AA86">
        <v>1400585945.76</v>
      </c>
      <c r="AB86">
        <v>198969817.19999999</v>
      </c>
      <c r="AC86">
        <v>12873983208.4</v>
      </c>
      <c r="AD86">
        <v>2379270042.2399998</v>
      </c>
      <c r="AE86">
        <v>7806657057.8399992</v>
      </c>
      <c r="AF86">
        <v>922931903.03999996</v>
      </c>
      <c r="AG86">
        <v>3661397081.2800002</v>
      </c>
      <c r="AH86">
        <v>17110010913.6</v>
      </c>
      <c r="AI86">
        <v>13791102501.440001</v>
      </c>
      <c r="AJ86">
        <v>5741232771.6000004</v>
      </c>
      <c r="AK86">
        <v>4634880750.7200003</v>
      </c>
      <c r="AL86">
        <v>1292649747.8399999</v>
      </c>
      <c r="AM86">
        <v>10971672426.959999</v>
      </c>
      <c r="AN86">
        <v>7947520624.960001</v>
      </c>
      <c r="AO86">
        <v>4698300829.6000004</v>
      </c>
      <c r="AP86">
        <v>3312403617.5999999</v>
      </c>
      <c r="AQ86">
        <v>4209584534.4000001</v>
      </c>
      <c r="AR86">
        <v>2371852554.2399998</v>
      </c>
      <c r="AS86">
        <v>11364531459.6</v>
      </c>
      <c r="AT86">
        <v>6039792595.1999998</v>
      </c>
      <c r="AU86">
        <v>894071829.44000006</v>
      </c>
      <c r="AV86">
        <v>3577985918.7199998</v>
      </c>
      <c r="AW86">
        <v>1045241532.16</v>
      </c>
      <c r="AX86">
        <v>28754308857.119999</v>
      </c>
      <c r="AZ86">
        <v>25587419880</v>
      </c>
      <c r="BA86">
        <v>3446919301.4400001</v>
      </c>
      <c r="BB86">
        <v>26992988605.439999</v>
      </c>
      <c r="BC86">
        <v>1900009286.72</v>
      </c>
      <c r="BD86">
        <v>1053038894.48</v>
      </c>
      <c r="BE86">
        <v>4188581189.2800002</v>
      </c>
      <c r="BF86">
        <v>2748406215.7800002</v>
      </c>
      <c r="BG86">
        <v>394914845.17999989</v>
      </c>
      <c r="BH86">
        <v>4497877238.3999996</v>
      </c>
      <c r="BJ86">
        <v>815985837.69999993</v>
      </c>
      <c r="BK86">
        <v>3814451124.1500001</v>
      </c>
      <c r="BL86">
        <v>231966195.84</v>
      </c>
      <c r="BM86">
        <v>304891814.39999998</v>
      </c>
      <c r="BN86">
        <v>292336030.19999999</v>
      </c>
      <c r="BO86">
        <v>6817201903.7599993</v>
      </c>
      <c r="BP86">
        <v>603106854.96000004</v>
      </c>
      <c r="BQ86">
        <v>1371809172.8800001</v>
      </c>
      <c r="BR86">
        <v>233029208.79069999</v>
      </c>
      <c r="BS86">
        <v>4591372280.1599998</v>
      </c>
      <c r="BT86">
        <v>482887165.44</v>
      </c>
      <c r="BU86">
        <v>2711257336.48</v>
      </c>
      <c r="BV86">
        <v>252494195.03999999</v>
      </c>
      <c r="BW86">
        <v>58761631572.480003</v>
      </c>
      <c r="BX86">
        <v>32697751008</v>
      </c>
      <c r="BY86">
        <v>19337384775.68</v>
      </c>
      <c r="BZ86">
        <v>4928141118.5599995</v>
      </c>
      <c r="CA86">
        <v>8346763653.1200008</v>
      </c>
      <c r="CB86">
        <v>2934911302.96</v>
      </c>
      <c r="CC86">
        <v>1109929589.28</v>
      </c>
      <c r="CD86">
        <v>10234393972.360001</v>
      </c>
      <c r="CE86">
        <v>1023454617.6</v>
      </c>
      <c r="CF86">
        <v>12630733172.4</v>
      </c>
      <c r="CG86">
        <v>5047079556</v>
      </c>
      <c r="CH86">
        <v>10252616380.559999</v>
      </c>
      <c r="CI86">
        <v>473715895.95999998</v>
      </c>
      <c r="CJ86">
        <v>2841815741.52</v>
      </c>
      <c r="CK86">
        <v>1199877570.8800001</v>
      </c>
      <c r="CL86">
        <v>552017267.48000002</v>
      </c>
      <c r="CM86">
        <v>398989236.94999999</v>
      </c>
      <c r="CN86">
        <v>2786512705.1999998</v>
      </c>
      <c r="CO86">
        <v>2377498894</v>
      </c>
      <c r="CP86">
        <v>14127937267.200001</v>
      </c>
      <c r="CQ86">
        <v>24981142368.32</v>
      </c>
      <c r="CR86">
        <v>8065319517.999999</v>
      </c>
      <c r="CS86">
        <v>1031762250.73</v>
      </c>
      <c r="CT86">
        <v>29361238109.279999</v>
      </c>
      <c r="CU86">
        <v>8717532350.3999996</v>
      </c>
      <c r="CV86">
        <v>7590480368.6399994</v>
      </c>
      <c r="CW86">
        <v>416515812.44999999</v>
      </c>
      <c r="CX86">
        <v>0</v>
      </c>
      <c r="CY86">
        <f t="shared" si="8"/>
        <v>953010114179.37036</v>
      </c>
      <c r="CZ86">
        <f t="shared" si="7"/>
        <v>962029004312.95178</v>
      </c>
      <c r="DA86">
        <f t="shared" si="10"/>
        <v>0.99643168461881493</v>
      </c>
      <c r="DB86">
        <f t="shared" si="11"/>
        <v>956422932841.547</v>
      </c>
      <c r="DC86">
        <f t="shared" si="9"/>
        <v>112.40921803001044</v>
      </c>
    </row>
    <row r="87" spans="1:107" x14ac:dyDescent="0.25">
      <c r="A87" s="2">
        <v>45366</v>
      </c>
      <c r="B87">
        <v>5386989056</v>
      </c>
      <c r="C87">
        <v>75514232.159999996</v>
      </c>
      <c r="D87">
        <v>4192584023.04</v>
      </c>
      <c r="E87">
        <v>808137363.51999998</v>
      </c>
      <c r="F87">
        <v>41697705307.68</v>
      </c>
      <c r="G87">
        <v>28332206703.360001</v>
      </c>
      <c r="H87">
        <v>54205264972.800003</v>
      </c>
      <c r="I87">
        <v>8076524342.3999996</v>
      </c>
      <c r="J87">
        <v>1562373996.48</v>
      </c>
      <c r="K87">
        <v>16843368453.120001</v>
      </c>
      <c r="L87">
        <v>5402698999.5999994</v>
      </c>
      <c r="M87">
        <v>7376321665.4400005</v>
      </c>
      <c r="N87">
        <v>734714215.92000008</v>
      </c>
      <c r="O87">
        <v>10880561100.639999</v>
      </c>
      <c r="P87">
        <v>403555955.83999997</v>
      </c>
      <c r="Q87">
        <v>717487210.95999992</v>
      </c>
      <c r="R87">
        <v>403168123.32000011</v>
      </c>
      <c r="S87">
        <v>1959187641.1600001</v>
      </c>
      <c r="T87">
        <v>174695877376</v>
      </c>
      <c r="U87">
        <v>3294143301.1199999</v>
      </c>
      <c r="V87">
        <v>8754245531.5200005</v>
      </c>
      <c r="W87">
        <v>40452290660.800003</v>
      </c>
      <c r="X87">
        <v>3142342872.7199998</v>
      </c>
      <c r="Y87">
        <v>364202044.27999997</v>
      </c>
      <c r="Z87">
        <v>9548383339.0400009</v>
      </c>
      <c r="AA87">
        <v>1427299336.4400001</v>
      </c>
      <c r="AB87">
        <v>213440349.36000001</v>
      </c>
      <c r="AC87">
        <v>12545280715.200001</v>
      </c>
      <c r="AD87">
        <v>2375325629.04</v>
      </c>
      <c r="AE87">
        <v>7396481985.8399992</v>
      </c>
      <c r="AF87">
        <v>940887776.63999999</v>
      </c>
      <c r="AG87">
        <v>3679954184.1599998</v>
      </c>
      <c r="AH87">
        <v>16908117874.559999</v>
      </c>
      <c r="AI87">
        <v>13648252963.84</v>
      </c>
      <c r="AJ87">
        <v>5741232771.6000004</v>
      </c>
      <c r="AK87">
        <v>4581178923.8400002</v>
      </c>
      <c r="AL87">
        <v>1311571431.3599999</v>
      </c>
      <c r="AM87">
        <v>10966776059.040001</v>
      </c>
      <c r="AN87">
        <v>8064031376.4799995</v>
      </c>
      <c r="AO87">
        <v>4714215284.8000002</v>
      </c>
      <c r="AP87">
        <v>3295196326.0799999</v>
      </c>
      <c r="AQ87">
        <v>4277445464.6399999</v>
      </c>
      <c r="AR87">
        <v>2386256517.1199999</v>
      </c>
      <c r="AS87">
        <v>11330637463.200001</v>
      </c>
      <c r="AT87">
        <v>5986229753.5999994</v>
      </c>
      <c r="AU87">
        <v>890754992.48000002</v>
      </c>
      <c r="AV87">
        <v>3570587132.1599998</v>
      </c>
      <c r="AW87">
        <v>1065906383.88</v>
      </c>
      <c r="AX87">
        <v>28583336494.240002</v>
      </c>
      <c r="AZ87">
        <v>25860831480</v>
      </c>
      <c r="BA87">
        <v>3473674173.1199999</v>
      </c>
      <c r="BB87">
        <v>27032314055.040001</v>
      </c>
      <c r="BC87">
        <v>1892099173.1199999</v>
      </c>
      <c r="BD87">
        <v>1057437386.16</v>
      </c>
      <c r="BE87">
        <v>4221998125.1599998</v>
      </c>
      <c r="BF87">
        <v>2764001771.79</v>
      </c>
      <c r="BG87">
        <v>390649082.32999998</v>
      </c>
      <c r="BH87">
        <v>4544852457.6000004</v>
      </c>
      <c r="BJ87">
        <v>845804942.12</v>
      </c>
      <c r="BK87">
        <v>4231805980.900001</v>
      </c>
      <c r="BL87">
        <v>233434336.31999999</v>
      </c>
      <c r="BM87">
        <v>256971686.40000001</v>
      </c>
      <c r="BN87">
        <v>304070542.19999999</v>
      </c>
      <c r="BO87">
        <v>6790866339.5200005</v>
      </c>
      <c r="BP87">
        <v>628138527.27999997</v>
      </c>
      <c r="BQ87">
        <v>1389380379.1199999</v>
      </c>
      <c r="BR87">
        <v>238321454.02000001</v>
      </c>
      <c r="BS87">
        <v>4552019417.4400005</v>
      </c>
      <c r="BT87">
        <v>468849747.83999997</v>
      </c>
      <c r="BU87">
        <v>2635157103.04</v>
      </c>
      <c r="BV87">
        <v>267837727.36000001</v>
      </c>
      <c r="BW87">
        <v>58848650682.239998</v>
      </c>
      <c r="BX87">
        <v>32436583104</v>
      </c>
      <c r="BY87">
        <v>19373746913.279999</v>
      </c>
      <c r="BZ87">
        <v>4887605949.6000004</v>
      </c>
      <c r="CA87">
        <v>8292422743.9200001</v>
      </c>
      <c r="CB87">
        <v>2961961176.7199998</v>
      </c>
      <c r="CC87">
        <v>1122102296.6400001</v>
      </c>
      <c r="CD87">
        <v>10093805200.360001</v>
      </c>
      <c r="CE87">
        <v>1021949537.28</v>
      </c>
      <c r="CF87">
        <v>12850806845.200001</v>
      </c>
      <c r="CG87">
        <v>5008576062.4799995</v>
      </c>
      <c r="CH87">
        <v>10308317798.879999</v>
      </c>
      <c r="CI87">
        <v>450418392.88000011</v>
      </c>
      <c r="CJ87">
        <v>2878661537.3200002</v>
      </c>
      <c r="CK87">
        <v>1215911569.5999999</v>
      </c>
      <c r="CL87">
        <v>554859786.88</v>
      </c>
      <c r="CM87">
        <v>391044502.50999999</v>
      </c>
      <c r="CN87">
        <v>2789028743.7600002</v>
      </c>
      <c r="CO87">
        <v>2322783850.96</v>
      </c>
      <c r="CP87">
        <v>14265391817.6</v>
      </c>
      <c r="CQ87">
        <v>24800248110.080002</v>
      </c>
      <c r="CR87">
        <v>8100671576</v>
      </c>
      <c r="CS87">
        <v>1047901366.36</v>
      </c>
      <c r="CT87">
        <v>28461952383.84</v>
      </c>
      <c r="CU87">
        <v>8719954560</v>
      </c>
      <c r="CV87">
        <v>7709515607.04</v>
      </c>
      <c r="CW87">
        <v>416749481.91000003</v>
      </c>
      <c r="CX87">
        <v>0</v>
      </c>
      <c r="CY87">
        <f t="shared" si="8"/>
        <v>950622383163.73987</v>
      </c>
      <c r="CZ87">
        <f t="shared" si="7"/>
        <v>953010114179.37036</v>
      </c>
      <c r="DA87">
        <f t="shared" si="10"/>
        <v>0.99643168461881493</v>
      </c>
      <c r="DB87">
        <f t="shared" si="11"/>
        <v>954026651137.05273</v>
      </c>
      <c r="DC87">
        <f t="shared" si="9"/>
        <v>112.12758095991057</v>
      </c>
    </row>
    <row r="88" spans="1:107" x14ac:dyDescent="0.25">
      <c r="A88" s="2">
        <v>45369</v>
      </c>
      <c r="B88">
        <v>5482365255.6800003</v>
      </c>
      <c r="C88">
        <v>73594378.799999997</v>
      </c>
      <c r="D88">
        <v>4261374261.7600002</v>
      </c>
      <c r="E88">
        <v>782981336.6400001</v>
      </c>
      <c r="F88">
        <v>41824041108.480003</v>
      </c>
      <c r="G88">
        <v>28950059138.560001</v>
      </c>
      <c r="H88">
        <v>54382406361.599998</v>
      </c>
      <c r="I88">
        <v>8157004012.8000002</v>
      </c>
      <c r="J88">
        <v>1705678993.9200001</v>
      </c>
      <c r="K88">
        <v>17105286862.08</v>
      </c>
      <c r="L88">
        <v>5382828018.4000006</v>
      </c>
      <c r="M88">
        <v>7354230255.8400002</v>
      </c>
      <c r="N88">
        <v>742288589.27999997</v>
      </c>
      <c r="O88">
        <v>10895056621.68</v>
      </c>
      <c r="P88">
        <v>407120238.07999998</v>
      </c>
      <c r="Q88">
        <v>689155272</v>
      </c>
      <c r="R88">
        <v>394705823.88</v>
      </c>
      <c r="S88">
        <v>1973214660.4400001</v>
      </c>
      <c r="T88">
        <v>176125801536</v>
      </c>
      <c r="U88">
        <v>3264841464.6399999</v>
      </c>
      <c r="V88">
        <v>8879348734.0799999</v>
      </c>
      <c r="W88">
        <v>40635686152</v>
      </c>
      <c r="X88">
        <v>3131873155.4400001</v>
      </c>
      <c r="Y88">
        <v>364202044.27999997</v>
      </c>
      <c r="Z88">
        <v>9546150843.5200005</v>
      </c>
      <c r="AA88">
        <v>1435342077.72</v>
      </c>
      <c r="AB88">
        <v>210576389.87</v>
      </c>
      <c r="AC88">
        <v>12637839540</v>
      </c>
      <c r="AD88">
        <v>2375062668.1599998</v>
      </c>
      <c r="AE88">
        <v>7399558298.8800001</v>
      </c>
      <c r="AF88">
        <v>934731477.11999989</v>
      </c>
      <c r="AG88">
        <v>3621055553.2800002</v>
      </c>
      <c r="AH88">
        <v>16542787613.440001</v>
      </c>
      <c r="AI88">
        <v>13636008717.76</v>
      </c>
      <c r="AJ88">
        <v>5644767613.9200001</v>
      </c>
      <c r="AK88">
        <v>4564655284.8000002</v>
      </c>
      <c r="AL88">
        <v>1296633260.1600001</v>
      </c>
      <c r="AM88">
        <v>11217034863.84</v>
      </c>
      <c r="AN88">
        <v>8186739508.3999996</v>
      </c>
      <c r="AO88">
        <v>4689459465.6000004</v>
      </c>
      <c r="AP88">
        <v>3329610909.1199999</v>
      </c>
      <c r="AQ88">
        <v>3990002012.1599998</v>
      </c>
      <c r="AR88">
        <v>2373452994.5599999</v>
      </c>
      <c r="AS88">
        <v>11318084131.200001</v>
      </c>
      <c r="AT88">
        <v>6014175584</v>
      </c>
      <c r="AU88">
        <v>885964005.75999999</v>
      </c>
      <c r="AV88">
        <v>3556630330.2399998</v>
      </c>
      <c r="AW88">
        <v>1053574133.66</v>
      </c>
      <c r="AX88">
        <v>29040245395.040001</v>
      </c>
      <c r="AZ88">
        <v>26056125480</v>
      </c>
      <c r="BA88">
        <v>3444689728.8000002</v>
      </c>
      <c r="BB88">
        <v>27460961455.68</v>
      </c>
      <c r="BC88">
        <v>1850966582.4000001</v>
      </c>
      <c r="BD88">
        <v>1053238825.92</v>
      </c>
      <c r="BE88">
        <v>4111014870.96</v>
      </c>
      <c r="BF88">
        <v>2747716146.9299998</v>
      </c>
      <c r="BG88">
        <v>401550476.27999997</v>
      </c>
      <c r="BH88">
        <v>4556596262.3999996</v>
      </c>
      <c r="BJ88">
        <v>831409512.39999998</v>
      </c>
      <c r="BK88">
        <v>4433984262.3500004</v>
      </c>
      <c r="BL88">
        <v>231782678.28</v>
      </c>
      <c r="BM88">
        <v>224625600</v>
      </c>
      <c r="BN88">
        <v>291895986</v>
      </c>
      <c r="BO88">
        <v>6798284808.3199997</v>
      </c>
      <c r="BP88">
        <v>632831965.84000003</v>
      </c>
      <c r="BQ88">
        <v>1378712146.76</v>
      </c>
      <c r="BR88">
        <v>237427996.75</v>
      </c>
      <c r="BS88">
        <v>4612278488.4799995</v>
      </c>
      <c r="BT88">
        <v>477272198.39999998</v>
      </c>
      <c r="BU88">
        <v>2632172780.1599998</v>
      </c>
      <c r="BV88">
        <v>255704139.03999999</v>
      </c>
      <c r="BW88">
        <v>59161128394.559998</v>
      </c>
      <c r="BX88">
        <v>32721279648</v>
      </c>
      <c r="BY88">
        <v>19570102456.32</v>
      </c>
      <c r="BZ88">
        <v>4812771791.5200005</v>
      </c>
      <c r="CA88">
        <v>8299668198.4799995</v>
      </c>
      <c r="CB88">
        <v>2967163075.52</v>
      </c>
      <c r="CC88">
        <v>1105872020.1600001</v>
      </c>
      <c r="CD88">
        <v>10142074012.08</v>
      </c>
      <c r="CE88">
        <v>987332689.91999996</v>
      </c>
      <c r="CF88">
        <v>12778161166.799999</v>
      </c>
      <c r="CG88">
        <v>5022104316.96</v>
      </c>
      <c r="CH88">
        <v>10499717353.32</v>
      </c>
      <c r="CI88">
        <v>451182245.44</v>
      </c>
      <c r="CJ88">
        <v>2867942760.3600001</v>
      </c>
      <c r="CK88">
        <v>1196537154.48</v>
      </c>
      <c r="CL88">
        <v>547753488.38</v>
      </c>
      <c r="CM88">
        <v>387714724.10500002</v>
      </c>
      <c r="CN88">
        <v>2694677297.7600002</v>
      </c>
      <c r="CO88">
        <v>2333205763.9200001</v>
      </c>
      <c r="CP88">
        <v>14050245564.799999</v>
      </c>
      <c r="CQ88">
        <v>25105285486.720001</v>
      </c>
      <c r="CR88">
        <v>8177436044.7999992</v>
      </c>
      <c r="CS88">
        <v>1036489870.46</v>
      </c>
      <c r="CT88">
        <v>29080578675.360001</v>
      </c>
      <c r="CU88">
        <v>8664243739.2000008</v>
      </c>
      <c r="CV88">
        <v>7711499527.6799994</v>
      </c>
      <c r="CW88">
        <v>411608753.79000002</v>
      </c>
      <c r="CX88">
        <v>0</v>
      </c>
      <c r="CY88">
        <f t="shared" si="8"/>
        <v>955970305561.61523</v>
      </c>
      <c r="CZ88">
        <f t="shared" si="7"/>
        <v>950622383163.73987</v>
      </c>
      <c r="DA88">
        <f t="shared" si="10"/>
        <v>0.99643168461881493</v>
      </c>
      <c r="DB88">
        <f t="shared" si="11"/>
        <v>959393724946.95593</v>
      </c>
      <c r="DC88">
        <f t="shared" si="9"/>
        <v>112.75837780654005</v>
      </c>
    </row>
    <row r="89" spans="1:107" x14ac:dyDescent="0.25">
      <c r="A89" s="2">
        <v>45370</v>
      </c>
      <c r="B89">
        <v>5242158530.5600004</v>
      </c>
      <c r="C89">
        <v>74234329.920000002</v>
      </c>
      <c r="D89">
        <v>4281287225.5999999</v>
      </c>
      <c r="E89">
        <v>826218257.84000003</v>
      </c>
      <c r="F89">
        <v>41780397831.839996</v>
      </c>
      <c r="G89">
        <v>29588650676.48</v>
      </c>
      <c r="H89">
        <v>53545413299.519997</v>
      </c>
      <c r="I89">
        <v>8177772960</v>
      </c>
      <c r="J89">
        <v>1618297897.9200001</v>
      </c>
      <c r="K89">
        <v>17098571005.440001</v>
      </c>
      <c r="L89">
        <v>5458779324.3200006</v>
      </c>
      <c r="M89">
        <v>7323302282.3999996</v>
      </c>
      <c r="N89">
        <v>740605395.20000005</v>
      </c>
      <c r="O89">
        <v>11181621922.24</v>
      </c>
      <c r="P89">
        <v>417021022.07999998</v>
      </c>
      <c r="Q89">
        <v>688772407.95999992</v>
      </c>
      <c r="R89">
        <v>397929557</v>
      </c>
      <c r="S89">
        <v>2008282208.6400001</v>
      </c>
      <c r="T89">
        <v>175533404384</v>
      </c>
      <c r="U89">
        <v>3329613945.2800002</v>
      </c>
      <c r="V89">
        <v>8642546243.5200005</v>
      </c>
      <c r="W89">
        <v>41157004816.800003</v>
      </c>
      <c r="X89">
        <v>3260841036.48</v>
      </c>
      <c r="Y89">
        <v>370104832.67999989</v>
      </c>
      <c r="Z89">
        <v>9537220861.4400005</v>
      </c>
      <c r="AA89">
        <v>1459183060.8</v>
      </c>
      <c r="AB89">
        <v>211631532.84</v>
      </c>
      <c r="AC89">
        <v>12748791464.6</v>
      </c>
      <c r="AD89">
        <v>2383477416.3200002</v>
      </c>
      <c r="AE89">
        <v>7768032238.5599995</v>
      </c>
      <c r="AF89">
        <v>957304575.36000001</v>
      </c>
      <c r="AG89">
        <v>3626703367.1999998</v>
      </c>
      <c r="AH89">
        <v>16716969843.200001</v>
      </c>
      <c r="AI89">
        <v>13697229948.16</v>
      </c>
      <c r="AJ89">
        <v>5794133019.3599997</v>
      </c>
      <c r="AK89">
        <v>4599768017.7600002</v>
      </c>
      <c r="AL89">
        <v>1295637382.0799999</v>
      </c>
      <c r="AM89">
        <v>11250765398.4</v>
      </c>
      <c r="AN89">
        <v>7642609509.2799997</v>
      </c>
      <c r="AO89">
        <v>4728361467.1999998</v>
      </c>
      <c r="AP89">
        <v>3395572193.2800002</v>
      </c>
      <c r="AQ89">
        <v>3969036846.7199998</v>
      </c>
      <c r="AR89">
        <v>2403861360.6399999</v>
      </c>
      <c r="AS89">
        <v>11398425456</v>
      </c>
      <c r="AT89">
        <v>6050272281.6000004</v>
      </c>
      <c r="AU89">
        <v>912498701.44000006</v>
      </c>
      <c r="AV89">
        <v>3562515728.6399999</v>
      </c>
      <c r="AW89">
        <v>1076572113.8</v>
      </c>
      <c r="AX89">
        <v>29808147128.32</v>
      </c>
      <c r="AZ89">
        <v>26235795960</v>
      </c>
      <c r="BA89">
        <v>3433541865.5999999</v>
      </c>
      <c r="BB89">
        <v>27724441968</v>
      </c>
      <c r="BC89">
        <v>1887353104.96</v>
      </c>
      <c r="BD89">
        <v>1061036152.08</v>
      </c>
      <c r="BE89">
        <v>4070646236.7399998</v>
      </c>
      <c r="BF89">
        <v>2761517523.9299998</v>
      </c>
      <c r="BG89">
        <v>395957587.20999998</v>
      </c>
      <c r="BH89">
        <v>4580922715.1999998</v>
      </c>
      <c r="BJ89">
        <v>846686294.96000004</v>
      </c>
      <c r="BK89">
        <v>4156478518.9499998</v>
      </c>
      <c r="BL89">
        <v>247381670.88</v>
      </c>
      <c r="BM89">
        <v>241697145.59999999</v>
      </c>
      <c r="BN89">
        <v>292776074.39999998</v>
      </c>
      <c r="BO89">
        <v>6825733142.8800001</v>
      </c>
      <c r="BP89">
        <v>649259000.80000007</v>
      </c>
      <c r="BQ89">
        <v>1376829517.52</v>
      </c>
      <c r="BR89">
        <v>238371090.535</v>
      </c>
      <c r="BS89">
        <v>4637488916.1599998</v>
      </c>
      <c r="BT89">
        <v>472008166.80000001</v>
      </c>
      <c r="BU89">
        <v>2614266842.8800001</v>
      </c>
      <c r="BV89">
        <v>256089332.31999999</v>
      </c>
      <c r="BW89">
        <v>59386586997.120003</v>
      </c>
      <c r="BX89">
        <v>33318907104</v>
      </c>
      <c r="BY89">
        <v>19646462945.279999</v>
      </c>
      <c r="BZ89">
        <v>4889164994.5599995</v>
      </c>
      <c r="CA89">
        <v>8306913653.0400009</v>
      </c>
      <c r="CB89">
        <v>3023343582.5599999</v>
      </c>
      <c r="CC89">
        <v>1115093768.1600001</v>
      </c>
      <c r="CD89">
        <v>10219397836.68</v>
      </c>
      <c r="CE89">
        <v>985827609.60000002</v>
      </c>
      <c r="CF89">
        <v>12977936782.4</v>
      </c>
      <c r="CG89">
        <v>5078298604.7999992</v>
      </c>
      <c r="CH89">
        <v>10676895269.040001</v>
      </c>
      <c r="CI89">
        <v>453601111.88000011</v>
      </c>
      <c r="CJ89">
        <v>2914502447.7800002</v>
      </c>
      <c r="CK89">
        <v>1233949818.1600001</v>
      </c>
      <c r="CL89">
        <v>546616480.62</v>
      </c>
      <c r="CM89">
        <v>388123644.25999999</v>
      </c>
      <c r="CN89">
        <v>2703483432.7199998</v>
      </c>
      <c r="CO89">
        <v>2311710568.4400001</v>
      </c>
      <c r="CP89">
        <v>14187700115.200001</v>
      </c>
      <c r="CQ89">
        <v>25206373454.560001</v>
      </c>
      <c r="CR89">
        <v>8293592806.8000002</v>
      </c>
      <c r="CS89">
        <v>1021491904.42</v>
      </c>
      <c r="CT89">
        <v>29079843964.799999</v>
      </c>
      <c r="CU89">
        <v>8724798979.2000008</v>
      </c>
      <c r="CV89">
        <v>7884100623.3600006</v>
      </c>
      <c r="CW89">
        <v>411491919.06</v>
      </c>
      <c r="CX89">
        <v>0</v>
      </c>
      <c r="CY89">
        <f t="shared" si="8"/>
        <v>959730041553.62537</v>
      </c>
      <c r="CZ89">
        <f t="shared" si="7"/>
        <v>955970305561.61523</v>
      </c>
      <c r="DA89">
        <f t="shared" si="10"/>
        <v>0.99643168461881493</v>
      </c>
      <c r="DB89">
        <f t="shared" si="11"/>
        <v>963166924906.41772</v>
      </c>
      <c r="DC89">
        <f t="shared" si="9"/>
        <v>113.20184527511468</v>
      </c>
    </row>
    <row r="90" spans="1:107" x14ac:dyDescent="0.25">
      <c r="A90" s="2">
        <v>45371</v>
      </c>
      <c r="B90">
        <v>5535352033.2799997</v>
      </c>
      <c r="C90">
        <v>76794134.399999991</v>
      </c>
      <c r="D90">
        <v>4498519558.4000006</v>
      </c>
      <c r="E90">
        <v>858449417.27999997</v>
      </c>
      <c r="F90">
        <v>42304117151.519997</v>
      </c>
      <c r="G90">
        <v>29681976638.720001</v>
      </c>
      <c r="H90">
        <v>52945346844.960007</v>
      </c>
      <c r="I90">
        <v>8203734144</v>
      </c>
      <c r="J90">
        <v>1702183750.0799999</v>
      </c>
      <c r="K90">
        <v>17320194274.560001</v>
      </c>
      <c r="L90">
        <v>5417712629.8400002</v>
      </c>
      <c r="M90">
        <v>7409458779.8400002</v>
      </c>
      <c r="N90">
        <v>786051635.36000001</v>
      </c>
      <c r="O90">
        <v>11331037292.959999</v>
      </c>
      <c r="P90">
        <v>427317837.43999988</v>
      </c>
      <c r="Q90">
        <v>693366776.43999994</v>
      </c>
      <c r="R90">
        <v>411630422.75999999</v>
      </c>
      <c r="S90">
        <v>2030531963.3599999</v>
      </c>
      <c r="T90">
        <v>176084946560</v>
      </c>
      <c r="U90">
        <v>3457616704.6399999</v>
      </c>
      <c r="V90">
        <v>8938921687.6800003</v>
      </c>
      <c r="W90">
        <v>41073797603.199997</v>
      </c>
      <c r="X90">
        <v>3225148818.48</v>
      </c>
      <c r="Y90">
        <v>376007621.07999998</v>
      </c>
      <c r="Z90">
        <v>9695728043.3600006</v>
      </c>
      <c r="AA90">
        <v>1533578417.6400001</v>
      </c>
      <c r="AB90">
        <v>209551393.84200001</v>
      </c>
      <c r="AC90">
        <v>13021721332.6</v>
      </c>
      <c r="AD90">
        <v>2459736071.52</v>
      </c>
      <c r="AE90">
        <v>7992944903.04</v>
      </c>
      <c r="AF90">
        <v>1025023870.08</v>
      </c>
      <c r="AG90">
        <v>3717068389.9200001</v>
      </c>
      <c r="AH90">
        <v>16548442880.639999</v>
      </c>
      <c r="AI90">
        <v>13799265332.16</v>
      </c>
      <c r="AJ90">
        <v>6020255647.04</v>
      </c>
      <c r="AK90">
        <v>4672058938.5600004</v>
      </c>
      <c r="AL90">
        <v>1338460139.52</v>
      </c>
      <c r="AM90">
        <v>11380247127.84</v>
      </c>
      <c r="AN90">
        <v>7945041672.7999992</v>
      </c>
      <c r="AO90">
        <v>4820311652.8000002</v>
      </c>
      <c r="AP90">
        <v>3444326185.9200001</v>
      </c>
      <c r="AQ90">
        <v>3956899119.3600001</v>
      </c>
      <c r="AR90">
        <v>2487084257.2800002</v>
      </c>
      <c r="AS90">
        <v>11433574785.6</v>
      </c>
      <c r="AT90">
        <v>6036299366.4000006</v>
      </c>
      <c r="AU90">
        <v>913235776.32000005</v>
      </c>
      <c r="AV90">
        <v>3632131584</v>
      </c>
      <c r="AW90">
        <v>1121568161.9000001</v>
      </c>
      <c r="AX90">
        <v>29184687563.68</v>
      </c>
      <c r="AZ90">
        <v>26376407640</v>
      </c>
      <c r="BA90">
        <v>3520495198.5599999</v>
      </c>
      <c r="BB90">
        <v>27810957957.119999</v>
      </c>
      <c r="BC90">
        <v>1921366593.4400001</v>
      </c>
      <c r="BD90">
        <v>1090626005.2</v>
      </c>
      <c r="BE90">
        <v>4183458885.2399998</v>
      </c>
      <c r="BF90">
        <v>2820587417.4899998</v>
      </c>
      <c r="BG90">
        <v>415769685.77999997</v>
      </c>
      <c r="BH90">
        <v>4727720275.1999998</v>
      </c>
      <c r="BJ90">
        <v>854912254.80000007</v>
      </c>
      <c r="BK90">
        <v>4056877134.75</v>
      </c>
      <c r="BL90">
        <v>245913530.40000001</v>
      </c>
      <c r="BM90">
        <v>253976678.40000001</v>
      </c>
      <c r="BN90">
        <v>305684037.60000002</v>
      </c>
      <c r="BO90">
        <v>6785673411.3599997</v>
      </c>
      <c r="BP90">
        <v>660992597.19999993</v>
      </c>
      <c r="BQ90">
        <v>1418247360.8</v>
      </c>
      <c r="BR90">
        <v>235641082.21000001</v>
      </c>
      <c r="BS90">
        <v>4700822429.6000004</v>
      </c>
      <c r="BT90">
        <v>456917942.88</v>
      </c>
      <c r="BU90">
        <v>2660523847.52</v>
      </c>
      <c r="BV90">
        <v>269314301.60000002</v>
      </c>
      <c r="BW90">
        <v>60842179378.559998</v>
      </c>
      <c r="BX90">
        <v>33474196128</v>
      </c>
      <c r="BY90">
        <v>19668280227.84</v>
      </c>
      <c r="BZ90">
        <v>5113667468.7999992</v>
      </c>
      <c r="CA90">
        <v>8434916683.5999994</v>
      </c>
      <c r="CB90">
        <v>3011899405.1999998</v>
      </c>
      <c r="CC90">
        <v>1154562849.5999999</v>
      </c>
      <c r="CD90">
        <v>10332337483.52</v>
      </c>
      <c r="CE90">
        <v>1079895129.5999999</v>
      </c>
      <c r="CF90">
        <v>13211898599.6</v>
      </c>
      <c r="CG90">
        <v>5157386861.7600002</v>
      </c>
      <c r="CH90">
        <v>10653785106.120001</v>
      </c>
      <c r="CI90">
        <v>459584623.60000002</v>
      </c>
      <c r="CJ90">
        <v>2928905804.3200002</v>
      </c>
      <c r="CK90">
        <v>1229273235.2</v>
      </c>
      <c r="CL90">
        <v>568788131.94000006</v>
      </c>
      <c r="CM90">
        <v>399690242.93000001</v>
      </c>
      <c r="CN90">
        <v>2725498770.1199999</v>
      </c>
      <c r="CO90">
        <v>2352746850.7199998</v>
      </c>
      <c r="CP90">
        <v>14211605254.4</v>
      </c>
      <c r="CQ90">
        <v>25335836992.32</v>
      </c>
      <c r="CR90">
        <v>8382983010.6000004</v>
      </c>
      <c r="CS90">
        <v>1040239361.97</v>
      </c>
      <c r="CT90">
        <v>28952004327.360001</v>
      </c>
      <c r="CU90">
        <v>8832587306.4000015</v>
      </c>
      <c r="CV90">
        <v>7872197099.5200005</v>
      </c>
      <c r="CW90">
        <v>414529622.04000002</v>
      </c>
      <c r="CX90">
        <v>0</v>
      </c>
      <c r="CY90">
        <f t="shared" si="8"/>
        <v>966793819116.89148</v>
      </c>
      <c r="CZ90">
        <f t="shared" si="7"/>
        <v>959730041553.62537</v>
      </c>
      <c r="DA90">
        <f t="shared" si="10"/>
        <v>0.99643168461881493</v>
      </c>
      <c r="DB90">
        <f t="shared" si="11"/>
        <v>970255998520.09778</v>
      </c>
      <c r="DC90">
        <f t="shared" si="9"/>
        <v>114.03503025438262</v>
      </c>
    </row>
    <row r="91" spans="1:107" x14ac:dyDescent="0.25">
      <c r="A91" s="2">
        <v>45372</v>
      </c>
      <c r="B91">
        <v>5537118259.1999998</v>
      </c>
      <c r="C91">
        <v>76154183.280000001</v>
      </c>
      <c r="D91">
        <v>4681356771.8400002</v>
      </c>
      <c r="E91">
        <v>870634367.79999995</v>
      </c>
      <c r="F91">
        <v>42467205185.279999</v>
      </c>
      <c r="G91">
        <v>30088981529.599998</v>
      </c>
      <c r="H91">
        <v>52141567793.279999</v>
      </c>
      <c r="I91">
        <v>8133638947.1999998</v>
      </c>
      <c r="J91">
        <v>1670726555.52</v>
      </c>
      <c r="K91">
        <v>17410858339.200001</v>
      </c>
      <c r="L91">
        <v>5508235988.6399994</v>
      </c>
      <c r="M91">
        <v>7453641599.0400009</v>
      </c>
      <c r="N91">
        <v>787734829.43999994</v>
      </c>
      <c r="O91">
        <v>11522824186.719999</v>
      </c>
      <c r="P91">
        <v>442565044.80000001</v>
      </c>
      <c r="Q91">
        <v>671543526.15999997</v>
      </c>
      <c r="R91">
        <v>410723747.82000011</v>
      </c>
      <c r="S91">
        <v>2068501653.48</v>
      </c>
      <c r="T91">
        <v>175165709600</v>
      </c>
      <c r="U91">
        <v>3486918541.1199999</v>
      </c>
      <c r="V91">
        <v>9421462611.8400002</v>
      </c>
      <c r="W91">
        <v>41148514284.800003</v>
      </c>
      <c r="X91">
        <v>3255130281.5999999</v>
      </c>
      <c r="Y91">
        <v>371285390.36000001</v>
      </c>
      <c r="Z91">
        <v>9798422837.2800007</v>
      </c>
      <c r="AA91">
        <v>1559430086.04</v>
      </c>
      <c r="AB91">
        <v>210274920.44999999</v>
      </c>
      <c r="AC91">
        <v>13324910816.4</v>
      </c>
      <c r="AD91">
        <v>2458920892.7919998</v>
      </c>
      <c r="AE91">
        <v>8053787538.7200003</v>
      </c>
      <c r="AF91">
        <v>1042466718.72</v>
      </c>
      <c r="AG91">
        <v>3708596669.04</v>
      </c>
      <c r="AH91">
        <v>16040599886.08</v>
      </c>
      <c r="AI91">
        <v>14015580346.24</v>
      </c>
      <c r="AJ91">
        <v>6062783297.2000008</v>
      </c>
      <c r="AK91">
        <v>4721629855.6800003</v>
      </c>
      <c r="AL91">
        <v>1362361213.4400001</v>
      </c>
      <c r="AM91">
        <v>9618098717.5200005</v>
      </c>
      <c r="AN91">
        <v>8045439235.2799997</v>
      </c>
      <c r="AO91">
        <v>4873359836.8000002</v>
      </c>
      <c r="AP91">
        <v>3352410570.3839998</v>
      </c>
      <c r="AQ91">
        <v>4052897508.48</v>
      </c>
      <c r="AR91">
        <v>2506289541.1199999</v>
      </c>
      <c r="AS91">
        <v>11466213448.799999</v>
      </c>
      <c r="AT91">
        <v>6068902835.1999998</v>
      </c>
      <c r="AU91">
        <v>913235776.32000005</v>
      </c>
      <c r="AV91">
        <v>3664080889.5999999</v>
      </c>
      <c r="AW91">
        <v>1116568601</v>
      </c>
      <c r="AX91">
        <v>29376294522.080002</v>
      </c>
      <c r="AZ91">
        <v>26431089960</v>
      </c>
      <c r="BA91">
        <v>3602989386.2399998</v>
      </c>
      <c r="BB91">
        <v>28003652660.16</v>
      </c>
      <c r="BC91">
        <v>1930858729.76</v>
      </c>
      <c r="BD91">
        <v>1086227513.52</v>
      </c>
      <c r="BE91">
        <v>4137602068.1199999</v>
      </c>
      <c r="BF91">
        <v>2807338095.5700002</v>
      </c>
      <c r="BG91">
        <v>420983395.92999989</v>
      </c>
      <c r="BH91">
        <v>5033059200</v>
      </c>
      <c r="BJ91">
        <v>875330262.26000011</v>
      </c>
      <c r="BK91">
        <v>4001282022.5</v>
      </c>
      <c r="BL91">
        <v>240040968.47999999</v>
      </c>
      <c r="BM91">
        <v>250981670.40000001</v>
      </c>
      <c r="BN91">
        <v>301136914.19999999</v>
      </c>
      <c r="BO91">
        <v>6947025107.7599993</v>
      </c>
      <c r="BP91">
        <v>670379474.32000005</v>
      </c>
      <c r="BQ91">
        <v>1427158472.536</v>
      </c>
      <c r="BR91">
        <v>236071265.34</v>
      </c>
      <c r="BS91">
        <v>4894512300.7999992</v>
      </c>
      <c r="BT91">
        <v>444986137.92000002</v>
      </c>
      <c r="BU91">
        <v>2614266842.8800001</v>
      </c>
      <c r="BV91">
        <v>267613031.28</v>
      </c>
      <c r="BW91">
        <v>62420389596.480003</v>
      </c>
      <c r="BX91">
        <v>33775362720</v>
      </c>
      <c r="BY91">
        <v>19635554304</v>
      </c>
      <c r="BZ91">
        <v>5155761682.7200003</v>
      </c>
      <c r="CA91">
        <v>8558089411.1200008</v>
      </c>
      <c r="CB91">
        <v>3033747380.1599998</v>
      </c>
      <c r="CC91">
        <v>1161202508.1600001</v>
      </c>
      <c r="CD91">
        <v>10513462684.780001</v>
      </c>
      <c r="CE91">
        <v>1097203553.28</v>
      </c>
      <c r="CF91">
        <v>13517437776.4</v>
      </c>
      <c r="CG91">
        <v>5097030034.0799999</v>
      </c>
      <c r="CH91">
        <v>10705931114.76</v>
      </c>
      <c r="CI91">
        <v>465822752.83999997</v>
      </c>
      <c r="CJ91">
        <v>2991208695.4000001</v>
      </c>
      <c r="CK91">
        <v>1225264735.52</v>
      </c>
      <c r="CL91">
        <v>575894430.44000006</v>
      </c>
      <c r="CM91">
        <v>405531959.43000001</v>
      </c>
      <c r="CN91">
        <v>2804124975.1199999</v>
      </c>
      <c r="CO91">
        <v>2356655068.0799999</v>
      </c>
      <c r="CP91">
        <v>14343083520</v>
      </c>
      <c r="CQ91">
        <v>25692305089.439999</v>
      </c>
      <c r="CR91">
        <v>8576409270.7999992</v>
      </c>
      <c r="CS91">
        <v>1047249280.88</v>
      </c>
      <c r="CT91">
        <v>29062210911.360001</v>
      </c>
      <c r="CU91">
        <v>8848331668.8000011</v>
      </c>
      <c r="CV91">
        <v>7943618242.5599995</v>
      </c>
      <c r="CW91">
        <v>420020854.35000002</v>
      </c>
      <c r="CX91">
        <v>0</v>
      </c>
      <c r="CY91">
        <f t="shared" si="8"/>
        <v>970260079479.62195</v>
      </c>
      <c r="CZ91">
        <f t="shared" si="7"/>
        <v>966793819116.89148</v>
      </c>
      <c r="DA91">
        <f t="shared" si="10"/>
        <v>0.99643168461881493</v>
      </c>
      <c r="DB91">
        <f t="shared" si="11"/>
        <v>973734671886.50781</v>
      </c>
      <c r="DC91">
        <f t="shared" si="9"/>
        <v>114.44388175665495</v>
      </c>
    </row>
    <row r="92" spans="1:107" x14ac:dyDescent="0.25">
      <c r="A92" s="2">
        <v>45373</v>
      </c>
      <c r="B92">
        <v>5544183162.8800001</v>
      </c>
      <c r="C92">
        <v>73594378.799999997</v>
      </c>
      <c r="D92">
        <v>4603515185.9200001</v>
      </c>
      <c r="E92">
        <v>868669053.20000005</v>
      </c>
      <c r="F92">
        <v>42069821666.400002</v>
      </c>
      <c r="G92">
        <v>30178850974.720001</v>
      </c>
      <c r="H92">
        <v>52413922678.560013</v>
      </c>
      <c r="I92">
        <v>8034986448</v>
      </c>
      <c r="J92">
        <v>1628783629.4400001</v>
      </c>
      <c r="K92">
        <v>17501522403.84</v>
      </c>
      <c r="L92">
        <v>5499846018.8000002</v>
      </c>
      <c r="M92">
        <v>7389576511.2000008</v>
      </c>
      <c r="N92">
        <v>767536500.4799999</v>
      </c>
      <c r="O92">
        <v>11558505469.280001</v>
      </c>
      <c r="P92">
        <v>452267813.12</v>
      </c>
      <c r="Q92">
        <v>663503381.31999993</v>
      </c>
      <c r="R92">
        <v>400145873.51999998</v>
      </c>
      <c r="S92">
        <v>2057618621.28</v>
      </c>
      <c r="T92">
        <v>174512029984</v>
      </c>
      <c r="U92">
        <v>3500798358.4000001</v>
      </c>
      <c r="V92">
        <v>9428909231.0400009</v>
      </c>
      <c r="W92">
        <v>41170589668</v>
      </c>
      <c r="X92">
        <v>3234190847.039999</v>
      </c>
      <c r="Y92">
        <v>369514553.83999997</v>
      </c>
      <c r="Z92">
        <v>9785027864.1599998</v>
      </c>
      <c r="AA92">
        <v>1492215748.2</v>
      </c>
      <c r="AB92">
        <v>204094797.34</v>
      </c>
      <c r="AC92">
        <v>13119026763.799999</v>
      </c>
      <c r="AD92">
        <v>2464995289.1199999</v>
      </c>
      <c r="AE92">
        <v>7937571268.3199997</v>
      </c>
      <c r="AF92">
        <v>1060935617.28</v>
      </c>
      <c r="AG92">
        <v>3687215659.1999998</v>
      </c>
      <c r="AH92">
        <v>15313898050.879999</v>
      </c>
      <c r="AI92">
        <v>14015580346.24</v>
      </c>
      <c r="AJ92">
        <v>5982914295.6800003</v>
      </c>
      <c r="AK92">
        <v>4785658956.96</v>
      </c>
      <c r="AL92">
        <v>1345431286.0799999</v>
      </c>
      <c r="AM92">
        <v>9299562782.2800007</v>
      </c>
      <c r="AN92">
        <v>7729372834.8800001</v>
      </c>
      <c r="AO92">
        <v>4784946196.8000002</v>
      </c>
      <c r="AP92">
        <v>3305233912.8000002</v>
      </c>
      <c r="AQ92">
        <v>3769316060.1599998</v>
      </c>
      <c r="AR92">
        <v>2456675891.1999998</v>
      </c>
      <c r="AS92">
        <v>11318084131.200001</v>
      </c>
      <c r="AT92">
        <v>6057258739.2000008</v>
      </c>
      <c r="AU92">
        <v>896651591.51999998</v>
      </c>
      <c r="AV92">
        <v>3624732797.4400001</v>
      </c>
      <c r="AW92">
        <v>1110235823.8599999</v>
      </c>
      <c r="AX92">
        <v>29178791964.959999</v>
      </c>
      <c r="AZ92">
        <v>26595136920</v>
      </c>
      <c r="BA92">
        <v>3569545796.6399999</v>
      </c>
      <c r="BB92">
        <v>28204212453.119999</v>
      </c>
      <c r="BC92">
        <v>1916620525.28</v>
      </c>
      <c r="BD92">
        <v>1081629090.4000001</v>
      </c>
      <c r="BE92">
        <v>4079305369.7600002</v>
      </c>
      <c r="BF92">
        <v>2780839451.73</v>
      </c>
      <c r="BG92">
        <v>408565286.30000001</v>
      </c>
      <c r="BH92">
        <v>4944141820.8000002</v>
      </c>
      <c r="BJ92">
        <v>858437666.15999997</v>
      </c>
      <c r="BK92">
        <v>3886646467.0999999</v>
      </c>
      <c r="BL92">
        <v>235636547.03999999</v>
      </c>
      <c r="BM92">
        <v>241996646.40000001</v>
      </c>
      <c r="BN92">
        <v>291455941.80000001</v>
      </c>
      <c r="BO92">
        <v>6949621571.8400002</v>
      </c>
      <c r="BP92">
        <v>643783322.48000002</v>
      </c>
      <c r="BQ92">
        <v>1391890551.4400001</v>
      </c>
      <c r="BR92">
        <v>234317441.81</v>
      </c>
      <c r="BS92">
        <v>4804738582.7200003</v>
      </c>
      <c r="BT92">
        <v>443231460.72000003</v>
      </c>
      <c r="BU92">
        <v>2579201049.04</v>
      </c>
      <c r="BV92">
        <v>258015298.72</v>
      </c>
      <c r="BW92">
        <v>61510644358.079987</v>
      </c>
      <c r="BX92">
        <v>33535370592</v>
      </c>
      <c r="BY92">
        <v>19686461296.639999</v>
      </c>
      <c r="BZ92">
        <v>5099636064.1599998</v>
      </c>
      <c r="CA92">
        <v>8461483350.3199987</v>
      </c>
      <c r="CB92">
        <v>2992132189.7600002</v>
      </c>
      <c r="CC92">
        <v>1132799524.3199999</v>
      </c>
      <c r="CD92">
        <v>10351082653.120001</v>
      </c>
      <c r="CE92">
        <v>1068607027.2</v>
      </c>
      <c r="CF92">
        <v>13482183256</v>
      </c>
      <c r="CG92">
        <v>4999210347.8400002</v>
      </c>
      <c r="CH92">
        <v>10691709476.040001</v>
      </c>
      <c r="CI92">
        <v>453983038.16000003</v>
      </c>
      <c r="CJ92">
        <v>2901438938.3600001</v>
      </c>
      <c r="CK92">
        <v>1240296609.3199999</v>
      </c>
      <c r="CL92">
        <v>560544825.67999995</v>
      </c>
      <c r="CM92">
        <v>401559592.20999998</v>
      </c>
      <c r="CN92">
        <v>2768900435.2800002</v>
      </c>
      <c r="CO92">
        <v>2356655068.0799999</v>
      </c>
      <c r="CP92">
        <v>14129491101.247999</v>
      </c>
      <c r="CQ92">
        <v>25497223046.240002</v>
      </c>
      <c r="CR92">
        <v>8544592418.5999994</v>
      </c>
      <c r="CS92">
        <v>1042032597.04</v>
      </c>
      <c r="CT92">
        <v>28921146483.84</v>
      </c>
      <c r="CU92">
        <v>8870131555.1999989</v>
      </c>
      <c r="CV92">
        <v>7868229258.2399998</v>
      </c>
      <c r="CW92">
        <v>414295952.57999998</v>
      </c>
      <c r="CX92">
        <v>0</v>
      </c>
      <c r="CY92">
        <f t="shared" si="8"/>
        <v>964029121399.49792</v>
      </c>
      <c r="CZ92">
        <f t="shared" si="7"/>
        <v>970260079479.62195</v>
      </c>
      <c r="DA92">
        <f t="shared" si="10"/>
        <v>0.99643168461881493</v>
      </c>
      <c r="DB92">
        <f t="shared" si="11"/>
        <v>967481400160.70178</v>
      </c>
      <c r="DC92">
        <f t="shared" si="9"/>
        <v>113.70892929923255</v>
      </c>
    </row>
    <row r="93" spans="1:107" x14ac:dyDescent="0.25">
      <c r="A93" s="2">
        <v>45376</v>
      </c>
      <c r="B93">
        <v>5630728232.96</v>
      </c>
      <c r="C93">
        <v>74234329.920000002</v>
      </c>
      <c r="D93">
        <v>4431539589.1199999</v>
      </c>
      <c r="E93">
        <v>888322199.20000005</v>
      </c>
      <c r="F93">
        <v>41980238098.559998</v>
      </c>
      <c r="G93">
        <v>30008617506.560001</v>
      </c>
      <c r="H93">
        <v>52602135404.160004</v>
      </c>
      <c r="I93">
        <v>7985660198.4000006</v>
      </c>
      <c r="J93">
        <v>1674221799.3599999</v>
      </c>
      <c r="K93">
        <v>16813147098.24</v>
      </c>
      <c r="L93">
        <v>5449506199.7600002</v>
      </c>
      <c r="M93">
        <v>7382949088.3200006</v>
      </c>
      <c r="N93">
        <v>777635664.96000004</v>
      </c>
      <c r="O93">
        <v>11409090098.559999</v>
      </c>
      <c r="P93">
        <v>455634079.68000001</v>
      </c>
      <c r="Q93">
        <v>642062995.08000004</v>
      </c>
      <c r="R93">
        <v>401656998.42000002</v>
      </c>
      <c r="S93">
        <v>2088091111.4400001</v>
      </c>
      <c r="T93">
        <v>174164762688</v>
      </c>
      <c r="U93">
        <v>3557859829.4400001</v>
      </c>
      <c r="V93">
        <v>9253169017.9200001</v>
      </c>
      <c r="W93">
        <v>41104363518.400002</v>
      </c>
      <c r="X93">
        <v>3241805186.8800001</v>
      </c>
      <c r="Y93">
        <v>372465948.04000002</v>
      </c>
      <c r="Z93">
        <v>9613125709.1200008</v>
      </c>
      <c r="AA93">
        <v>1506003304.6800001</v>
      </c>
      <c r="AB93">
        <v>207109491.53999999</v>
      </c>
      <c r="AC93">
        <v>13061474161.200001</v>
      </c>
      <c r="AD93">
        <v>2459736071.52</v>
      </c>
      <c r="AE93">
        <v>7742396296.5599995</v>
      </c>
      <c r="AF93">
        <v>1079404515.8399999</v>
      </c>
      <c r="AG93">
        <v>3738449399.7600002</v>
      </c>
      <c r="AH93">
        <v>15143674508.16</v>
      </c>
      <c r="AI93">
        <v>14209447575.84</v>
      </c>
      <c r="AJ93">
        <v>6010920309.2000008</v>
      </c>
      <c r="AK93">
        <v>4853818968</v>
      </c>
      <c r="AL93">
        <v>1346925103.2</v>
      </c>
      <c r="AM93">
        <v>9458694739.6800003</v>
      </c>
      <c r="AN93">
        <v>7782670306.3199997</v>
      </c>
      <c r="AO93">
        <v>4813238561.5999994</v>
      </c>
      <c r="AP93">
        <v>3306667853.7600002</v>
      </c>
      <c r="AQ93">
        <v>3816211824.96</v>
      </c>
      <c r="AR93">
        <v>2456675891.1999998</v>
      </c>
      <c r="AS93">
        <v>11303020132.799999</v>
      </c>
      <c r="AT93">
        <v>5955955104</v>
      </c>
      <c r="AU93">
        <v>895251149.24800003</v>
      </c>
      <c r="AV93">
        <v>3606908448</v>
      </c>
      <c r="AW93">
        <v>1087237843.72</v>
      </c>
      <c r="AX93">
        <v>28341616946.720001</v>
      </c>
      <c r="AZ93">
        <v>26306101800</v>
      </c>
      <c r="BA93">
        <v>3551709215.52</v>
      </c>
      <c r="BB93">
        <v>28463760420.48</v>
      </c>
      <c r="BC93">
        <v>1907128388.96</v>
      </c>
      <c r="BD93">
        <v>1085627719.2</v>
      </c>
      <c r="BE93">
        <v>4131504087.1199999</v>
      </c>
      <c r="BF93">
        <v>2776146983.5500002</v>
      </c>
      <c r="BG93">
        <v>400033760.60000002</v>
      </c>
      <c r="BH93">
        <v>5013765806.4000006</v>
      </c>
      <c r="BJ93">
        <v>860200371.84000003</v>
      </c>
      <c r="BK93">
        <v>3877719927.9499998</v>
      </c>
      <c r="BL93">
        <v>237655240.19999999</v>
      </c>
      <c r="BM93">
        <v>226422604.80000001</v>
      </c>
      <c r="BN93">
        <v>291895986</v>
      </c>
      <c r="BO93">
        <v>7016016867.6000004</v>
      </c>
      <c r="BP93">
        <v>657863638.15999997</v>
      </c>
      <c r="BQ93">
        <v>1403813869.96</v>
      </c>
      <c r="BR93">
        <v>233341257.01499999</v>
      </c>
      <c r="BS93">
        <v>4878525200.3200006</v>
      </c>
      <c r="BT93">
        <v>436563687.36000001</v>
      </c>
      <c r="BU93">
        <v>2542792309.9039998</v>
      </c>
      <c r="BV93">
        <v>261161043.84</v>
      </c>
      <c r="BW93">
        <v>61332650724.480003</v>
      </c>
      <c r="BX93">
        <v>33205969632</v>
      </c>
      <c r="BY93">
        <v>19679188869.119999</v>
      </c>
      <c r="BZ93">
        <v>5096517974.2399998</v>
      </c>
      <c r="CA93">
        <v>8529107592.8799992</v>
      </c>
      <c r="CB93">
        <v>3001495607.5999999</v>
      </c>
      <c r="CC93">
        <v>1135012743.8399999</v>
      </c>
      <c r="CD93">
        <v>10299064807.48</v>
      </c>
      <c r="CE93">
        <v>1088925611.52</v>
      </c>
      <c r="CF93">
        <v>13431972272.4</v>
      </c>
      <c r="CG93">
        <v>4988803998.2399998</v>
      </c>
      <c r="CH93">
        <v>10537641723.24</v>
      </c>
      <c r="CI93">
        <v>456019978.31999999</v>
      </c>
      <c r="CJ93">
        <v>2821048111.1599998</v>
      </c>
      <c r="CK93">
        <v>1211234986.6400001</v>
      </c>
      <c r="CL93">
        <v>562250337.32000005</v>
      </c>
      <c r="CM93">
        <v>394783201.06999999</v>
      </c>
      <c r="CN93">
        <v>2834317437.8400002</v>
      </c>
      <c r="CO93">
        <v>2376196154.8800001</v>
      </c>
      <c r="CP93">
        <v>14127937267.200001</v>
      </c>
      <c r="CQ93">
        <v>25332290046.080002</v>
      </c>
      <c r="CR93">
        <v>8493584449.2000008</v>
      </c>
      <c r="CS93">
        <v>1030947143.88</v>
      </c>
      <c r="CT93">
        <v>28523668070.880001</v>
      </c>
      <c r="CU93">
        <v>8807154105.6000004</v>
      </c>
      <c r="CV93">
        <v>7987264496.6399994</v>
      </c>
      <c r="CW93">
        <v>413828613.66000003</v>
      </c>
      <c r="CX93">
        <v>0</v>
      </c>
      <c r="CY93">
        <f t="shared" si="8"/>
        <v>960445157242.19653</v>
      </c>
      <c r="CZ93">
        <f t="shared" si="7"/>
        <v>964029121399.49792</v>
      </c>
      <c r="DA93">
        <f t="shared" si="10"/>
        <v>0.99643168461881493</v>
      </c>
      <c r="DB93">
        <f t="shared" si="11"/>
        <v>963884601491.38574</v>
      </c>
      <c r="DC93">
        <f t="shared" si="9"/>
        <v>113.28619442750799</v>
      </c>
    </row>
    <row r="94" spans="1:107" x14ac:dyDescent="0.25">
      <c r="A94" s="2">
        <v>45377</v>
      </c>
      <c r="B94">
        <v>5577741455.3599997</v>
      </c>
      <c r="C94">
        <v>76154183.280000001</v>
      </c>
      <c r="D94">
        <v>4480416864</v>
      </c>
      <c r="E94">
        <v>885963821.67999995</v>
      </c>
      <c r="F94">
        <v>41727566496.959999</v>
      </c>
      <c r="G94">
        <v>30248845446.400002</v>
      </c>
      <c r="H94">
        <v>52667456291.279999</v>
      </c>
      <c r="I94">
        <v>8066139868.8000002</v>
      </c>
      <c r="J94">
        <v>1754612407.6800001</v>
      </c>
      <c r="K94">
        <v>17051560008.959999</v>
      </c>
      <c r="L94">
        <v>5449064622.4000006</v>
      </c>
      <c r="M94">
        <v>7389576511.2000008</v>
      </c>
      <c r="N94">
        <v>765853306.39999998</v>
      </c>
      <c r="O94">
        <v>11389019377.120001</v>
      </c>
      <c r="P94">
        <v>446723374.07999998</v>
      </c>
      <c r="Q94">
        <v>649337411.84000003</v>
      </c>
      <c r="R94">
        <v>399339940.24000001</v>
      </c>
      <c r="S94">
        <v>1946611692.8399999</v>
      </c>
      <c r="T94">
        <v>173613220512</v>
      </c>
      <c r="U94">
        <v>3537811204.48</v>
      </c>
      <c r="V94">
        <v>8888284677.1200008</v>
      </c>
      <c r="W94">
        <v>41231721498.400002</v>
      </c>
      <c r="X94">
        <v>3260365140.2399998</v>
      </c>
      <c r="Y94">
        <v>372170808.62</v>
      </c>
      <c r="Z94">
        <v>9673403088.1599998</v>
      </c>
      <c r="AA94">
        <v>1482736803.1199999</v>
      </c>
      <c r="AB94">
        <v>206808022.12</v>
      </c>
      <c r="AC94">
        <v>12976628571.799999</v>
      </c>
      <c r="AD94">
        <v>2449217636.3200002</v>
      </c>
      <c r="AE94">
        <v>7633358089.9200001</v>
      </c>
      <c r="AF94">
        <v>1104029713.9200001</v>
      </c>
      <c r="AG94">
        <v>3746517705.3600001</v>
      </c>
      <c r="AH94">
        <v>15178737164.799999</v>
      </c>
      <c r="AI94">
        <v>14264546683.200001</v>
      </c>
      <c r="AJ94">
        <v>5974616217.6000004</v>
      </c>
      <c r="AK94">
        <v>4870755698.0159998</v>
      </c>
      <c r="AL94">
        <v>1328501358.72</v>
      </c>
      <c r="AM94">
        <v>9696440604.2399998</v>
      </c>
      <c r="AN94">
        <v>7738049167.4399996</v>
      </c>
      <c r="AO94">
        <v>4799092379.1999998</v>
      </c>
      <c r="AP94">
        <v>3277989034.5599999</v>
      </c>
      <c r="AQ94">
        <v>3723523725.1199999</v>
      </c>
      <c r="AR94">
        <v>2445472808.96</v>
      </c>
      <c r="AS94">
        <v>11343190795.200001</v>
      </c>
      <c r="AT94">
        <v>6013011174.3999996</v>
      </c>
      <c r="AU94">
        <v>895914516.63999999</v>
      </c>
      <c r="AV94">
        <v>3696702812.1599998</v>
      </c>
      <c r="AW94">
        <v>1066239687.9400001</v>
      </c>
      <c r="AX94">
        <v>28148536088.639999</v>
      </c>
      <c r="AZ94">
        <v>26419372320</v>
      </c>
      <c r="BA94">
        <v>3521609984.8800001</v>
      </c>
      <c r="BB94">
        <v>28613197128.959999</v>
      </c>
      <c r="BC94">
        <v>1902382320.8</v>
      </c>
      <c r="BD94">
        <v>1085027924.8800001</v>
      </c>
      <c r="BE94">
        <v>4248341403.0799999</v>
      </c>
      <c r="BF94">
        <v>2807062068.0300002</v>
      </c>
      <c r="BG94">
        <v>401929655.19999999</v>
      </c>
      <c r="BH94">
        <v>5110232774.4000006</v>
      </c>
      <c r="BJ94">
        <v>853737117.67999995</v>
      </c>
      <c r="BK94">
        <v>3871299084</v>
      </c>
      <c r="BL94">
        <v>235453029.47999999</v>
      </c>
      <c r="BM94">
        <v>230016614.40000001</v>
      </c>
      <c r="BN94">
        <v>288522313.80000001</v>
      </c>
      <c r="BO94">
        <v>7192205501.6000004</v>
      </c>
      <c r="BP94">
        <v>669597234.56000006</v>
      </c>
      <c r="BQ94">
        <v>1400676154.5599999</v>
      </c>
      <c r="BR94">
        <v>232977255.905</v>
      </c>
      <c r="BS94">
        <v>4676226890.3999996</v>
      </c>
      <c r="BT94">
        <v>426737495.04000002</v>
      </c>
      <c r="BU94">
        <v>2653063040.3200002</v>
      </c>
      <c r="BV94">
        <v>260775850.56</v>
      </c>
      <c r="BW94">
        <v>61312873654.079987</v>
      </c>
      <c r="BX94">
        <v>33370670112</v>
      </c>
      <c r="BY94">
        <v>19351929630.720001</v>
      </c>
      <c r="BZ94">
        <v>5057541850.2399998</v>
      </c>
      <c r="CA94">
        <v>8511114714.0559998</v>
      </c>
      <c r="CB94">
        <v>2991091810</v>
      </c>
      <c r="CC94">
        <v>1121364556.8</v>
      </c>
      <c r="CD94">
        <v>10146760304.48</v>
      </c>
      <c r="CE94">
        <v>1070112107.52</v>
      </c>
      <c r="CF94">
        <v>13450133692</v>
      </c>
      <c r="CG94">
        <v>4938853520.1599998</v>
      </c>
      <c r="CH94">
        <v>10510976150.639999</v>
      </c>
      <c r="CI94">
        <v>450036466.60000002</v>
      </c>
      <c r="CJ94">
        <v>2848514977.1199999</v>
      </c>
      <c r="CK94">
        <v>1209898820.0799999</v>
      </c>
      <c r="CL94">
        <v>560829077.62</v>
      </c>
      <c r="CM94">
        <v>395250538.38999999</v>
      </c>
      <c r="CN94">
        <v>2785254685.9200001</v>
      </c>
      <c r="CO94">
        <v>2390526285.1999998</v>
      </c>
      <c r="CP94">
        <v>13853028166.4</v>
      </c>
      <c r="CQ94">
        <v>25523825143.040001</v>
      </c>
      <c r="CR94">
        <v>8516310772.1999998</v>
      </c>
      <c r="CS94">
        <v>1029724483.605</v>
      </c>
      <c r="CT94">
        <v>28538362282.080002</v>
      </c>
      <c r="CU94">
        <v>8618221756.7999992</v>
      </c>
      <c r="CV94">
        <v>8072573084.1599998</v>
      </c>
      <c r="CW94">
        <v>412426596.89999998</v>
      </c>
      <c r="CX94">
        <v>0</v>
      </c>
      <c r="CY94">
        <f t="shared" si="8"/>
        <v>959748224870.2821</v>
      </c>
      <c r="CZ94">
        <f t="shared" si="7"/>
        <v>960445157242.19653</v>
      </c>
      <c r="DA94">
        <f t="shared" si="10"/>
        <v>0.99643168461881493</v>
      </c>
      <c r="DB94">
        <f t="shared" si="11"/>
        <v>963185173339.23792</v>
      </c>
      <c r="DC94">
        <f t="shared" si="9"/>
        <v>113.20399002927432</v>
      </c>
    </row>
    <row r="95" spans="1:107" x14ac:dyDescent="0.25">
      <c r="A95" s="2">
        <v>45378</v>
      </c>
      <c r="B95">
        <v>5869168732.1599998</v>
      </c>
      <c r="C95">
        <v>80633841.120000005</v>
      </c>
      <c r="D95">
        <v>4549207102.7200003</v>
      </c>
      <c r="E95">
        <v>893038954.24000001</v>
      </c>
      <c r="F95">
        <v>42200751496.32</v>
      </c>
      <c r="G95">
        <v>30091573917.439999</v>
      </c>
      <c r="H95">
        <v>53826625254.239998</v>
      </c>
      <c r="I95">
        <v>8325751708.8000002</v>
      </c>
      <c r="J95">
        <v>1845488747.52</v>
      </c>
      <c r="K95">
        <v>17165729571.84</v>
      </c>
      <c r="L95">
        <v>5487923430.0799999</v>
      </c>
      <c r="M95">
        <v>7572935210.8800001</v>
      </c>
      <c r="N95">
        <v>782685247.20000005</v>
      </c>
      <c r="O95">
        <v>11504983545.440001</v>
      </c>
      <c r="P95">
        <v>451277734.72000003</v>
      </c>
      <c r="Q95">
        <v>656228964.56000006</v>
      </c>
      <c r="R95">
        <v>405988889.80000001</v>
      </c>
      <c r="S95">
        <v>2005621911.8800001</v>
      </c>
      <c r="T95">
        <v>175962381632</v>
      </c>
      <c r="U95">
        <v>3656560752.3200002</v>
      </c>
      <c r="V95">
        <v>9069982185.6000004</v>
      </c>
      <c r="W95">
        <v>41542474969.599998</v>
      </c>
      <c r="X95">
        <v>3339839812.3200002</v>
      </c>
      <c r="Y95">
        <v>381320130.63999999</v>
      </c>
      <c r="Z95">
        <v>10135529660.799999</v>
      </c>
      <c r="AA95">
        <v>1519216379.6400001</v>
      </c>
      <c r="AB95">
        <v>211933002.25999999</v>
      </c>
      <c r="AC95">
        <v>13206245656.4</v>
      </c>
      <c r="AD95">
        <v>2563342658.2399998</v>
      </c>
      <c r="AE95">
        <v>7605329460</v>
      </c>
      <c r="AF95">
        <v>1133785161.5999999</v>
      </c>
      <c r="AG95">
        <v>3801785598.7199998</v>
      </c>
      <c r="AH95">
        <v>15637379334.719999</v>
      </c>
      <c r="AI95">
        <v>14721665203.52</v>
      </c>
      <c r="AJ95">
        <v>6123981623.04</v>
      </c>
      <c r="AK95">
        <v>5043840816.96</v>
      </c>
      <c r="AL95">
        <v>1373315872.3199999</v>
      </c>
      <c r="AM95">
        <v>10001647537.92</v>
      </c>
      <c r="AN95">
        <v>7771515021.6000004</v>
      </c>
      <c r="AO95">
        <v>4965310022.3999996</v>
      </c>
      <c r="AP95">
        <v>3404175839.04</v>
      </c>
      <c r="AQ95">
        <v>3618697897.9200001</v>
      </c>
      <c r="AR95">
        <v>2546300549.1199999</v>
      </c>
      <c r="AS95">
        <v>11491320112.799999</v>
      </c>
      <c r="AT95">
        <v>6177192928</v>
      </c>
      <c r="AU95">
        <v>922817749.75999999</v>
      </c>
      <c r="AV95">
        <v>3729661043.1999998</v>
      </c>
      <c r="AW95">
        <v>1116235296.9400001</v>
      </c>
      <c r="AX95">
        <v>28550910701.279999</v>
      </c>
      <c r="AZ95">
        <v>26593183980</v>
      </c>
      <c r="BA95">
        <v>3571775369.2800002</v>
      </c>
      <c r="BB95">
        <v>28731173477.759998</v>
      </c>
      <c r="BC95">
        <v>1967245252.3199999</v>
      </c>
      <c r="BD95">
        <v>1096024154.0799999</v>
      </c>
      <c r="BE95">
        <v>4318346224.96</v>
      </c>
      <c r="BF95">
        <v>2864682817.0050001</v>
      </c>
      <c r="BG95">
        <v>393777308.42000002</v>
      </c>
      <c r="BH95">
        <v>5383695657.6000004</v>
      </c>
      <c r="BJ95">
        <v>899567465.36000001</v>
      </c>
      <c r="BK95">
        <v>4048577019.4000001</v>
      </c>
      <c r="BL95">
        <v>234535441.68000001</v>
      </c>
      <c r="BM95">
        <v>243793651.19999999</v>
      </c>
      <c r="BN95">
        <v>295709702.39999998</v>
      </c>
      <c r="BO95">
        <v>7166240860.7999992</v>
      </c>
      <c r="BP95">
        <v>693064427.36000001</v>
      </c>
      <c r="BQ95">
        <v>1448243920.0239999</v>
      </c>
      <c r="BR95">
        <v>231637070</v>
      </c>
      <c r="BS95">
        <v>4846550999.3599997</v>
      </c>
      <c r="BT95">
        <v>430948720.31999999</v>
      </c>
      <c r="BU95">
        <v>2730655435.1999998</v>
      </c>
      <c r="BV95">
        <v>267709329.59999999</v>
      </c>
      <c r="BW95">
        <v>63278714451.839996</v>
      </c>
      <c r="BX95">
        <v>34010649120</v>
      </c>
      <c r="BY95">
        <v>19940996259.84</v>
      </c>
      <c r="BZ95">
        <v>5182265447.04</v>
      </c>
      <c r="CA95">
        <v>8696960623.5200005</v>
      </c>
      <c r="CB95">
        <v>3067039532.48</v>
      </c>
      <c r="CC95">
        <v>1171161996</v>
      </c>
      <c r="CD95">
        <v>10498232234.48</v>
      </c>
      <c r="CE95">
        <v>1091935772.1600001</v>
      </c>
      <c r="CF95">
        <v>13610381512</v>
      </c>
      <c r="CG95">
        <v>5028348126.7200003</v>
      </c>
      <c r="CH95">
        <v>10777631876.639999</v>
      </c>
      <c r="CI95">
        <v>467095840.44</v>
      </c>
      <c r="CJ95">
        <v>2863923219</v>
      </c>
      <c r="CK95">
        <v>1223260485.6800001</v>
      </c>
      <c r="CL95">
        <v>586696004.15999997</v>
      </c>
      <c r="CM95">
        <v>406408216.90499997</v>
      </c>
      <c r="CN95">
        <v>2878348112.6399999</v>
      </c>
      <c r="CO95">
        <v>2468690632.4000001</v>
      </c>
      <c r="CP95">
        <v>14139770311.104</v>
      </c>
      <c r="CQ95">
        <v>25867878928.32</v>
      </c>
      <c r="CR95">
        <v>8626912210.7999992</v>
      </c>
      <c r="CS95">
        <v>1041543532.9299999</v>
      </c>
      <c r="CT95">
        <v>28974045644.16</v>
      </c>
      <c r="CU95">
        <v>8918575747.2000008</v>
      </c>
      <c r="CV95">
        <v>8138042465.2800007</v>
      </c>
      <c r="CW95">
        <v>419904019.61999989</v>
      </c>
      <c r="CX95">
        <v>0</v>
      </c>
      <c r="CY95">
        <f t="shared" si="8"/>
        <v>976873859479.12781</v>
      </c>
      <c r="CZ95">
        <f t="shared" si="7"/>
        <v>959748224870.2821</v>
      </c>
      <c r="DA95">
        <f t="shared" si="10"/>
        <v>0.99643168461881493</v>
      </c>
      <c r="DB95">
        <f t="shared" si="11"/>
        <v>980372136452.91797</v>
      </c>
      <c r="DC95">
        <f t="shared" si="9"/>
        <v>115.22398873233709</v>
      </c>
    </row>
    <row r="96" spans="1:107" x14ac:dyDescent="0.25">
      <c r="A96" s="2">
        <v>45379</v>
      </c>
      <c r="B96">
        <v>5961012480</v>
      </c>
      <c r="C96">
        <v>79993890</v>
      </c>
      <c r="D96">
        <v>4668684885.7600002</v>
      </c>
      <c r="E96">
        <v>904044716</v>
      </c>
      <c r="F96">
        <v>41982535113.120003</v>
      </c>
      <c r="G96">
        <v>29955905620.48</v>
      </c>
      <c r="H96">
        <v>53667198004.32</v>
      </c>
      <c r="I96">
        <v>8437384800</v>
      </c>
      <c r="J96">
        <v>1971317525.76</v>
      </c>
      <c r="K96">
        <v>17159013715.200001</v>
      </c>
      <c r="L96">
        <v>5485273965.9200001</v>
      </c>
      <c r="M96">
        <v>7598340331.920001</v>
      </c>
      <c r="N96">
        <v>805408367.27999997</v>
      </c>
      <c r="O96">
        <v>11638788355.040001</v>
      </c>
      <c r="P96">
        <v>471673349.75999999</v>
      </c>
      <c r="Q96">
        <v>652017460.12</v>
      </c>
      <c r="R96">
        <v>410220039.51999998</v>
      </c>
      <c r="S96">
        <v>2027146131.1199999</v>
      </c>
      <c r="T96">
        <v>177065465984</v>
      </c>
      <c r="U96">
        <v>3655018550.4000001</v>
      </c>
      <c r="V96">
        <v>9026791794.2399998</v>
      </c>
      <c r="W96">
        <v>41257193094.400002</v>
      </c>
      <c r="X96">
        <v>3400754531.039999</v>
      </c>
      <c r="Y96">
        <v>379254154.69999999</v>
      </c>
      <c r="Z96">
        <v>10088647254.879999</v>
      </c>
      <c r="AA96">
        <v>1524070748.484</v>
      </c>
      <c r="AB96">
        <v>212988145.22999999</v>
      </c>
      <c r="AC96">
        <v>13337370658.200001</v>
      </c>
      <c r="AD96">
        <v>2532576235.2800002</v>
      </c>
      <c r="AE96">
        <v>7533548822.4000006</v>
      </c>
      <c r="AF96">
        <v>1143019610.8800001</v>
      </c>
      <c r="AG96">
        <v>3810660734.8800001</v>
      </c>
      <c r="AH96">
        <v>15606275365.120001</v>
      </c>
      <c r="AI96">
        <v>15129806739.52</v>
      </c>
      <c r="AJ96">
        <v>6170658312.2399998</v>
      </c>
      <c r="AK96">
        <v>5159506290.2399998</v>
      </c>
      <c r="AL96">
        <v>1386262287.3599999</v>
      </c>
      <c r="AM96">
        <v>9867813481.4400005</v>
      </c>
      <c r="AN96">
        <v>7891744201.3600006</v>
      </c>
      <c r="AO96">
        <v>4982992750.3999996</v>
      </c>
      <c r="AP96">
        <v>3369761256</v>
      </c>
      <c r="AQ96">
        <v>3645731927.04</v>
      </c>
      <c r="AR96">
        <v>2539898787.8400002</v>
      </c>
      <c r="AS96">
        <v>11559108105.6</v>
      </c>
      <c r="AT96">
        <v>6243564275.1999998</v>
      </c>
      <c r="AU96">
        <v>919132375.36000001</v>
      </c>
      <c r="AV96">
        <v>3790532878.0799999</v>
      </c>
      <c r="AW96">
        <v>1118568425.3599999</v>
      </c>
      <c r="AX96">
        <v>28658505377.919998</v>
      </c>
      <c r="AZ96">
        <v>26716219200</v>
      </c>
      <c r="BA96">
        <v>3594071095.6799998</v>
      </c>
      <c r="BB96">
        <v>28998586535.040001</v>
      </c>
      <c r="BC96">
        <v>1972782331.8399999</v>
      </c>
      <c r="BD96">
        <v>1102222028.72</v>
      </c>
      <c r="BE96">
        <v>4343713825.9200001</v>
      </c>
      <c r="BF96">
        <v>2833008656.79</v>
      </c>
      <c r="BG96">
        <v>392829361.12</v>
      </c>
      <c r="BH96">
        <v>5356852675.1999998</v>
      </c>
      <c r="BJ96">
        <v>911612620.84000003</v>
      </c>
      <c r="BK96">
        <v>4168850389</v>
      </c>
      <c r="BL96">
        <v>236370617.28</v>
      </c>
      <c r="BM96">
        <v>248286163.19999999</v>
      </c>
      <c r="BN96">
        <v>293362800</v>
      </c>
      <c r="BO96">
        <v>7180706874.96</v>
      </c>
      <c r="BP96">
        <v>716531620.15999997</v>
      </c>
      <c r="BQ96">
        <v>1459665204.0799999</v>
      </c>
      <c r="BR96">
        <v>235773446.25</v>
      </c>
      <c r="BS96">
        <v>4894512300.7999992</v>
      </c>
      <c r="BT96">
        <v>430246849.44</v>
      </c>
      <c r="BU96">
        <v>2717225982.2399998</v>
      </c>
      <c r="BV96">
        <v>276055184</v>
      </c>
      <c r="BW96">
        <v>63931357775.040001</v>
      </c>
      <c r="BX96">
        <v>34069470720</v>
      </c>
      <c r="BY96">
        <v>20020992962.560001</v>
      </c>
      <c r="BZ96">
        <v>5219682526.0799999</v>
      </c>
      <c r="CA96">
        <v>8677639411.3600006</v>
      </c>
      <c r="CB96">
        <v>3136744976.4000001</v>
      </c>
      <c r="CC96">
        <v>1182965833.4400001</v>
      </c>
      <c r="CD96">
        <v>10583522756.16</v>
      </c>
      <c r="CE96">
        <v>1131820400.6400001</v>
      </c>
      <c r="CF96">
        <v>13829386866</v>
      </c>
      <c r="CG96">
        <v>5106395748.7200003</v>
      </c>
      <c r="CH96">
        <v>10812000836.879999</v>
      </c>
      <c r="CI96">
        <v>467350457.95999998</v>
      </c>
      <c r="CJ96">
        <v>2908138173.96</v>
      </c>
      <c r="CK96">
        <v>1231945568.3199999</v>
      </c>
      <c r="CL96">
        <v>591812539.08000004</v>
      </c>
      <c r="CM96">
        <v>413009356.55000001</v>
      </c>
      <c r="CN96">
        <v>2851929707.7600002</v>
      </c>
      <c r="CO96">
        <v>2507772806</v>
      </c>
      <c r="CP96">
        <v>14265391817.6</v>
      </c>
      <c r="CQ96">
        <v>25825315573.439999</v>
      </c>
      <c r="CR96">
        <v>8645598298.6000004</v>
      </c>
      <c r="CS96">
        <v>1047086259.51</v>
      </c>
      <c r="CT96">
        <v>29049720831.84</v>
      </c>
      <c r="CU96">
        <v>8969442148.8000011</v>
      </c>
      <c r="CV96">
        <v>8084476608</v>
      </c>
      <c r="CW96">
        <v>423292226.79000002</v>
      </c>
      <c r="CX96">
        <v>0</v>
      </c>
      <c r="CY96">
        <f t="shared" si="8"/>
        <v>980946930856.46387</v>
      </c>
      <c r="CZ96">
        <f t="shared" si="7"/>
        <v>976873859479.12781</v>
      </c>
      <c r="DA96">
        <f t="shared" si="10"/>
        <v>0.99643168461881493</v>
      </c>
      <c r="DB96">
        <f t="shared" si="11"/>
        <v>984459793881.12817</v>
      </c>
      <c r="DC96">
        <f t="shared" si="9"/>
        <v>115.70441466034629</v>
      </c>
    </row>
    <row r="97" spans="1:107" x14ac:dyDescent="0.25">
      <c r="A97" s="2">
        <v>45383</v>
      </c>
      <c r="B97">
        <v>6001635676.1599998</v>
      </c>
      <c r="C97">
        <v>81273792.239999995</v>
      </c>
      <c r="D97">
        <v>4742905932.8000002</v>
      </c>
      <c r="E97">
        <v>880460940.79999995</v>
      </c>
      <c r="F97">
        <v>41435845647.839996</v>
      </c>
      <c r="G97">
        <v>30020715316.48</v>
      </c>
      <c r="H97">
        <v>53899696077.120003</v>
      </c>
      <c r="I97">
        <v>8372481840</v>
      </c>
      <c r="J97">
        <v>2027241427.2</v>
      </c>
      <c r="K97">
        <v>16944106302.719999</v>
      </c>
      <c r="L97">
        <v>5437142033.6799994</v>
      </c>
      <c r="M97">
        <v>7603863184.3200006</v>
      </c>
      <c r="N97">
        <v>786051635.36000001</v>
      </c>
      <c r="O97">
        <v>11232913765.92</v>
      </c>
      <c r="P97">
        <v>476425726.07999998</v>
      </c>
      <c r="Q97">
        <v>644360179.31999993</v>
      </c>
      <c r="R97">
        <v>404578506.55999988</v>
      </c>
      <c r="S97">
        <v>1995222570</v>
      </c>
      <c r="T97">
        <v>172653128576</v>
      </c>
      <c r="U97">
        <v>3693573598.4000001</v>
      </c>
      <c r="V97">
        <v>8931475068.4799995</v>
      </c>
      <c r="W97">
        <v>41250400668.800003</v>
      </c>
      <c r="X97">
        <v>3425501135.52</v>
      </c>
      <c r="Y97">
        <v>373056226.88</v>
      </c>
      <c r="Z97">
        <v>10046229840</v>
      </c>
      <c r="AA97">
        <v>1487619896.04</v>
      </c>
      <c r="AB97">
        <v>209219777.47999999</v>
      </c>
      <c r="AC97">
        <v>13162932873</v>
      </c>
      <c r="AD97">
        <v>2563868580</v>
      </c>
      <c r="AE97">
        <v>7457666434.0799999</v>
      </c>
      <c r="AF97">
        <v>1121472562.5599999</v>
      </c>
      <c r="AG97">
        <v>3750955273.4400001</v>
      </c>
      <c r="AH97">
        <v>15399292585.6</v>
      </c>
      <c r="AI97">
        <v>15137969570.24</v>
      </c>
      <c r="AJ97">
        <v>6102199168.0799999</v>
      </c>
      <c r="AK97">
        <v>5171899019.5200005</v>
      </c>
      <c r="AL97">
        <v>1357381823.04</v>
      </c>
      <c r="AM97">
        <v>9726906893.5200005</v>
      </c>
      <c r="AN97">
        <v>7778951878.0799999</v>
      </c>
      <c r="AO97">
        <v>4887506019.1999998</v>
      </c>
      <c r="AP97">
        <v>3372629137.9200001</v>
      </c>
      <c r="AQ97">
        <v>3577870996.8000002</v>
      </c>
      <c r="AR97">
        <v>2504689100.8000002</v>
      </c>
      <c r="AS97">
        <v>11426042786.4</v>
      </c>
      <c r="AT97">
        <v>6186508204.8000002</v>
      </c>
      <c r="AU97">
        <v>919869450.24000001</v>
      </c>
      <c r="AV97">
        <v>3740086606.0799999</v>
      </c>
      <c r="AW97">
        <v>1100236702.0599999</v>
      </c>
      <c r="AX97">
        <v>29223008955.360001</v>
      </c>
      <c r="AZ97">
        <v>25821772680</v>
      </c>
      <c r="BA97">
        <v>3489281181.5999999</v>
      </c>
      <c r="BB97">
        <v>29136225608.639999</v>
      </c>
      <c r="BC97">
        <v>1928485695.6800001</v>
      </c>
      <c r="BD97">
        <v>1095224428.3199999</v>
      </c>
      <c r="BE97">
        <v>4294686058.6799998</v>
      </c>
      <c r="BF97">
        <v>2794778842.5</v>
      </c>
      <c r="BG97">
        <v>393208540.04000002</v>
      </c>
      <c r="BH97">
        <v>5301489024</v>
      </c>
      <c r="BJ97">
        <v>876652291.51999998</v>
      </c>
      <c r="BK97">
        <v>4004414141.5</v>
      </c>
      <c r="BL97">
        <v>239582174.58000001</v>
      </c>
      <c r="BM97">
        <v>248286163.19999999</v>
      </c>
      <c r="BN97">
        <v>293949525.60000002</v>
      </c>
      <c r="BO97">
        <v>7082041239.9200001</v>
      </c>
      <c r="BP97">
        <v>692282187.60000002</v>
      </c>
      <c r="BQ97">
        <v>1430798222.4000001</v>
      </c>
      <c r="BR97">
        <v>238520000.08000001</v>
      </c>
      <c r="BS97">
        <v>4563087410.0799999</v>
      </c>
      <c r="BT97">
        <v>427088430.48000002</v>
      </c>
      <c r="BU97">
        <v>2726925031.5999999</v>
      </c>
      <c r="BV97">
        <v>267901926.24000001</v>
      </c>
      <c r="BW97">
        <v>63262892795.519997</v>
      </c>
      <c r="BX97">
        <v>33725952576</v>
      </c>
      <c r="BY97">
        <v>19984630824.959999</v>
      </c>
      <c r="BZ97">
        <v>5118344603.6799994</v>
      </c>
      <c r="CA97">
        <v>8552051532.3199987</v>
      </c>
      <c r="CB97">
        <v>3090968266.96</v>
      </c>
      <c r="CC97">
        <v>1175957304.96</v>
      </c>
      <c r="CD97">
        <v>10443871242.639999</v>
      </c>
      <c r="CE97">
        <v>1101718794.24</v>
      </c>
      <c r="CF97">
        <v>13675548958.799999</v>
      </c>
      <c r="CG97">
        <v>4995047808</v>
      </c>
      <c r="CH97">
        <v>10382388833.879999</v>
      </c>
      <c r="CI97">
        <v>451182245.44</v>
      </c>
      <c r="CJ97">
        <v>3005277090.1599998</v>
      </c>
      <c r="CK97">
        <v>1243302984.0799999</v>
      </c>
      <c r="CL97">
        <v>578452697.9000001</v>
      </c>
      <c r="CM97">
        <v>411490510.25999999</v>
      </c>
      <c r="CN97">
        <v>2830543380</v>
      </c>
      <c r="CO97">
        <v>2492139936.5599999</v>
      </c>
      <c r="CP97">
        <v>14259415532.799999</v>
      </c>
      <c r="CQ97">
        <v>25690531616.32</v>
      </c>
      <c r="CR97">
        <v>8861245852.3999996</v>
      </c>
      <c r="CS97">
        <v>1041054468.8200001</v>
      </c>
      <c r="CT97">
        <v>29090129912.639999</v>
      </c>
      <c r="CU97">
        <v>8904042489.6000004</v>
      </c>
      <c r="CV97">
        <v>8298740037.1199999</v>
      </c>
      <c r="CW97">
        <v>417800994.48000002</v>
      </c>
      <c r="CX97">
        <v>0</v>
      </c>
      <c r="CY97">
        <f t="shared" si="8"/>
        <v>971158474057.81982</v>
      </c>
      <c r="CZ97">
        <f t="shared" si="7"/>
        <v>980946930856.46387</v>
      </c>
      <c r="DA97">
        <f t="shared" si="10"/>
        <v>0.99643168461881493</v>
      </c>
      <c r="DB97">
        <f t="shared" si="11"/>
        <v>974636283700.00757</v>
      </c>
      <c r="DC97">
        <f t="shared" si="9"/>
        <v>114.54984897622069</v>
      </c>
    </row>
    <row r="98" spans="1:107" x14ac:dyDescent="0.25">
      <c r="A98" s="2">
        <v>45384</v>
      </c>
      <c r="B98">
        <v>6294829178.8800001</v>
      </c>
      <c r="C98">
        <v>78074036.640000001</v>
      </c>
      <c r="D98">
        <v>4646056517.7600002</v>
      </c>
      <c r="E98">
        <v>847836718.44000006</v>
      </c>
      <c r="F98">
        <v>41456518778.879997</v>
      </c>
      <c r="G98">
        <v>29847889460.48</v>
      </c>
      <c r="H98">
        <v>53155702244.160004</v>
      </c>
      <c r="I98">
        <v>8297194406.4000006</v>
      </c>
      <c r="J98">
        <v>1995784232.6400001</v>
      </c>
      <c r="K98">
        <v>16776209886.719999</v>
      </c>
      <c r="L98">
        <v>5305119234.5872002</v>
      </c>
      <c r="M98">
        <v>7376321665.4400005</v>
      </c>
      <c r="N98">
        <v>766694903.43999994</v>
      </c>
      <c r="O98">
        <v>11179391842.08</v>
      </c>
      <c r="P98">
        <v>473653506.56000012</v>
      </c>
      <c r="Q98">
        <v>631342801.95999992</v>
      </c>
      <c r="R98">
        <v>393899890.60000002</v>
      </c>
      <c r="S98">
        <v>2002961615.1199999</v>
      </c>
      <c r="T98">
        <v>170855509632</v>
      </c>
      <c r="U98">
        <v>3684320386.8800001</v>
      </c>
      <c r="V98">
        <v>8770628093.7600002</v>
      </c>
      <c r="W98">
        <v>41292853328.800003</v>
      </c>
      <c r="X98">
        <v>3387905332.5599999</v>
      </c>
      <c r="Y98">
        <v>371875669.19999999</v>
      </c>
      <c r="Z98">
        <v>9948000037.1200008</v>
      </c>
      <c r="AA98">
        <v>1466364079.8</v>
      </c>
      <c r="AB98">
        <v>206506552.69999999</v>
      </c>
      <c r="AC98">
        <v>12879323140.6</v>
      </c>
      <c r="AD98">
        <v>2539413218.1599998</v>
      </c>
      <c r="AE98">
        <v>7263516900</v>
      </c>
      <c r="AF98">
        <v>1116342312.96</v>
      </c>
      <c r="AG98">
        <v>3655345852.0799999</v>
      </c>
      <c r="AH98">
        <v>15349526234.24</v>
      </c>
      <c r="AI98">
        <v>15048178432.32</v>
      </c>
      <c r="AJ98">
        <v>6071081375.2799997</v>
      </c>
      <c r="AK98">
        <v>5130589921.9200001</v>
      </c>
      <c r="AL98">
        <v>1343439529.9200001</v>
      </c>
      <c r="AM98">
        <v>9305819252.4000015</v>
      </c>
      <c r="AN98">
        <v>7480238142.8000002</v>
      </c>
      <c r="AO98">
        <v>4820311652.8000002</v>
      </c>
      <c r="AP98">
        <v>3257913861.1199999</v>
      </c>
      <c r="AQ98">
        <v>3701455129.9200001</v>
      </c>
      <c r="AR98">
        <v>2451074350.0799999</v>
      </c>
      <c r="AS98">
        <v>11363276126.4</v>
      </c>
      <c r="AT98">
        <v>6030593759.3599997</v>
      </c>
      <c r="AU98">
        <v>906602102.4000001</v>
      </c>
      <c r="AV98">
        <v>3717553937.9200001</v>
      </c>
      <c r="AW98">
        <v>1089237668.0799999</v>
      </c>
      <c r="AX98">
        <v>29560531982.080002</v>
      </c>
      <c r="AZ98">
        <v>25493678760</v>
      </c>
      <c r="BA98">
        <v>3449148874.0799999</v>
      </c>
      <c r="BB98">
        <v>29399706120.959999</v>
      </c>
      <c r="BC98">
        <v>1905941871.9200001</v>
      </c>
      <c r="BD98">
        <v>1089026553.6800001</v>
      </c>
      <c r="BE98">
        <v>4322005013.5600004</v>
      </c>
      <c r="BF98">
        <v>2761793551.4699998</v>
      </c>
      <c r="BG98">
        <v>383918656.5</v>
      </c>
      <c r="BH98">
        <v>5215088174.4000006</v>
      </c>
      <c r="BJ98">
        <v>850505490.60000002</v>
      </c>
      <c r="BK98">
        <v>3830033416.1750002</v>
      </c>
      <c r="BL98">
        <v>231048608.03999999</v>
      </c>
      <c r="BM98">
        <v>242895148.80000001</v>
      </c>
      <c r="BN98">
        <v>287788906.80000001</v>
      </c>
      <c r="BO98">
        <v>7075364618</v>
      </c>
      <c r="BP98">
        <v>682113070.72000003</v>
      </c>
      <c r="BQ98">
        <v>1405696499.2</v>
      </c>
      <c r="BR98">
        <v>229949428.49000001</v>
      </c>
      <c r="BS98">
        <v>4389688858.7200003</v>
      </c>
      <c r="BT98">
        <v>421122528</v>
      </c>
      <c r="BU98">
        <v>2624711972.96</v>
      </c>
      <c r="BV98">
        <v>249733643.19999999</v>
      </c>
      <c r="BW98">
        <v>62361058385.279999</v>
      </c>
      <c r="BX98">
        <v>33337730016</v>
      </c>
      <c r="BY98">
        <v>19991903252.48</v>
      </c>
      <c r="BZ98">
        <v>5113667468.7999992</v>
      </c>
      <c r="CA98">
        <v>8518239411.0400009</v>
      </c>
      <c r="CB98">
        <v>3039989658.7199998</v>
      </c>
      <c r="CC98">
        <v>1158989288.6400001</v>
      </c>
      <c r="CD98">
        <v>10183313385.200001</v>
      </c>
      <c r="CE98">
        <v>1082152750.0799999</v>
      </c>
      <c r="CF98">
        <v>13272792771.200001</v>
      </c>
      <c r="CG98">
        <v>5047079556</v>
      </c>
      <c r="CH98">
        <v>10217062283.76</v>
      </c>
      <c r="CI98">
        <v>444434881.16000003</v>
      </c>
      <c r="CJ98">
        <v>2880671308</v>
      </c>
      <c r="CK98">
        <v>1216579652.8800001</v>
      </c>
      <c r="CL98">
        <v>563387345.08000004</v>
      </c>
      <c r="CM98">
        <v>403779444.48000002</v>
      </c>
      <c r="CN98">
        <v>2765126377.4400001</v>
      </c>
      <c r="CO98">
        <v>2429608458.8000002</v>
      </c>
      <c r="CP98">
        <v>14283320672</v>
      </c>
      <c r="CQ98">
        <v>25889160605.759998</v>
      </c>
      <c r="CR98">
        <v>8658224033.6000004</v>
      </c>
      <c r="CS98">
        <v>1031762250.73</v>
      </c>
      <c r="CT98">
        <v>28500892043.52</v>
      </c>
      <c r="CU98">
        <v>8799887476.7999992</v>
      </c>
      <c r="CV98">
        <v>8215415370.2399998</v>
      </c>
      <c r="CW98">
        <v>412076092.70999998</v>
      </c>
      <c r="CX98">
        <v>0</v>
      </c>
      <c r="CY98">
        <f t="shared" si="8"/>
        <v>961950072923.12219</v>
      </c>
      <c r="CZ98">
        <f t="shared" si="7"/>
        <v>971158474057.81982</v>
      </c>
      <c r="DA98">
        <f t="shared" si="10"/>
        <v>0.99643168461881493</v>
      </c>
      <c r="DB98">
        <f t="shared" si="11"/>
        <v>965394906416.60632</v>
      </c>
      <c r="DC98">
        <f t="shared" si="9"/>
        <v>113.46370187719505</v>
      </c>
    </row>
    <row r="99" spans="1:107" x14ac:dyDescent="0.25">
      <c r="A99" s="2">
        <v>45385</v>
      </c>
      <c r="B99">
        <v>6568594196.4799995</v>
      </c>
      <c r="C99">
        <v>79993890</v>
      </c>
      <c r="D99">
        <v>4541966024.96</v>
      </c>
      <c r="E99">
        <v>858449417.27999997</v>
      </c>
      <c r="F99">
        <v>41605824725.279999</v>
      </c>
      <c r="G99">
        <v>29971459947.52</v>
      </c>
      <c r="H99">
        <v>53071560084.480003</v>
      </c>
      <c r="I99">
        <v>8369885721.6000004</v>
      </c>
      <c r="J99">
        <v>2114622523.2</v>
      </c>
      <c r="K99">
        <v>16977685585.92</v>
      </c>
      <c r="L99">
        <v>5411088969.4400005</v>
      </c>
      <c r="M99">
        <v>7411667920.7999992</v>
      </c>
      <c r="N99">
        <v>732189424.79999995</v>
      </c>
      <c r="O99">
        <v>10985374868.16</v>
      </c>
      <c r="P99">
        <v>483158259.19999999</v>
      </c>
      <c r="Q99">
        <v>630577073.88</v>
      </c>
      <c r="R99">
        <v>396720657.07999998</v>
      </c>
      <c r="S99">
        <v>2049879576.1600001</v>
      </c>
      <c r="T99">
        <v>169772852768</v>
      </c>
      <c r="U99">
        <v>3725959838.7199998</v>
      </c>
      <c r="V99">
        <v>8854030228.8000011</v>
      </c>
      <c r="W99">
        <v>41737757205.599998</v>
      </c>
      <c r="X99">
        <v>3505927600.0799999</v>
      </c>
      <c r="Y99">
        <v>372465948.04000002</v>
      </c>
      <c r="Z99">
        <v>9912280108.7999992</v>
      </c>
      <c r="AA99">
        <v>1461768227.6400001</v>
      </c>
      <c r="AB99">
        <v>208767573.34999999</v>
      </c>
      <c r="AC99">
        <v>12530447570.200001</v>
      </c>
      <c r="AD99">
        <v>2567812993.1999998</v>
      </c>
      <c r="AE99">
        <v>7527054383.7600002</v>
      </c>
      <c r="AF99">
        <v>1133785161.5999999</v>
      </c>
      <c r="AG99">
        <v>3693670303.6799998</v>
      </c>
      <c r="AH99">
        <v>15088818416.32</v>
      </c>
      <c r="AI99">
        <v>15178783723.84</v>
      </c>
      <c r="AJ99">
        <v>6034777283.6800003</v>
      </c>
      <c r="AK99">
        <v>5188422658.5600004</v>
      </c>
      <c r="AL99">
        <v>1328501358.72</v>
      </c>
      <c r="AM99">
        <v>8962529457.1200008</v>
      </c>
      <c r="AN99">
        <v>7439335432.1600008</v>
      </c>
      <c r="AO99">
        <v>4802628924.8000002</v>
      </c>
      <c r="AP99">
        <v>3260781743.04</v>
      </c>
      <c r="AQ99">
        <v>3810142961.2800002</v>
      </c>
      <c r="AR99">
        <v>2443872368.6399999</v>
      </c>
      <c r="AS99">
        <v>11348212128</v>
      </c>
      <c r="AT99">
        <v>6091026617.6000004</v>
      </c>
      <c r="AU99">
        <v>912867238.88</v>
      </c>
      <c r="AV99">
        <v>3807011993.5999999</v>
      </c>
      <c r="AW99">
        <v>1055573958.02</v>
      </c>
      <c r="AX99">
        <v>28726304763.200001</v>
      </c>
      <c r="AZ99">
        <v>25790525640</v>
      </c>
      <c r="BA99">
        <v>3458067164.6399999</v>
      </c>
      <c r="BB99">
        <v>29403638665.919998</v>
      </c>
      <c r="BC99">
        <v>1915829513.9200001</v>
      </c>
      <c r="BD99">
        <v>1120015926.8800001</v>
      </c>
      <c r="BE99">
        <v>4349445928.0600004</v>
      </c>
      <c r="BF99">
        <v>2747716146.9299998</v>
      </c>
      <c r="BG99">
        <v>393872103.14999998</v>
      </c>
      <c r="BH99">
        <v>5306522083.1999998</v>
      </c>
      <c r="BJ99">
        <v>838754119.39999998</v>
      </c>
      <c r="BK99">
        <v>3839821288.0500002</v>
      </c>
      <c r="BL99">
        <v>237288205.08000001</v>
      </c>
      <c r="BM99">
        <v>259367692.80000001</v>
      </c>
      <c r="BN99">
        <v>291015897.60000002</v>
      </c>
      <c r="BO99">
        <v>7116537119.8400002</v>
      </c>
      <c r="BP99">
        <v>691499947.84000003</v>
      </c>
      <c r="BQ99">
        <v>1399421068.4000001</v>
      </c>
      <c r="BR99">
        <v>234780715.94999999</v>
      </c>
      <c r="BS99">
        <v>4207681868.6399999</v>
      </c>
      <c r="BT99">
        <v>433405268.39999998</v>
      </c>
      <c r="BU99">
        <v>2670968977.5999999</v>
      </c>
      <c r="BV99">
        <v>251017620.80000001</v>
      </c>
      <c r="BW99">
        <v>62155376853.120003</v>
      </c>
      <c r="BX99">
        <v>33347141472</v>
      </c>
      <c r="BY99">
        <v>19846454702.080002</v>
      </c>
      <c r="BZ99">
        <v>5102754154.0799999</v>
      </c>
      <c r="CA99">
        <v>8572580320.2399998</v>
      </c>
      <c r="CB99">
        <v>3065999152.7199998</v>
      </c>
      <c r="CC99">
        <v>1145341101.5999999</v>
      </c>
      <c r="CD99">
        <v>10068967850.639999</v>
      </c>
      <c r="CE99">
        <v>1088173071.3599999</v>
      </c>
      <c r="CF99">
        <v>13464021836.4</v>
      </c>
      <c r="CG99">
        <v>5151143052</v>
      </c>
      <c r="CH99">
        <v>10292911023.6</v>
      </c>
      <c r="CI99">
        <v>441888705.95999998</v>
      </c>
      <c r="CJ99">
        <v>2804969945.7199998</v>
      </c>
      <c r="CK99">
        <v>1161128740.6400001</v>
      </c>
      <c r="CL99">
        <v>558981440.00999999</v>
      </c>
      <c r="CM99">
        <v>406349799.74000001</v>
      </c>
      <c r="CN99">
        <v>2791544782.3200002</v>
      </c>
      <c r="CO99">
        <v>2486928980.0799999</v>
      </c>
      <c r="CP99">
        <v>14378941228.799999</v>
      </c>
      <c r="CQ99">
        <v>26281098165.279999</v>
      </c>
      <c r="CR99">
        <v>8803672500.7999992</v>
      </c>
      <c r="CS99">
        <v>1019861690.72</v>
      </c>
      <c r="CT99">
        <v>28453135857.119999</v>
      </c>
      <c r="CU99">
        <v>8727221188.8000011</v>
      </c>
      <c r="CV99">
        <v>8302707878.4000006</v>
      </c>
      <c r="CW99">
        <v>407928459.79500002</v>
      </c>
      <c r="CX99">
        <v>0</v>
      </c>
      <c r="CY99">
        <f t="shared" si="8"/>
        <v>962029286722.29492</v>
      </c>
      <c r="CZ99">
        <f t="shared" si="7"/>
        <v>961950072923.12219</v>
      </c>
      <c r="DA99">
        <f t="shared" si="10"/>
        <v>0.99643168461881493</v>
      </c>
      <c r="DB99">
        <f t="shared" si="11"/>
        <v>965474403887.82837</v>
      </c>
      <c r="DC99">
        <f t="shared" si="9"/>
        <v>113.47304528403797</v>
      </c>
    </row>
    <row r="100" spans="1:107" x14ac:dyDescent="0.25">
      <c r="A100" s="2">
        <v>45386</v>
      </c>
      <c r="B100">
        <v>6353114634.2399998</v>
      </c>
      <c r="C100">
        <v>78713987.760000005</v>
      </c>
      <c r="D100">
        <v>4411626625.2799997</v>
      </c>
      <c r="E100">
        <v>820715376.95999992</v>
      </c>
      <c r="F100">
        <v>41210738220.959999</v>
      </c>
      <c r="G100">
        <v>29488411680</v>
      </c>
      <c r="H100">
        <v>52524636046.560013</v>
      </c>
      <c r="I100">
        <v>8195945788.8000002</v>
      </c>
      <c r="J100">
        <v>2104136791.6800001</v>
      </c>
      <c r="K100">
        <v>16863516023.040001</v>
      </c>
      <c r="L100">
        <v>5317474569.1199999</v>
      </c>
      <c r="M100">
        <v>7316674859.5200005</v>
      </c>
      <c r="N100">
        <v>733872618.88</v>
      </c>
      <c r="O100">
        <v>10936313104.639999</v>
      </c>
      <c r="P100">
        <v>463356691.19999999</v>
      </c>
      <c r="Q100">
        <v>616411104.4000001</v>
      </c>
      <c r="R100">
        <v>397526590.36000001</v>
      </c>
      <c r="S100">
        <v>1954834428.28</v>
      </c>
      <c r="T100">
        <v>168036516288</v>
      </c>
      <c r="U100">
        <v>3687404790.7199998</v>
      </c>
      <c r="V100">
        <v>8572548023.04</v>
      </c>
      <c r="W100">
        <v>41109457837.599998</v>
      </c>
      <c r="X100">
        <v>3663925151.7600002</v>
      </c>
      <c r="Y100">
        <v>371580529.77999997</v>
      </c>
      <c r="Z100">
        <v>9988184956.4799995</v>
      </c>
      <c r="AA100">
        <v>1435916559.24</v>
      </c>
      <c r="AB100">
        <v>211028594</v>
      </c>
      <c r="AC100">
        <v>12386269400.799999</v>
      </c>
      <c r="AD100">
        <v>2523372604.48</v>
      </c>
      <c r="AE100">
        <v>7402292799.3599997</v>
      </c>
      <c r="AF100">
        <v>1101977614.0799999</v>
      </c>
      <c r="AG100">
        <v>3681567845.2800002</v>
      </c>
      <c r="AH100">
        <v>15025479423.68</v>
      </c>
      <c r="AI100">
        <v>14995120032.639999</v>
      </c>
      <c r="AJ100">
        <v>5854294085.4399996</v>
      </c>
      <c r="AK100">
        <v>5147113560.96</v>
      </c>
      <c r="AL100">
        <v>1328501358.72</v>
      </c>
      <c r="AM100">
        <v>8918462145.8400002</v>
      </c>
      <c r="AN100">
        <v>7337698393.6000004</v>
      </c>
      <c r="AO100">
        <v>4799092379.1999998</v>
      </c>
      <c r="AP100">
        <v>3286592680.3200002</v>
      </c>
      <c r="AQ100">
        <v>3630283910.4000001</v>
      </c>
      <c r="AR100">
        <v>2458276331.52</v>
      </c>
      <c r="AS100">
        <v>11323105464</v>
      </c>
      <c r="AT100">
        <v>5968763609.5999994</v>
      </c>
      <c r="AU100">
        <v>905865027.51999998</v>
      </c>
      <c r="AV100">
        <v>3733024128</v>
      </c>
      <c r="AW100">
        <v>1040908579.38</v>
      </c>
      <c r="AX100">
        <v>28885485928.639999</v>
      </c>
      <c r="AZ100">
        <v>25595231640</v>
      </c>
      <c r="BA100">
        <v>3440230583.52</v>
      </c>
      <c r="BB100">
        <v>29297459952</v>
      </c>
      <c r="BC100">
        <v>1897636252.6400001</v>
      </c>
      <c r="BD100">
        <v>1101822165.8399999</v>
      </c>
      <c r="BE100">
        <v>4357373303.3599997</v>
      </c>
      <c r="BF100">
        <v>2707968181.1700001</v>
      </c>
      <c r="BG100">
        <v>385530166.91000003</v>
      </c>
      <c r="BH100">
        <v>5152174934.4000006</v>
      </c>
      <c r="BJ100">
        <v>829059238.15999997</v>
      </c>
      <c r="BK100">
        <v>3781407268.6999998</v>
      </c>
      <c r="BL100">
        <v>231232125.59999999</v>
      </c>
      <c r="BM100">
        <v>259966694.40000001</v>
      </c>
      <c r="BN100">
        <v>291749304.60000002</v>
      </c>
      <c r="BO100">
        <v>7074251847.6800003</v>
      </c>
      <c r="BP100">
        <v>679766351.43999994</v>
      </c>
      <c r="BQ100">
        <v>1406951585.3599999</v>
      </c>
      <c r="BR100">
        <v>235310172.11000001</v>
      </c>
      <c r="BS100">
        <v>4370627315.8400002</v>
      </c>
      <c r="BT100">
        <v>422526269.75999999</v>
      </c>
      <c r="BU100">
        <v>2606806035.6799998</v>
      </c>
      <c r="BV100">
        <v>254548559.19999999</v>
      </c>
      <c r="BW100">
        <v>62044625258.879997</v>
      </c>
      <c r="BX100">
        <v>32883627264</v>
      </c>
      <c r="BY100">
        <v>19839909517.312</v>
      </c>
      <c r="BZ100">
        <v>4853306960.4799995</v>
      </c>
      <c r="CA100">
        <v>8457860623.0400009</v>
      </c>
      <c r="CB100">
        <v>3069120292</v>
      </c>
      <c r="CC100">
        <v>1148476495.9200001</v>
      </c>
      <c r="CD100">
        <v>9932128112.5599995</v>
      </c>
      <c r="CE100">
        <v>1076884968.96</v>
      </c>
      <c r="CF100">
        <v>13137116283.6</v>
      </c>
      <c r="CG100">
        <v>5203174800</v>
      </c>
      <c r="CH100">
        <v>10217062283.76</v>
      </c>
      <c r="CI100">
        <v>438833295.72000003</v>
      </c>
      <c r="CJ100">
        <v>2718549806.48</v>
      </c>
      <c r="CK100">
        <v>1152443658</v>
      </c>
      <c r="CL100">
        <v>559407817.91999996</v>
      </c>
      <c r="CM100">
        <v>404363616.13</v>
      </c>
      <c r="CN100">
        <v>2748772126.8000002</v>
      </c>
      <c r="CO100">
        <v>2451755023.8400002</v>
      </c>
      <c r="CP100">
        <v>14044269280</v>
      </c>
      <c r="CQ100">
        <v>26125032530.720001</v>
      </c>
      <c r="CR100">
        <v>8589540035.2000008</v>
      </c>
      <c r="CS100">
        <v>1024100246.34</v>
      </c>
      <c r="CT100">
        <v>28370113563.84</v>
      </c>
      <c r="CU100">
        <v>8841065040</v>
      </c>
      <c r="CV100">
        <v>8155897751.04</v>
      </c>
      <c r="CW100">
        <v>410206737.02999997</v>
      </c>
      <c r="CX100">
        <v>0</v>
      </c>
      <c r="CY100">
        <f t="shared" si="8"/>
        <v>952875402513.70203</v>
      </c>
      <c r="CZ100">
        <f t="shared" si="7"/>
        <v>962029286722.29492</v>
      </c>
      <c r="DA100">
        <f t="shared" si="10"/>
        <v>0.99643168461881493</v>
      </c>
      <c r="DB100">
        <f t="shared" si="11"/>
        <v>956287738760.76074</v>
      </c>
      <c r="DC100">
        <f t="shared" si="9"/>
        <v>112.39332855226829</v>
      </c>
    </row>
    <row r="101" spans="1:107" x14ac:dyDescent="0.25">
      <c r="A101" s="2">
        <v>45387</v>
      </c>
      <c r="B101">
        <v>6444958382.0799999</v>
      </c>
      <c r="C101">
        <v>76794134.399999991</v>
      </c>
      <c r="D101">
        <v>4435160128</v>
      </c>
      <c r="E101">
        <v>822680691.55999994</v>
      </c>
      <c r="F101">
        <v>41849308268.639999</v>
      </c>
      <c r="G101">
        <v>29510879041.279999</v>
      </c>
      <c r="H101">
        <v>52887775893.599998</v>
      </c>
      <c r="I101">
        <v>8364693484.7999992</v>
      </c>
      <c r="J101">
        <v>2100641547.8399999</v>
      </c>
      <c r="K101">
        <v>17373921127.68</v>
      </c>
      <c r="L101">
        <v>5371788584.4000006</v>
      </c>
      <c r="M101">
        <v>7295688020.3999996</v>
      </c>
      <c r="N101">
        <v>727981439.60000002</v>
      </c>
      <c r="O101">
        <v>11047817112.639999</v>
      </c>
      <c r="P101">
        <v>482366196.48000002</v>
      </c>
      <c r="Q101">
        <v>650868868</v>
      </c>
      <c r="R101">
        <v>393698407.27999997</v>
      </c>
      <c r="S101">
        <v>1977809718.48</v>
      </c>
      <c r="T101">
        <v>167015141888</v>
      </c>
      <c r="U101">
        <v>3721333232.96</v>
      </c>
      <c r="V101">
        <v>8584462613.7600002</v>
      </c>
      <c r="W101">
        <v>41297947648</v>
      </c>
      <c r="X101">
        <v>3715321945.6799998</v>
      </c>
      <c r="Y101">
        <v>372465948.04000002</v>
      </c>
      <c r="Z101">
        <v>10079717272.799999</v>
      </c>
      <c r="AA101">
        <v>1448555152.6800001</v>
      </c>
      <c r="AB101">
        <v>207561695.66999999</v>
      </c>
      <c r="AC101">
        <v>12382116120.200001</v>
      </c>
      <c r="AD101">
        <v>2537046570.2399998</v>
      </c>
      <c r="AE101">
        <v>7352729978.1600008</v>
      </c>
      <c r="AF101">
        <v>1099925514.24</v>
      </c>
      <c r="AG101">
        <v>3674709785.52</v>
      </c>
      <c r="AH101">
        <v>14959312797.440001</v>
      </c>
      <c r="AI101">
        <v>14884921817.92</v>
      </c>
      <c r="AJ101">
        <v>5883337358.7200003</v>
      </c>
      <c r="AK101">
        <v>5081019004.8000002</v>
      </c>
      <c r="AL101">
        <v>1320534334.0799999</v>
      </c>
      <c r="AM101">
        <v>8855353403.7600002</v>
      </c>
      <c r="AN101">
        <v>7280682493.9200001</v>
      </c>
      <c r="AO101">
        <v>4802628924.8000002</v>
      </c>
      <c r="AP101">
        <v>3361157610.2399998</v>
      </c>
      <c r="AQ101">
        <v>3723523725.1199999</v>
      </c>
      <c r="AR101">
        <v>2453475010.5599999</v>
      </c>
      <c r="AS101">
        <v>11333148129.6</v>
      </c>
      <c r="AT101">
        <v>6036299366.4000006</v>
      </c>
      <c r="AU101">
        <v>900705503.36000001</v>
      </c>
      <c r="AV101">
        <v>3793895962.8800001</v>
      </c>
      <c r="AW101">
        <v>1019910423.6</v>
      </c>
      <c r="AX101">
        <v>28555332400.32</v>
      </c>
      <c r="AZ101">
        <v>26196737160</v>
      </c>
      <c r="BA101">
        <v>3426853147.6799998</v>
      </c>
      <c r="BB101">
        <v>29140158153.599998</v>
      </c>
      <c r="BC101">
        <v>1911083445.76</v>
      </c>
      <c r="BD101">
        <v>1119815995.4400001</v>
      </c>
      <c r="BE101">
        <v>4397132139.4799995</v>
      </c>
      <c r="BF101">
        <v>2713350718.1999998</v>
      </c>
      <c r="BG101">
        <v>408091312.64999998</v>
      </c>
      <c r="BH101">
        <v>5157207993.5999994</v>
      </c>
      <c r="BJ101">
        <v>818189219.80000007</v>
      </c>
      <c r="BK101">
        <v>3810567296.5900002</v>
      </c>
      <c r="BL101">
        <v>238939863.12</v>
      </c>
      <c r="BM101">
        <v>260266195.19999999</v>
      </c>
      <c r="BN101">
        <v>291309260.39999998</v>
      </c>
      <c r="BO101">
        <v>7225959534.6400003</v>
      </c>
      <c r="BP101">
        <v>670379474.32000005</v>
      </c>
      <c r="BQ101">
        <v>1399421068.4000001</v>
      </c>
      <c r="BR101">
        <v>232365072.22</v>
      </c>
      <c r="BS101">
        <v>4513281443.2000008</v>
      </c>
      <c r="BT101">
        <v>417964109.04000002</v>
      </c>
      <c r="BU101">
        <v>2591884421.2800002</v>
      </c>
      <c r="BV101">
        <v>249155853.28</v>
      </c>
      <c r="BW101">
        <v>62234485134.720001</v>
      </c>
      <c r="BX101">
        <v>32707162464</v>
      </c>
      <c r="BY101">
        <v>19788275281.919998</v>
      </c>
      <c r="BZ101">
        <v>4886046904.6400003</v>
      </c>
      <c r="CA101">
        <v>8533937895.9200001</v>
      </c>
      <c r="CB101">
        <v>3139866115.6799998</v>
      </c>
      <c r="CC101">
        <v>1138332573.1199999</v>
      </c>
      <c r="CD101">
        <v>10161287810.92</v>
      </c>
      <c r="CE101">
        <v>1083657830.4000001</v>
      </c>
      <c r="CF101">
        <v>13362531550.4</v>
      </c>
      <c r="CG101">
        <v>5223987499.2000008</v>
      </c>
      <c r="CH101">
        <v>10283429931.120001</v>
      </c>
      <c r="CI101">
        <v>437050973.07999998</v>
      </c>
      <c r="CJ101">
        <v>2662946151</v>
      </c>
      <c r="CK101">
        <v>1158456407.52</v>
      </c>
      <c r="CL101">
        <v>554291283</v>
      </c>
      <c r="CM101">
        <v>398521899.63</v>
      </c>
      <c r="CN101">
        <v>2753804203.9200001</v>
      </c>
      <c r="CO101">
        <v>2489534458.3200002</v>
      </c>
      <c r="CP101">
        <v>14080126988.799999</v>
      </c>
      <c r="CQ101">
        <v>26678356144.16</v>
      </c>
      <c r="CR101">
        <v>8676405092</v>
      </c>
      <c r="CS101">
        <v>1016927306.0599999</v>
      </c>
      <c r="CT101">
        <v>28949800195.68</v>
      </c>
      <c r="CU101">
        <v>8678776996.7999992</v>
      </c>
      <c r="CV101">
        <v>8179704798.7199993</v>
      </c>
      <c r="CW101">
        <v>404832339.44999999</v>
      </c>
      <c r="CX101">
        <v>0</v>
      </c>
      <c r="CY101">
        <f t="shared" si="8"/>
        <v>956401753788.70996</v>
      </c>
      <c r="CZ101">
        <f t="shared" si="7"/>
        <v>952875402513.70203</v>
      </c>
      <c r="DA101">
        <f t="shared" si="10"/>
        <v>0.99643168461881493</v>
      </c>
      <c r="DB101">
        <f t="shared" si="11"/>
        <v>959826718230.64478</v>
      </c>
      <c r="DC101">
        <f t="shared" si="9"/>
        <v>112.80926788326281</v>
      </c>
    </row>
    <row r="102" spans="1:107" x14ac:dyDescent="0.25">
      <c r="A102" s="2">
        <v>45390</v>
      </c>
      <c r="B102">
        <v>6420231219.1999998</v>
      </c>
      <c r="C102">
        <v>76154183.280000001</v>
      </c>
      <c r="D102">
        <v>4420677972.4799995</v>
      </c>
      <c r="E102">
        <v>815212496.07999992</v>
      </c>
      <c r="F102">
        <v>41566775477.760002</v>
      </c>
      <c r="G102">
        <v>29732096136.959999</v>
      </c>
      <c r="H102">
        <v>52633135147.199997</v>
      </c>
      <c r="I102">
        <v>8442577036.8000011</v>
      </c>
      <c r="J102">
        <v>2233460813.7600002</v>
      </c>
      <c r="K102">
        <v>17232888138.240002</v>
      </c>
      <c r="L102">
        <v>5355891799.4400005</v>
      </c>
      <c r="M102">
        <v>7279119463.2000008</v>
      </c>
      <c r="N102">
        <v>753229350.79999995</v>
      </c>
      <c r="O102">
        <v>11237373926.24</v>
      </c>
      <c r="P102">
        <v>469693192.95999998</v>
      </c>
      <c r="Q102">
        <v>692601048.36000001</v>
      </c>
      <c r="R102">
        <v>397929557</v>
      </c>
      <c r="S102">
        <v>2008282208.6400001</v>
      </c>
      <c r="T102">
        <v>166361462272</v>
      </c>
      <c r="U102">
        <v>3721333232.96</v>
      </c>
      <c r="V102">
        <v>8550208165.4399996</v>
      </c>
      <c r="W102">
        <v>40830968388</v>
      </c>
      <c r="X102">
        <v>3841910345.52</v>
      </c>
      <c r="Y102">
        <v>372465948.04000002</v>
      </c>
      <c r="Z102">
        <v>10209202012.959999</v>
      </c>
      <c r="AA102">
        <v>1520652583.4400001</v>
      </c>
      <c r="AB102">
        <v>207410960.96000001</v>
      </c>
      <c r="AC102">
        <v>12315663630.6</v>
      </c>
      <c r="AD102">
        <v>2521531878.3200002</v>
      </c>
      <c r="AE102">
        <v>7490822252.4000006</v>
      </c>
      <c r="AF102">
        <v>1098386439.3599999</v>
      </c>
      <c r="AG102">
        <v>3682778091.1199999</v>
      </c>
      <c r="AH102">
        <v>15263566172.799999</v>
      </c>
      <c r="AI102">
        <v>15027771355.52</v>
      </c>
      <c r="AJ102">
        <v>5893709956.3199997</v>
      </c>
      <c r="AK102">
        <v>5184291748.8000002</v>
      </c>
      <c r="AL102">
        <v>1327505480.6400001</v>
      </c>
      <c r="AM102">
        <v>8722607429.0400009</v>
      </c>
      <c r="AN102">
        <v>7456688097.2799997</v>
      </c>
      <c r="AO102">
        <v>4845067472</v>
      </c>
      <c r="AP102">
        <v>3323875145.2800002</v>
      </c>
      <c r="AQ102">
        <v>3773178064.3200002</v>
      </c>
      <c r="AR102">
        <v>2478281835.52</v>
      </c>
      <c r="AS102">
        <v>11407212788.4</v>
      </c>
      <c r="AT102">
        <v>6192330252.8000002</v>
      </c>
      <c r="AU102">
        <v>899231353.5999999</v>
      </c>
      <c r="AV102">
        <v>3913958090.2399998</v>
      </c>
      <c r="AW102">
        <v>994579315.03999996</v>
      </c>
      <c r="AX102">
        <v>28621657885.919998</v>
      </c>
      <c r="AZ102">
        <v>26063937240</v>
      </c>
      <c r="BA102">
        <v>3636432975.8400002</v>
      </c>
      <c r="BB102">
        <v>29136225608.639999</v>
      </c>
      <c r="BC102">
        <v>1925321650.24</v>
      </c>
      <c r="BD102">
        <v>1113418189.3599999</v>
      </c>
      <c r="BE102">
        <v>4406644989.8400002</v>
      </c>
      <c r="BF102">
        <v>2708658250.02</v>
      </c>
      <c r="BG102">
        <v>389227161.38</v>
      </c>
      <c r="BH102">
        <v>5180695603.1999998</v>
      </c>
      <c r="BJ102">
        <v>824064905.39999998</v>
      </c>
      <c r="BK102">
        <v>3896669247.9000001</v>
      </c>
      <c r="BL102">
        <v>242793731.88</v>
      </c>
      <c r="BM102">
        <v>260565696</v>
      </c>
      <c r="BN102">
        <v>293362800</v>
      </c>
      <c r="BO102">
        <v>7187754420.3199997</v>
      </c>
      <c r="BP102">
        <v>693846667.11999989</v>
      </c>
      <c r="BQ102">
        <v>1415737188.48</v>
      </c>
      <c r="BR102">
        <v>229552667.28009999</v>
      </c>
      <c r="BS102">
        <v>4488685904</v>
      </c>
      <c r="BT102">
        <v>415156625.51999998</v>
      </c>
      <c r="BU102">
        <v>2609790358.5599999</v>
      </c>
      <c r="BV102">
        <v>249091654.40000001</v>
      </c>
      <c r="BW102">
        <v>63705899172.480003</v>
      </c>
      <c r="BX102">
        <v>32918920224</v>
      </c>
      <c r="BY102">
        <v>19912633792.512001</v>
      </c>
      <c r="BZ102">
        <v>4965558197.6000004</v>
      </c>
      <c r="CA102">
        <v>8531401986.8240004</v>
      </c>
      <c r="CB102">
        <v>3094089406.2399998</v>
      </c>
      <c r="CC102">
        <v>1152534065.04</v>
      </c>
      <c r="CD102">
        <v>10168785878.76</v>
      </c>
      <c r="CE102">
        <v>1067854487.04</v>
      </c>
      <c r="CF102">
        <v>13300569060</v>
      </c>
      <c r="CG102">
        <v>5157386861.7600002</v>
      </c>
      <c r="CH102">
        <v>10172027094.48</v>
      </c>
      <c r="CI102">
        <v>433486327.80000001</v>
      </c>
      <c r="CJ102">
        <v>2659596533.1999998</v>
      </c>
      <c r="CK102">
        <v>1177830822.6400001</v>
      </c>
      <c r="CL102">
        <v>562818841.20000005</v>
      </c>
      <c r="CM102">
        <v>401559592.20999998</v>
      </c>
      <c r="CN102">
        <v>2770158454.5599999</v>
      </c>
      <c r="CO102">
        <v>2496699523.48</v>
      </c>
      <c r="CP102">
        <v>14032316710.4</v>
      </c>
      <c r="CQ102">
        <v>26509876197.759998</v>
      </c>
      <c r="CR102">
        <v>8711757150</v>
      </c>
      <c r="CS102">
        <v>1010406451.26</v>
      </c>
      <c r="CT102">
        <v>28850614270.080002</v>
      </c>
      <c r="CU102">
        <v>8787776428.8000011</v>
      </c>
      <c r="CV102">
        <v>8054717798.4000006</v>
      </c>
      <c r="CW102">
        <v>410089902.30000001</v>
      </c>
      <c r="CX102">
        <v>0</v>
      </c>
      <c r="CY102">
        <f t="shared" si="8"/>
        <v>958202636579.24646</v>
      </c>
      <c r="CZ102">
        <f t="shared" si="7"/>
        <v>956401753788.70996</v>
      </c>
      <c r="DA102">
        <f t="shared" si="10"/>
        <v>0.99643168461881493</v>
      </c>
      <c r="DB102">
        <f t="shared" si="11"/>
        <v>961634050151.47327</v>
      </c>
      <c r="DC102">
        <f t="shared" si="9"/>
        <v>113.0216851737364</v>
      </c>
    </row>
    <row r="103" spans="1:107" x14ac:dyDescent="0.25">
      <c r="A103" s="2">
        <v>45391</v>
      </c>
      <c r="B103">
        <v>6503243837.4399996</v>
      </c>
      <c r="C103">
        <v>76474158.840000004</v>
      </c>
      <c r="D103">
        <v>4415247164.1599998</v>
      </c>
      <c r="E103">
        <v>817570873.60000002</v>
      </c>
      <c r="F103">
        <v>41610418754.400002</v>
      </c>
      <c r="G103">
        <v>29761476532.48</v>
      </c>
      <c r="H103">
        <v>53073774351.839996</v>
      </c>
      <c r="I103">
        <v>8355607070.4000006</v>
      </c>
      <c r="J103">
        <v>2271908496</v>
      </c>
      <c r="K103">
        <v>17360489414.400002</v>
      </c>
      <c r="L103">
        <v>5296720433.1999998</v>
      </c>
      <c r="M103">
        <v>7409458779.8400002</v>
      </c>
      <c r="N103">
        <v>771744485.67999995</v>
      </c>
      <c r="O103">
        <v>11317656812</v>
      </c>
      <c r="P103">
        <v>459891416.80000001</v>
      </c>
      <c r="Q103">
        <v>721698715.4000001</v>
      </c>
      <c r="R103">
        <v>398735490.27999997</v>
      </c>
      <c r="S103">
        <v>2001510544.1600001</v>
      </c>
      <c r="T103">
        <v>163991873664</v>
      </c>
      <c r="U103">
        <v>3787647915.52</v>
      </c>
      <c r="V103">
        <v>8562122756.1599998</v>
      </c>
      <c r="W103">
        <v>40510026278.400002</v>
      </c>
      <c r="X103">
        <v>3822874495.9200001</v>
      </c>
      <c r="Y103">
        <v>378368736.44</v>
      </c>
      <c r="Z103">
        <v>10401196627.68</v>
      </c>
      <c r="AA103">
        <v>1492244472.276</v>
      </c>
      <c r="AB103">
        <v>206958756.83000001</v>
      </c>
      <c r="AC103">
        <v>12275020813.299999</v>
      </c>
      <c r="AD103">
        <v>2518639308.6399999</v>
      </c>
      <c r="AE103">
        <v>7592340582.7200003</v>
      </c>
      <c r="AF103">
        <v>1104029713.9200001</v>
      </c>
      <c r="AG103">
        <v>3736028908.0799999</v>
      </c>
      <c r="AH103">
        <v>15512397929.6</v>
      </c>
      <c r="AI103">
        <v>15484889875.84</v>
      </c>
      <c r="AJ103">
        <v>5830437110.96</v>
      </c>
      <c r="AK103">
        <v>5312349951.3599997</v>
      </c>
      <c r="AL103">
        <v>1337464261.4400001</v>
      </c>
      <c r="AM103">
        <v>8683980526.5599995</v>
      </c>
      <c r="AN103">
        <v>7902899486.0799999</v>
      </c>
      <c r="AO103">
        <v>4855677108.8000002</v>
      </c>
      <c r="AP103">
        <v>3371195196.96</v>
      </c>
      <c r="AQ103">
        <v>3841590709.4400001</v>
      </c>
      <c r="AR103">
        <v>2517492623.3600001</v>
      </c>
      <c r="AS103">
        <v>11544044107.200001</v>
      </c>
      <c r="AT103">
        <v>6250550732.8000002</v>
      </c>
      <c r="AU103">
        <v>903285265.44000006</v>
      </c>
      <c r="AV103">
        <v>3918666408.96</v>
      </c>
      <c r="AW103">
        <v>1028576329.16</v>
      </c>
      <c r="AX103">
        <v>28680613873.119999</v>
      </c>
      <c r="AZ103">
        <v>25720219800</v>
      </c>
      <c r="BA103">
        <v>3722271522.48</v>
      </c>
      <c r="BB103">
        <v>29242404322.560001</v>
      </c>
      <c r="BC103">
        <v>1947469968.3199999</v>
      </c>
      <c r="BD103">
        <v>1115417503.76</v>
      </c>
      <c r="BE103">
        <v>4391521996.96</v>
      </c>
      <c r="BF103">
        <v>2766209992.1100001</v>
      </c>
      <c r="BG103">
        <v>388184419.35000002</v>
      </c>
      <c r="BH103">
        <v>5004538531.1999998</v>
      </c>
      <c r="BJ103">
        <v>839341687.96000004</v>
      </c>
      <c r="BK103">
        <v>3899018337.1500001</v>
      </c>
      <c r="BL103">
        <v>240775038.72</v>
      </c>
      <c r="BM103">
        <v>272545728</v>
      </c>
      <c r="BN103">
        <v>291749304.60000002</v>
      </c>
      <c r="BO103">
        <v>7182190568.7200003</v>
      </c>
      <c r="BP103">
        <v>698618329.6559999</v>
      </c>
      <c r="BQ103">
        <v>1422012619.28</v>
      </c>
      <c r="BR103">
        <v>234780715.94999999</v>
      </c>
      <c r="BS103">
        <v>4485611461.6000004</v>
      </c>
      <c r="BT103">
        <v>416911302.72000003</v>
      </c>
      <c r="BU103">
        <v>2693351399.1999998</v>
      </c>
      <c r="BV103">
        <v>252622592.80000001</v>
      </c>
      <c r="BW103">
        <v>63844338665.279999</v>
      </c>
      <c r="BX103">
        <v>33453020352</v>
      </c>
      <c r="BY103">
        <v>20020992962.560001</v>
      </c>
      <c r="BZ103">
        <v>4886046904.6400003</v>
      </c>
      <c r="CA103">
        <v>8560504562.6400003</v>
      </c>
      <c r="CB103">
        <v>3042070418.2399998</v>
      </c>
      <c r="CC103">
        <v>1153825109.76</v>
      </c>
      <c r="CD103">
        <v>10491671425.120001</v>
      </c>
      <c r="CE103">
        <v>1064844326.4</v>
      </c>
      <c r="CF103">
        <v>13286680915.6</v>
      </c>
      <c r="CG103">
        <v>5203174800</v>
      </c>
      <c r="CH103">
        <v>10168471684.799999</v>
      </c>
      <c r="CI103">
        <v>449781849.07999998</v>
      </c>
      <c r="CJ103">
        <v>2619401119.5999999</v>
      </c>
      <c r="CK103">
        <v>1169145740</v>
      </c>
      <c r="CL103">
        <v>565661360.5999999</v>
      </c>
      <c r="CM103">
        <v>406232965.41000003</v>
      </c>
      <c r="CN103">
        <v>2833059418.5599999</v>
      </c>
      <c r="CO103">
        <v>2557928262.1199999</v>
      </c>
      <c r="CP103">
        <v>14115984697.6</v>
      </c>
      <c r="CQ103">
        <v>26219026606.080002</v>
      </c>
      <c r="CR103">
        <v>8725897973.2000008</v>
      </c>
      <c r="CS103">
        <v>1011873643.59</v>
      </c>
      <c r="CT103">
        <v>28841063032.799999</v>
      </c>
      <c r="CU103">
        <v>8891931441.6000004</v>
      </c>
      <c r="CV103">
        <v>8319571203.8400002</v>
      </c>
      <c r="CW103">
        <v>414062283.11999989</v>
      </c>
      <c r="CX103">
        <v>0</v>
      </c>
      <c r="CY103">
        <f t="shared" si="8"/>
        <v>959523142725.22168</v>
      </c>
      <c r="CZ103">
        <f t="shared" si="7"/>
        <v>958202636579.24646</v>
      </c>
      <c r="DA103">
        <f t="shared" si="10"/>
        <v>0.99643168461881493</v>
      </c>
      <c r="DB103">
        <f t="shared" si="11"/>
        <v>962959285153.89124</v>
      </c>
      <c r="DC103">
        <f t="shared" si="9"/>
        <v>113.17744119464778</v>
      </c>
    </row>
    <row r="104" spans="1:107" x14ac:dyDescent="0.25">
      <c r="A104" s="2">
        <v>45392</v>
      </c>
      <c r="B104">
        <v>6388439152.6400003</v>
      </c>
      <c r="C104">
        <v>74234329.920000002</v>
      </c>
      <c r="D104">
        <v>4255943453.4400001</v>
      </c>
      <c r="E104">
        <v>776692329.92000008</v>
      </c>
      <c r="F104">
        <v>41277351643.199997</v>
      </c>
      <c r="G104">
        <v>29323362987.52</v>
      </c>
      <c r="H104">
        <v>52238995557.120003</v>
      </c>
      <c r="I104">
        <v>8279021577.6000004</v>
      </c>
      <c r="J104">
        <v>2132098742.4000001</v>
      </c>
      <c r="K104">
        <v>17138866145.280001</v>
      </c>
      <c r="L104">
        <v>5242847995.2799997</v>
      </c>
      <c r="M104">
        <v>7188544683.8400002</v>
      </c>
      <c r="N104">
        <v>718723872.15999997</v>
      </c>
      <c r="O104">
        <v>11121409757.92</v>
      </c>
      <c r="P104">
        <v>457812252.16000003</v>
      </c>
      <c r="Q104">
        <v>683412311.4000001</v>
      </c>
      <c r="R104">
        <v>384732399.54000002</v>
      </c>
      <c r="S104">
        <v>2032708569.8</v>
      </c>
      <c r="T104">
        <v>162153399744</v>
      </c>
      <c r="U104">
        <v>3795358925.1199999</v>
      </c>
      <c r="V104">
        <v>8314894998.7199993</v>
      </c>
      <c r="W104">
        <v>40380970192</v>
      </c>
      <c r="X104">
        <v>3679153831.4400001</v>
      </c>
      <c r="Y104">
        <v>370104832.67999989</v>
      </c>
      <c r="Z104">
        <v>9811817810.4000015</v>
      </c>
      <c r="AA104">
        <v>1423852447.3199999</v>
      </c>
      <c r="AB104">
        <v>203642593.21000001</v>
      </c>
      <c r="AC104">
        <v>12246244512</v>
      </c>
      <c r="AD104">
        <v>2414769761.04</v>
      </c>
      <c r="AE104">
        <v>7447412057.2799997</v>
      </c>
      <c r="AF104">
        <v>1071709141.4400001</v>
      </c>
      <c r="AG104">
        <v>3659783420.1599998</v>
      </c>
      <c r="AH104">
        <v>15088252889.6</v>
      </c>
      <c r="AI104">
        <v>15379181218.016001</v>
      </c>
      <c r="AJ104">
        <v>5610538041.8400002</v>
      </c>
      <c r="AK104">
        <v>5275171763.5200005</v>
      </c>
      <c r="AL104">
        <v>1274723942.4000001</v>
      </c>
      <c r="AM104">
        <v>8717167020.2399998</v>
      </c>
      <c r="AN104">
        <v>7712020169.7600002</v>
      </c>
      <c r="AO104">
        <v>4622265099.1999998</v>
      </c>
      <c r="AP104">
        <v>3227801100.96</v>
      </c>
      <c r="AQ104">
        <v>3697868983.1999998</v>
      </c>
      <c r="AR104">
        <v>2405461800.96</v>
      </c>
      <c r="AS104">
        <v>10868674845.6</v>
      </c>
      <c r="AT104">
        <v>6184179385.6000004</v>
      </c>
      <c r="AU104">
        <v>873433732.79999995</v>
      </c>
      <c r="AV104">
        <v>3873432918.4000001</v>
      </c>
      <c r="AW104">
        <v>977914112.03999996</v>
      </c>
      <c r="AX104">
        <v>28303295555.040001</v>
      </c>
      <c r="AZ104">
        <v>25481961120</v>
      </c>
      <c r="BA104">
        <v>3634203403.1999998</v>
      </c>
      <c r="BB104">
        <v>28951395995.52</v>
      </c>
      <c r="BC104">
        <v>1884980070.8800001</v>
      </c>
      <c r="BD104">
        <v>1109619492</v>
      </c>
      <c r="BE104">
        <v>4285661046.8000002</v>
      </c>
      <c r="BF104">
        <v>2687473136.3249998</v>
      </c>
      <c r="BG104">
        <v>375481925.52999997</v>
      </c>
      <c r="BH104">
        <v>4916459995.1999998</v>
      </c>
      <c r="BJ104">
        <v>807319201.44000006</v>
      </c>
      <c r="BK104">
        <v>3832304202.4499998</v>
      </c>
      <c r="BL104">
        <v>235636547.03999999</v>
      </c>
      <c r="BM104">
        <v>258169689.59999999</v>
      </c>
      <c r="BN104">
        <v>292922755.80000001</v>
      </c>
      <c r="BO104">
        <v>7130261287.1199999</v>
      </c>
      <c r="BP104">
        <v>650041240.56000006</v>
      </c>
      <c r="BQ104">
        <v>1352982880.48</v>
      </c>
      <c r="BR104">
        <v>227500693.75</v>
      </c>
      <c r="BS104">
        <v>4478232799.8400002</v>
      </c>
      <c r="BT104">
        <v>406383239.51999998</v>
      </c>
      <c r="BU104">
        <v>2527721479.3600001</v>
      </c>
      <c r="BV104">
        <v>242093976.47999999</v>
      </c>
      <c r="BW104">
        <v>61308918240</v>
      </c>
      <c r="BX104">
        <v>32410701600</v>
      </c>
      <c r="BY104">
        <v>19570102456.32</v>
      </c>
      <c r="BZ104">
        <v>4677134880</v>
      </c>
      <c r="CA104">
        <v>8344348501.5999994</v>
      </c>
      <c r="CB104">
        <v>2985889911.1999998</v>
      </c>
      <c r="CC104">
        <v>1088535133.9200001</v>
      </c>
      <c r="CD104">
        <v>10223146870.6</v>
      </c>
      <c r="CE104">
        <v>1031732559.36</v>
      </c>
      <c r="CF104">
        <v>12668124330.4</v>
      </c>
      <c r="CG104">
        <v>5044998286.0799999</v>
      </c>
      <c r="CH104">
        <v>10082549284.200001</v>
      </c>
      <c r="CI104">
        <v>429285138.72000003</v>
      </c>
      <c r="CJ104">
        <v>2571166623.2800002</v>
      </c>
      <c r="CK104">
        <v>1171818073.1199999</v>
      </c>
      <c r="CL104">
        <v>534962151.07999998</v>
      </c>
      <c r="CM104">
        <v>392096011.48000002</v>
      </c>
      <c r="CN104">
        <v>2733675895.4400001</v>
      </c>
      <c r="CO104">
        <v>2501259110.4000001</v>
      </c>
      <c r="CP104">
        <v>13996459001.6</v>
      </c>
      <c r="CQ104">
        <v>26160501993.119999</v>
      </c>
      <c r="CR104">
        <v>8436516127.000001</v>
      </c>
      <c r="CS104">
        <v>1006983002.49</v>
      </c>
      <c r="CT104">
        <v>28652977129.439999</v>
      </c>
      <c r="CU104">
        <v>8487422438.3999996</v>
      </c>
      <c r="CV104">
        <v>8453485847.04</v>
      </c>
      <c r="CW104">
        <v>403897661.61000001</v>
      </c>
      <c r="CX104">
        <v>0</v>
      </c>
      <c r="CY104">
        <f t="shared" si="8"/>
        <v>941917189043.92065</v>
      </c>
      <c r="CZ104">
        <f t="shared" si="7"/>
        <v>959523142725.22168</v>
      </c>
      <c r="DA104">
        <f t="shared" si="10"/>
        <v>0.99643168461881493</v>
      </c>
      <c r="DB104">
        <f t="shared" si="11"/>
        <v>945290282900.07776</v>
      </c>
      <c r="DC104">
        <f t="shared" si="9"/>
        <v>111.10078801275392</v>
      </c>
    </row>
    <row r="105" spans="1:107" x14ac:dyDescent="0.25">
      <c r="A105" s="2">
        <v>45393</v>
      </c>
      <c r="B105">
        <v>6399036508.1599998</v>
      </c>
      <c r="C105">
        <v>78074036.640000001</v>
      </c>
      <c r="D105">
        <v>4274046147.8400002</v>
      </c>
      <c r="E105">
        <v>789663406.27999997</v>
      </c>
      <c r="F105">
        <v>41458815793.440002</v>
      </c>
      <c r="G105">
        <v>29400270493.439999</v>
      </c>
      <c r="H105">
        <v>52312066380</v>
      </c>
      <c r="I105">
        <v>8294598288</v>
      </c>
      <c r="J105">
        <v>2219479838.4000001</v>
      </c>
      <c r="K105">
        <v>17152297858.559999</v>
      </c>
      <c r="L105">
        <v>5237990644.3200006</v>
      </c>
      <c r="M105">
        <v>7184126401.920001</v>
      </c>
      <c r="N105">
        <v>754070947.84000003</v>
      </c>
      <c r="O105">
        <v>11130330078.559999</v>
      </c>
      <c r="P105">
        <v>465732879.36000001</v>
      </c>
      <c r="Q105">
        <v>686475223.72000003</v>
      </c>
      <c r="R105">
        <v>385336849.5</v>
      </c>
      <c r="S105">
        <v>2016263098.9200001</v>
      </c>
      <c r="T105">
        <v>163828453760</v>
      </c>
      <c r="U105">
        <v>3764514886.7199998</v>
      </c>
      <c r="V105">
        <v>8343192151.6800003</v>
      </c>
      <c r="W105">
        <v>40014179209.599998</v>
      </c>
      <c r="X105">
        <v>3753869541.1199999</v>
      </c>
      <c r="Y105">
        <v>382500688.32000011</v>
      </c>
      <c r="Z105">
        <v>9854235225.2800007</v>
      </c>
      <c r="AA105">
        <v>1433618633.1600001</v>
      </c>
      <c r="AB105">
        <v>201381572.56</v>
      </c>
      <c r="AC105">
        <v>12310323698.4</v>
      </c>
      <c r="AD105">
        <v>2421343783.04</v>
      </c>
      <c r="AE105">
        <v>7397165610.96</v>
      </c>
      <c r="AF105">
        <v>1084021740.48</v>
      </c>
      <c r="AG105">
        <v>3680761014.7199998</v>
      </c>
      <c r="AH105">
        <v>15067893927.68</v>
      </c>
      <c r="AI105">
        <v>15305307600</v>
      </c>
      <c r="AJ105">
        <v>5603277223.5200005</v>
      </c>
      <c r="AK105">
        <v>5287564492.8000002</v>
      </c>
      <c r="AL105">
        <v>1270740430.0799999</v>
      </c>
      <c r="AM105">
        <v>8868410384.8799992</v>
      </c>
      <c r="AN105">
        <v>7626496320.2399998</v>
      </c>
      <c r="AO105">
        <v>4645252645.6000004</v>
      </c>
      <c r="AP105">
        <v>3217763514.2399998</v>
      </c>
      <c r="AQ105">
        <v>3684903683.52</v>
      </c>
      <c r="AR105">
        <v>2389457397.7600002</v>
      </c>
      <c r="AS105">
        <v>10843568181.6</v>
      </c>
      <c r="AT105">
        <v>6104999532.8000002</v>
      </c>
      <c r="AU105">
        <v>872328120.48000002</v>
      </c>
      <c r="AV105">
        <v>3837616065.2800002</v>
      </c>
      <c r="AW105">
        <v>1042575099.6799999</v>
      </c>
      <c r="AX105">
        <v>27930398936</v>
      </c>
      <c r="AZ105">
        <v>25622572800</v>
      </c>
      <c r="BA105">
        <v>3629744257.9200001</v>
      </c>
      <c r="BB105">
        <v>28754768747.52</v>
      </c>
      <c r="BC105">
        <v>1895263218.5599999</v>
      </c>
      <c r="BD105">
        <v>1123214829.9200001</v>
      </c>
      <c r="BE105">
        <v>4391765916.1999998</v>
      </c>
      <c r="BF105">
        <v>2713074690.6599998</v>
      </c>
      <c r="BG105">
        <v>384866603.80000001</v>
      </c>
      <c r="BH105">
        <v>4867807089.6000004</v>
      </c>
      <c r="BJ105">
        <v>804675142.92000008</v>
      </c>
      <c r="BK105">
        <v>3837002380.9499998</v>
      </c>
      <c r="BL105">
        <v>239857450.91999999</v>
      </c>
      <c r="BM105">
        <v>251281171.19999999</v>
      </c>
      <c r="BN105">
        <v>288815676.60000002</v>
      </c>
      <c r="BO105">
        <v>7172546559.2799997</v>
      </c>
      <c r="BP105">
        <v>660992597.19999993</v>
      </c>
      <c r="BQ105">
        <v>1355493052.8</v>
      </c>
      <c r="BR105">
        <v>227566875.77000001</v>
      </c>
      <c r="BS105">
        <v>4493605011.8400002</v>
      </c>
      <c r="BT105">
        <v>405681368.63999999</v>
      </c>
      <c r="BU105">
        <v>2520260672.1599998</v>
      </c>
      <c r="BV105">
        <v>240809998.88</v>
      </c>
      <c r="BW105">
        <v>60945020144.640007</v>
      </c>
      <c r="BX105">
        <v>32373055776</v>
      </c>
      <c r="BY105">
        <v>19446471188.48</v>
      </c>
      <c r="BZ105">
        <v>4747291903.1999998</v>
      </c>
      <c r="CA105">
        <v>8318989410.6400003</v>
      </c>
      <c r="CB105">
        <v>2936992062.48</v>
      </c>
      <c r="CC105">
        <v>1084846434.72</v>
      </c>
      <c r="CD105">
        <v>10183313385.200001</v>
      </c>
      <c r="CE105">
        <v>1036247800.3200001</v>
      </c>
      <c r="CF105">
        <v>12856148439.200001</v>
      </c>
      <c r="CG105">
        <v>4997129077.9200001</v>
      </c>
      <c r="CH105">
        <v>9972331584.1199989</v>
      </c>
      <c r="CI105">
        <v>429412447.48000002</v>
      </c>
      <c r="CJ105">
        <v>2635479285.04</v>
      </c>
      <c r="CK105">
        <v>1165137240.3199999</v>
      </c>
      <c r="CL105">
        <v>537236166.5999999</v>
      </c>
      <c r="CM105">
        <v>394315863.75</v>
      </c>
      <c r="CN105">
        <v>2768900435.2800002</v>
      </c>
      <c r="CO105">
        <v>2500086645.1919999</v>
      </c>
      <c r="CP105">
        <v>13817170457.6</v>
      </c>
      <c r="CQ105">
        <v>26195971455.52</v>
      </c>
      <c r="CR105">
        <v>8358236570</v>
      </c>
      <c r="CS105">
        <v>1013014793.1799999</v>
      </c>
      <c r="CT105">
        <v>28471503621.119999</v>
      </c>
      <c r="CU105">
        <v>8453511504</v>
      </c>
      <c r="CV105">
        <v>8380080783.3600006</v>
      </c>
      <c r="CW105">
        <v>402846149.04000002</v>
      </c>
      <c r="CX105">
        <v>0</v>
      </c>
      <c r="CY105">
        <f t="shared" si="8"/>
        <v>942609196684.84192</v>
      </c>
      <c r="CZ105">
        <f t="shared" si="7"/>
        <v>941917189043.92065</v>
      </c>
      <c r="DA105">
        <f t="shared" si="10"/>
        <v>0.99643168461881493</v>
      </c>
      <c r="DB105">
        <f t="shared" si="11"/>
        <v>945984768685.30847</v>
      </c>
      <c r="DC105">
        <f t="shared" si="9"/>
        <v>111.18241153031096</v>
      </c>
    </row>
    <row r="106" spans="1:107" x14ac:dyDescent="0.25">
      <c r="A106" s="2">
        <v>45394</v>
      </c>
      <c r="B106">
        <v>6217115238.4000006</v>
      </c>
      <c r="C106">
        <v>77754061.079999998</v>
      </c>
      <c r="D106">
        <v>4174481328.6399999</v>
      </c>
      <c r="E106">
        <v>774333952.39999998</v>
      </c>
      <c r="F106">
        <v>41291133730.559998</v>
      </c>
      <c r="G106">
        <v>28887841830.400002</v>
      </c>
      <c r="H106">
        <v>51274682121.839996</v>
      </c>
      <c r="I106">
        <v>8188157433.5999994</v>
      </c>
      <c r="J106">
        <v>2146079717.76</v>
      </c>
      <c r="K106">
        <v>16756062316.799999</v>
      </c>
      <c r="L106">
        <v>5166896689.3600006</v>
      </c>
      <c r="M106">
        <v>7016231688.96</v>
      </c>
      <c r="N106">
        <v>733872618.88</v>
      </c>
      <c r="O106">
        <v>10742296130.719999</v>
      </c>
      <c r="P106">
        <v>448109483.83999997</v>
      </c>
      <c r="Q106">
        <v>652591756.18000007</v>
      </c>
      <c r="R106">
        <v>389668740.88</v>
      </c>
      <c r="S106">
        <v>2022309227.9200001</v>
      </c>
      <c r="T106">
        <v>160846040512</v>
      </c>
      <c r="U106">
        <v>3744466261.7600002</v>
      </c>
      <c r="V106">
        <v>7984265106.2399998</v>
      </c>
      <c r="W106">
        <v>39740784079.199997</v>
      </c>
      <c r="X106">
        <v>3688671756.2399998</v>
      </c>
      <c r="Y106">
        <v>373646505.72000003</v>
      </c>
      <c r="Z106">
        <v>9780562873.1200008</v>
      </c>
      <c r="AA106">
        <v>1406905242.48</v>
      </c>
      <c r="AB106">
        <v>200627899.00999999</v>
      </c>
      <c r="AC106">
        <v>12050446998</v>
      </c>
      <c r="AD106">
        <v>2366253478.6799998</v>
      </c>
      <c r="AE106">
        <v>7222157580.2399998</v>
      </c>
      <c r="AF106">
        <v>1057344442.5599999</v>
      </c>
      <c r="AG106">
        <v>3666238064.6399999</v>
      </c>
      <c r="AH106">
        <v>14657887055.68</v>
      </c>
      <c r="AI106">
        <v>15195109385.280001</v>
      </c>
      <c r="AJ106">
        <v>5564898612.3999996</v>
      </c>
      <c r="AK106">
        <v>5248320850.0799999</v>
      </c>
      <c r="AL106">
        <v>1268748673.9200001</v>
      </c>
      <c r="AM106">
        <v>8567555778.2399998</v>
      </c>
      <c r="AN106">
        <v>7034026754</v>
      </c>
      <c r="AO106">
        <v>4615192008</v>
      </c>
      <c r="AP106">
        <v>3062897890.5599999</v>
      </c>
      <c r="AQ106">
        <v>3530423517.1199999</v>
      </c>
      <c r="AR106">
        <v>2374253214.7199998</v>
      </c>
      <c r="AS106">
        <v>10789588854</v>
      </c>
      <c r="AT106">
        <v>6018251017.6000004</v>
      </c>
      <c r="AU106">
        <v>857218085.44000006</v>
      </c>
      <c r="AV106">
        <v>3719235480.3200002</v>
      </c>
      <c r="AW106">
        <v>984580193.24000001</v>
      </c>
      <c r="AX106">
        <v>27380634355.360001</v>
      </c>
      <c r="AZ106">
        <v>24997632000</v>
      </c>
      <c r="BA106">
        <v>3568431010.3200002</v>
      </c>
      <c r="BB106">
        <v>28274998262.400002</v>
      </c>
      <c r="BC106">
        <v>1859667707.3599999</v>
      </c>
      <c r="BD106">
        <v>1102222028.72</v>
      </c>
      <c r="BE106">
        <v>4241755583.5999999</v>
      </c>
      <c r="BF106">
        <v>2670704463.27</v>
      </c>
      <c r="BG106">
        <v>375292336.07000011</v>
      </c>
      <c r="BH106">
        <v>4744497139.1999998</v>
      </c>
      <c r="BJ106">
        <v>784110243.32000005</v>
      </c>
      <c r="BK106">
        <v>3705140171.0500002</v>
      </c>
      <c r="BL106">
        <v>238205792.88</v>
      </c>
      <c r="BM106">
        <v>243793651.19999999</v>
      </c>
      <c r="BN106">
        <v>288815676.60000002</v>
      </c>
      <c r="BO106">
        <v>7063495067.9200001</v>
      </c>
      <c r="BP106">
        <v>643783322.48000002</v>
      </c>
      <c r="BQ106">
        <v>1359258311.28</v>
      </c>
      <c r="BR106">
        <v>228327969</v>
      </c>
      <c r="BS106">
        <v>4397682408.96</v>
      </c>
      <c r="BT106">
        <v>386730854.88</v>
      </c>
      <c r="BU106">
        <v>2491909604.8000002</v>
      </c>
      <c r="BV106">
        <v>237150662.72</v>
      </c>
      <c r="BW106">
        <v>59574469165.920013</v>
      </c>
      <c r="BX106">
        <v>31634256480</v>
      </c>
      <c r="BY106">
        <v>19366474485.759998</v>
      </c>
      <c r="BZ106">
        <v>4716111004</v>
      </c>
      <c r="CA106">
        <v>8148721228.4799995</v>
      </c>
      <c r="CB106">
        <v>2920345986.3200002</v>
      </c>
      <c r="CC106">
        <v>1079313385.9200001</v>
      </c>
      <c r="CD106">
        <v>10046005017.879999</v>
      </c>
      <c r="CE106">
        <v>1022702077.4400001</v>
      </c>
      <c r="CF106">
        <v>12845465251.200001</v>
      </c>
      <c r="CG106">
        <v>4884740502.2399998</v>
      </c>
      <c r="CH106">
        <v>9879890932.4399986</v>
      </c>
      <c r="CI106">
        <v>425211258.39999998</v>
      </c>
      <c r="CJ106">
        <v>2597963565.6799998</v>
      </c>
      <c r="CK106">
        <v>1145261762.74</v>
      </c>
      <c r="CL106">
        <v>532972387.5</v>
      </c>
      <c r="CM106">
        <v>385786957.66000003</v>
      </c>
      <c r="CN106">
        <v>2718579664.0799999</v>
      </c>
      <c r="CO106">
        <v>2505167327.7600002</v>
      </c>
      <c r="CP106">
        <v>13530308787.200001</v>
      </c>
      <c r="CQ106">
        <v>25926403541.279999</v>
      </c>
      <c r="CR106">
        <v>8159254986.4000006</v>
      </c>
      <c r="CS106">
        <v>1004374660.5700001</v>
      </c>
      <c r="CT106">
        <v>27927817806.720001</v>
      </c>
      <c r="CU106">
        <v>8322712185.5999994</v>
      </c>
      <c r="CV106">
        <v>8201527925.7600002</v>
      </c>
      <c r="CW106">
        <v>398055925.11000001</v>
      </c>
      <c r="CX106">
        <v>0</v>
      </c>
      <c r="CY106">
        <f t="shared" si="8"/>
        <v>925760349122.15955</v>
      </c>
      <c r="CZ106">
        <f t="shared" ref="CZ106:CZ160" si="12">CY105-CX106</f>
        <v>942609196684.84192</v>
      </c>
      <c r="DA106">
        <f t="shared" si="10"/>
        <v>0.99643168461881493</v>
      </c>
      <c r="DB106">
        <f t="shared" si="11"/>
        <v>929075583818.18152</v>
      </c>
      <c r="DC106">
        <f t="shared" si="9"/>
        <v>109.19506034583917</v>
      </c>
    </row>
    <row r="107" spans="1:107" x14ac:dyDescent="0.25">
      <c r="A107" s="2">
        <v>45397</v>
      </c>
      <c r="B107">
        <v>6462620641.2800007</v>
      </c>
      <c r="C107">
        <v>78074036.640000001</v>
      </c>
      <c r="D107">
        <v>4098450012.1599998</v>
      </c>
      <c r="E107">
        <v>777478455.75999999</v>
      </c>
      <c r="F107">
        <v>41130342711.360001</v>
      </c>
      <c r="G107">
        <v>28357266452.48</v>
      </c>
      <c r="H107">
        <v>51173932956.960007</v>
      </c>
      <c r="I107">
        <v>8167388486.4000006</v>
      </c>
      <c r="J107">
        <v>2090155816.3199999</v>
      </c>
      <c r="K107">
        <v>16601597614.08</v>
      </c>
      <c r="L107">
        <v>5144376244</v>
      </c>
      <c r="M107">
        <v>7004081413.6799994</v>
      </c>
      <c r="N107">
        <v>719565469.20000005</v>
      </c>
      <c r="O107">
        <v>10604031160.799999</v>
      </c>
      <c r="P107">
        <v>445139248.63999999</v>
      </c>
      <c r="Q107">
        <v>618325424.5999999</v>
      </c>
      <c r="R107">
        <v>382012374.72000003</v>
      </c>
      <c r="S107">
        <v>2055925705.1600001</v>
      </c>
      <c r="T107">
        <v>161029887904</v>
      </c>
      <c r="U107">
        <v>3665813963.8400002</v>
      </c>
      <c r="V107">
        <v>7760866530.2399998</v>
      </c>
      <c r="W107">
        <v>39781538632.800003</v>
      </c>
      <c r="X107">
        <v>3612052461.5999999</v>
      </c>
      <c r="Y107">
        <v>370104832.67999989</v>
      </c>
      <c r="Z107">
        <v>9519360897.2800007</v>
      </c>
      <c r="AA107">
        <v>1339116423.1199999</v>
      </c>
      <c r="AB107">
        <v>200326429.59</v>
      </c>
      <c r="AC107">
        <v>11779890433.200001</v>
      </c>
      <c r="AD107">
        <v>2361388702.4000001</v>
      </c>
      <c r="AE107">
        <v>6688588174.0799999</v>
      </c>
      <c r="AF107">
        <v>1028102019.84</v>
      </c>
      <c r="AG107">
        <v>3644050224.2399998</v>
      </c>
      <c r="AH107">
        <v>14424890047.040001</v>
      </c>
      <c r="AI107">
        <v>14905328894.719999</v>
      </c>
      <c r="AJ107">
        <v>5523408222</v>
      </c>
      <c r="AK107">
        <v>5126459012.1599998</v>
      </c>
      <c r="AL107">
        <v>1257794015.04</v>
      </c>
      <c r="AM107">
        <v>8308592319.3599997</v>
      </c>
      <c r="AN107">
        <v>7032787277.9200001</v>
      </c>
      <c r="AO107">
        <v>4597509280</v>
      </c>
      <c r="AP107">
        <v>3057162126.7199998</v>
      </c>
      <c r="AQ107">
        <v>3415666822.0799999</v>
      </c>
      <c r="AR107">
        <v>2367051233.2800002</v>
      </c>
      <c r="AS107">
        <v>10748162858.4</v>
      </c>
      <c r="AT107">
        <v>6035134956.8000002</v>
      </c>
      <c r="AU107">
        <v>850215874.08000004</v>
      </c>
      <c r="AV107">
        <v>3707800992</v>
      </c>
      <c r="AW107">
        <v>984913497.30000007</v>
      </c>
      <c r="AX107">
        <v>26908986457.759998</v>
      </c>
      <c r="AZ107">
        <v>24798432120</v>
      </c>
      <c r="BA107">
        <v>3537216993.3600001</v>
      </c>
      <c r="BB107">
        <v>28558141499.52</v>
      </c>
      <c r="BC107">
        <v>1888144116.3199999</v>
      </c>
      <c r="BD107">
        <v>1114017983.6800001</v>
      </c>
      <c r="BE107">
        <v>4143212210.6399999</v>
      </c>
      <c r="BF107">
        <v>2651589556.125</v>
      </c>
      <c r="BG107">
        <v>371206683.20700002</v>
      </c>
      <c r="BH107">
        <v>4678228526.4000006</v>
      </c>
      <c r="BJ107">
        <v>781466184.80000007</v>
      </c>
      <c r="BK107">
        <v>3622765441.3499999</v>
      </c>
      <c r="BL107">
        <v>226827704.16</v>
      </c>
      <c r="BM107">
        <v>244392652.80000001</v>
      </c>
      <c r="BN107">
        <v>287788906.80000001</v>
      </c>
      <c r="BO107">
        <v>6964458509.4399996</v>
      </c>
      <c r="BP107">
        <v>632831965.84000003</v>
      </c>
      <c r="BQ107">
        <v>1358003225.1199999</v>
      </c>
      <c r="BR107">
        <v>225051959.00999999</v>
      </c>
      <c r="BS107">
        <v>4452407483.6799994</v>
      </c>
      <c r="BT107">
        <v>380414016.95999998</v>
      </c>
      <c r="BU107">
        <v>2426254501.4400001</v>
      </c>
      <c r="BV107">
        <v>242126075.91999999</v>
      </c>
      <c r="BW107">
        <v>59153217566.400002</v>
      </c>
      <c r="BX107">
        <v>31768369728</v>
      </c>
      <c r="BY107">
        <v>19221025935.360001</v>
      </c>
      <c r="BZ107">
        <v>4645953980.8000002</v>
      </c>
      <c r="CA107">
        <v>8086531076.8400002</v>
      </c>
      <c r="CB107">
        <v>2870407757.8400002</v>
      </c>
      <c r="CC107">
        <v>1085215304.6400001</v>
      </c>
      <c r="CD107">
        <v>9872143569.8400002</v>
      </c>
      <c r="CE107">
        <v>1027969858.5599999</v>
      </c>
      <c r="CF107">
        <v>12590137058</v>
      </c>
      <c r="CG107">
        <v>4893065581.9200001</v>
      </c>
      <c r="CH107">
        <v>9858558474.3600006</v>
      </c>
      <c r="CI107">
        <v>435841539.86000001</v>
      </c>
      <c r="CJ107">
        <v>2559777922.7600002</v>
      </c>
      <c r="CK107">
        <v>1135073492.72</v>
      </c>
      <c r="CL107">
        <v>532403883.62</v>
      </c>
      <c r="CM107">
        <v>386955300.95999998</v>
      </c>
      <c r="CN107">
        <v>2693419278.48</v>
      </c>
      <c r="CO107">
        <v>2430911197.9200001</v>
      </c>
      <c r="CP107">
        <v>13524332502.4</v>
      </c>
      <c r="CQ107">
        <v>25749056229.279999</v>
      </c>
      <c r="CR107">
        <v>8076430164.7999992</v>
      </c>
      <c r="CS107">
        <v>1005352788.79</v>
      </c>
      <c r="CT107">
        <v>27825693038.880001</v>
      </c>
      <c r="CU107">
        <v>8371156377.6000004</v>
      </c>
      <c r="CV107">
        <v>8102331893.7600002</v>
      </c>
      <c r="CW107">
        <v>397588586.19</v>
      </c>
      <c r="CX107">
        <v>0</v>
      </c>
      <c r="CY107">
        <f t="shared" si="8"/>
        <v>919827614146.96216</v>
      </c>
      <c r="CZ107">
        <f t="shared" si="12"/>
        <v>925760349122.15955</v>
      </c>
      <c r="DA107">
        <f t="shared" si="10"/>
        <v>0.99643168461881493</v>
      </c>
      <c r="DB107">
        <f t="shared" si="11"/>
        <v>923121603162.23022</v>
      </c>
      <c r="DC107">
        <f t="shared" si="9"/>
        <v>108.49528382781608</v>
      </c>
    </row>
    <row r="108" spans="1:107" x14ac:dyDescent="0.25">
      <c r="A108" s="2">
        <v>45398</v>
      </c>
      <c r="B108">
        <v>6374309345.2800007</v>
      </c>
      <c r="C108">
        <v>78713987.760000005</v>
      </c>
      <c r="D108">
        <v>4036900851.1999998</v>
      </c>
      <c r="E108">
        <v>755073869.32000005</v>
      </c>
      <c r="F108">
        <v>41130342711.360001</v>
      </c>
      <c r="G108">
        <v>28240608999.68</v>
      </c>
      <c r="H108">
        <v>50416653519.839996</v>
      </c>
      <c r="I108">
        <v>8099889408</v>
      </c>
      <c r="J108">
        <v>2104136791.6800001</v>
      </c>
      <c r="K108">
        <v>16527723191.040001</v>
      </c>
      <c r="L108">
        <v>5106842168.4000006</v>
      </c>
      <c r="M108">
        <v>6965421446.8800001</v>
      </c>
      <c r="N108">
        <v>710307901.75999999</v>
      </c>
      <c r="O108">
        <v>10907322062.559999</v>
      </c>
      <c r="P108">
        <v>439594809.60000002</v>
      </c>
      <c r="Q108">
        <v>624068385.20000005</v>
      </c>
      <c r="R108">
        <v>371132275.44000012</v>
      </c>
      <c r="S108">
        <v>2136460143.4400001</v>
      </c>
      <c r="T108">
        <v>159702101184</v>
      </c>
      <c r="U108">
        <v>3675067175.3600001</v>
      </c>
      <c r="V108">
        <v>7899373647.3599997</v>
      </c>
      <c r="W108">
        <v>40452290660.800003</v>
      </c>
      <c r="X108">
        <v>3689147652.48</v>
      </c>
      <c r="Y108">
        <v>373646505.72000003</v>
      </c>
      <c r="Z108">
        <v>9418898598.8799992</v>
      </c>
      <c r="AA108">
        <v>1330786441.0799999</v>
      </c>
      <c r="AB108">
        <v>202888919.66</v>
      </c>
      <c r="AC108">
        <v>11785230365.4</v>
      </c>
      <c r="AD108">
        <v>2335224094.8400002</v>
      </c>
      <c r="AE108">
        <v>6773357688.96</v>
      </c>
      <c r="AF108">
        <v>1018867570.5599999</v>
      </c>
      <c r="AG108">
        <v>3635578503.3600001</v>
      </c>
      <c r="AH108">
        <v>14186803297.92</v>
      </c>
      <c r="AI108">
        <v>14774723603.200001</v>
      </c>
      <c r="AJ108">
        <v>5463247155.9200001</v>
      </c>
      <c r="AK108">
        <v>5076888095.04</v>
      </c>
      <c r="AL108">
        <v>1247835234.24</v>
      </c>
      <c r="AM108">
        <v>8119266093.1200008</v>
      </c>
      <c r="AN108">
        <v>6870415911.4399996</v>
      </c>
      <c r="AO108">
        <v>4523241822.3999996</v>
      </c>
      <c r="AP108">
        <v>3025615425.5999999</v>
      </c>
      <c r="AQ108">
        <v>3425597689.9200001</v>
      </c>
      <c r="AR108">
        <v>2311035822.0799999</v>
      </c>
      <c r="AS108">
        <v>10567394877.6</v>
      </c>
      <c r="AT108">
        <v>6030477318.3999996</v>
      </c>
      <c r="AU108">
        <v>855006860.79999995</v>
      </c>
      <c r="AV108">
        <v>3700738513.9200001</v>
      </c>
      <c r="AW108">
        <v>992579490.68000007</v>
      </c>
      <c r="AX108">
        <v>27018055034.080002</v>
      </c>
      <c r="AZ108">
        <v>25005443760</v>
      </c>
      <c r="BA108">
        <v>3494855113.1999998</v>
      </c>
      <c r="BB108">
        <v>28790161652.16</v>
      </c>
      <c r="BC108">
        <v>1880234002.72</v>
      </c>
      <c r="BD108">
        <v>1110019354.8800001</v>
      </c>
      <c r="BE108">
        <v>4143212210.6399999</v>
      </c>
      <c r="BF108">
        <v>2634268827.9899998</v>
      </c>
      <c r="BG108">
        <v>373301646.74000001</v>
      </c>
      <c r="BH108">
        <v>4581761558.3999996</v>
      </c>
      <c r="BJ108">
        <v>768539676.48000002</v>
      </c>
      <c r="BK108">
        <v>3648448817.1500001</v>
      </c>
      <c r="BL108">
        <v>221138659.80000001</v>
      </c>
      <c r="BM108">
        <v>215640576</v>
      </c>
      <c r="BN108">
        <v>281848310.10000002</v>
      </c>
      <c r="BO108">
        <v>6936268328</v>
      </c>
      <c r="BP108">
        <v>631267486.32000005</v>
      </c>
      <c r="BQ108">
        <v>1342314648.1199999</v>
      </c>
      <c r="BR108">
        <v>229651609.40000001</v>
      </c>
      <c r="BS108">
        <v>4421663059.6799994</v>
      </c>
      <c r="BT108">
        <v>367078470.24000001</v>
      </c>
      <c r="BU108">
        <v>2465050698.8800001</v>
      </c>
      <c r="BV108">
        <v>241805081.52000001</v>
      </c>
      <c r="BW108">
        <v>57986370412.800003</v>
      </c>
      <c r="BX108">
        <v>31406028672</v>
      </c>
      <c r="BY108">
        <v>18915583979.52</v>
      </c>
      <c r="BZ108">
        <v>4596064542.0799999</v>
      </c>
      <c r="CA108">
        <v>8018303046.4000006</v>
      </c>
      <c r="CB108">
        <v>2839196365.04</v>
      </c>
      <c r="CC108">
        <v>1077100166.4000001</v>
      </c>
      <c r="CD108">
        <v>9842619927.7199993</v>
      </c>
      <c r="CE108">
        <v>1021949537.28</v>
      </c>
      <c r="CF108">
        <v>12215157159.200001</v>
      </c>
      <c r="CG108">
        <v>4809814785.1199999</v>
      </c>
      <c r="CH108">
        <v>9564644607.4799995</v>
      </c>
      <c r="CI108">
        <v>419991599.24000001</v>
      </c>
      <c r="CJ108">
        <v>2547049375.1199999</v>
      </c>
      <c r="CK108">
        <v>1146764950.1199999</v>
      </c>
      <c r="CL108">
        <v>523592073.48000002</v>
      </c>
      <c r="CM108">
        <v>391745508.49000001</v>
      </c>
      <c r="CN108">
        <v>2682097104.96</v>
      </c>
      <c r="CO108">
        <v>2434819415.2800002</v>
      </c>
      <c r="CP108">
        <v>13285281110.4</v>
      </c>
      <c r="CQ108">
        <v>25796940003.52</v>
      </c>
      <c r="CR108">
        <v>7813309847.4000006</v>
      </c>
      <c r="CS108">
        <v>1013177814.55</v>
      </c>
      <c r="CT108">
        <v>27862428566.880001</v>
      </c>
      <c r="CU108">
        <v>8206446124.8000002</v>
      </c>
      <c r="CV108">
        <v>7995200179.1999998</v>
      </c>
      <c r="CW108">
        <v>389643824.55000001</v>
      </c>
      <c r="CX108">
        <v>0</v>
      </c>
      <c r="CY108">
        <f t="shared" si="8"/>
        <v>914092177370.71008</v>
      </c>
      <c r="CZ108">
        <f t="shared" si="12"/>
        <v>919827614146.96216</v>
      </c>
      <c r="DA108">
        <f t="shared" si="10"/>
        <v>0.99643168461881493</v>
      </c>
      <c r="DB108">
        <f t="shared" si="11"/>
        <v>917365627248.59167</v>
      </c>
      <c r="DC108">
        <f t="shared" si="9"/>
        <v>107.81877897914065</v>
      </c>
    </row>
    <row r="109" spans="1:107" x14ac:dyDescent="0.25">
      <c r="A109" s="2">
        <v>45399</v>
      </c>
      <c r="B109">
        <v>6282465597.4399996</v>
      </c>
      <c r="C109">
        <v>78713987.760000005</v>
      </c>
      <c r="D109">
        <v>4047762467.8400002</v>
      </c>
      <c r="E109">
        <v>740923604.20000005</v>
      </c>
      <c r="F109">
        <v>40875374095.199997</v>
      </c>
      <c r="G109">
        <v>28137777615.360001</v>
      </c>
      <c r="H109">
        <v>50702294009.279999</v>
      </c>
      <c r="I109">
        <v>8088206875.2000008</v>
      </c>
      <c r="J109">
        <v>2118117767.04</v>
      </c>
      <c r="K109">
        <v>16373258488.32</v>
      </c>
      <c r="L109">
        <v>5064892319.1999998</v>
      </c>
      <c r="M109">
        <v>7018440829.9200001</v>
      </c>
      <c r="N109">
        <v>722090260.32000005</v>
      </c>
      <c r="O109">
        <v>11166011361.120001</v>
      </c>
      <c r="P109">
        <v>428901962.88</v>
      </c>
      <c r="Q109">
        <v>579273292.51999998</v>
      </c>
      <c r="R109">
        <v>363677392.60000002</v>
      </c>
      <c r="S109">
        <v>2067534272.8399999</v>
      </c>
      <c r="T109">
        <v>159252696448</v>
      </c>
      <c r="U109">
        <v>3678151579.1999998</v>
      </c>
      <c r="V109">
        <v>7714697491.1999998</v>
      </c>
      <c r="W109">
        <v>40520214916.800003</v>
      </c>
      <c r="X109">
        <v>3700093266</v>
      </c>
      <c r="Y109">
        <v>370104832.67999989</v>
      </c>
      <c r="Z109">
        <v>9423363589.9200001</v>
      </c>
      <c r="AA109">
        <v>1333658848.6800001</v>
      </c>
      <c r="AB109">
        <v>201532307.27000001</v>
      </c>
      <c r="AC109">
        <v>11686738282.6</v>
      </c>
      <c r="AD109">
        <v>2313529822.2399998</v>
      </c>
      <c r="AE109">
        <v>6648937917.1199999</v>
      </c>
      <c r="AF109">
        <v>1007581021.4400001</v>
      </c>
      <c r="AG109">
        <v>3604918942.0799999</v>
      </c>
      <c r="AH109">
        <v>14075960060.799999</v>
      </c>
      <c r="AI109">
        <v>14705339542.08</v>
      </c>
      <c r="AJ109">
        <v>5427980324.0799999</v>
      </c>
      <c r="AK109">
        <v>5068626275.5200005</v>
      </c>
      <c r="AL109">
        <v>1255802258.8800001</v>
      </c>
      <c r="AM109">
        <v>8277581989.2000008</v>
      </c>
      <c r="AN109">
        <v>6948502904.4799995</v>
      </c>
      <c r="AO109">
        <v>4528546640.8000002</v>
      </c>
      <c r="AP109">
        <v>3025615425.5999999</v>
      </c>
      <c r="AQ109">
        <v>3446838712.8000002</v>
      </c>
      <c r="AR109">
        <v>2319038023.6799998</v>
      </c>
      <c r="AS109">
        <v>10552330879.200001</v>
      </c>
      <c r="AT109">
        <v>5959448332.8000002</v>
      </c>
      <c r="AU109">
        <v>853532711.03999996</v>
      </c>
      <c r="AV109">
        <v>3706960220.8000002</v>
      </c>
      <c r="AW109">
        <v>971914638.96000004</v>
      </c>
      <c r="AX109">
        <v>26903090859.040001</v>
      </c>
      <c r="AZ109">
        <v>24790620360</v>
      </c>
      <c r="BA109">
        <v>3470329814.1599998</v>
      </c>
      <c r="BB109">
        <v>29014316714.880001</v>
      </c>
      <c r="BC109">
        <v>1885771082.24</v>
      </c>
      <c r="BD109">
        <v>1070832792.64</v>
      </c>
      <c r="BE109">
        <v>4137845987.3600001</v>
      </c>
      <c r="BF109">
        <v>2600731481.8800001</v>
      </c>
      <c r="BG109">
        <v>373301646.74000001</v>
      </c>
      <c r="BH109">
        <v>4502910297.6000004</v>
      </c>
      <c r="BJ109">
        <v>757375873.84000003</v>
      </c>
      <c r="BK109">
        <v>3577819533.6999998</v>
      </c>
      <c r="BL109">
        <v>220221072</v>
      </c>
      <c r="BM109">
        <v>209950060.80000001</v>
      </c>
      <c r="BN109">
        <v>286468774.19999999</v>
      </c>
      <c r="BO109">
        <v>6901030601.2000008</v>
      </c>
      <c r="BP109">
        <v>625009568.24000001</v>
      </c>
      <c r="BQ109">
        <v>1344197277.3599999</v>
      </c>
      <c r="BR109">
        <v>222702497.30000001</v>
      </c>
      <c r="BS109">
        <v>4375546423.6799994</v>
      </c>
      <c r="BT109">
        <v>368482212</v>
      </c>
      <c r="BU109">
        <v>2424762340</v>
      </c>
      <c r="BV109">
        <v>235096298.56</v>
      </c>
      <c r="BW109">
        <v>58255338570.239998</v>
      </c>
      <c r="BX109">
        <v>31763664000</v>
      </c>
      <c r="BY109">
        <v>19213753507.84</v>
      </c>
      <c r="BZ109">
        <v>4574237912.6400003</v>
      </c>
      <c r="CA109">
        <v>7974830319.0400009</v>
      </c>
      <c r="CB109">
        <v>2770531300.8800001</v>
      </c>
      <c r="CC109">
        <v>1076731296.48</v>
      </c>
      <c r="CD109">
        <v>9767170620.0799999</v>
      </c>
      <c r="CE109">
        <v>977549667.84000003</v>
      </c>
      <c r="CF109">
        <v>12120076786</v>
      </c>
      <c r="CG109">
        <v>4930528440.4799995</v>
      </c>
      <c r="CH109">
        <v>9477537070.3199997</v>
      </c>
      <c r="CI109">
        <v>412098456.11999989</v>
      </c>
      <c r="CJ109">
        <v>2483406636.9200001</v>
      </c>
      <c r="CK109">
        <v>1159124490.8</v>
      </c>
      <c r="CL109">
        <v>523876325.42000002</v>
      </c>
      <c r="CM109">
        <v>382749265.07999998</v>
      </c>
      <c r="CN109">
        <v>2653162661.52</v>
      </c>
      <c r="CO109">
        <v>2446544067.3600001</v>
      </c>
      <c r="CP109">
        <v>13257073046.143999</v>
      </c>
      <c r="CQ109">
        <v>25626686584</v>
      </c>
      <c r="CR109">
        <v>7703213438.1999998</v>
      </c>
      <c r="CS109">
        <v>1020513776.2</v>
      </c>
      <c r="CT109">
        <v>27722833560.48</v>
      </c>
      <c r="CU109">
        <v>8359045329.5999994</v>
      </c>
      <c r="CV109">
        <v>7761097543.6799994</v>
      </c>
      <c r="CW109">
        <v>394667717.94</v>
      </c>
      <c r="CX109">
        <v>0</v>
      </c>
      <c r="CY109">
        <f t="shared" si="8"/>
        <v>912542410365.71387</v>
      </c>
      <c r="CZ109">
        <f t="shared" si="12"/>
        <v>914092177370.71008</v>
      </c>
      <c r="DA109">
        <f t="shared" si="10"/>
        <v>0.99643168461881493</v>
      </c>
      <c r="DB109">
        <f t="shared" si="11"/>
        <v>915810310382.49963</v>
      </c>
      <c r="DC109">
        <f t="shared" si="9"/>
        <v>107.63598123694634</v>
      </c>
    </row>
    <row r="110" spans="1:107" x14ac:dyDescent="0.25">
      <c r="A110" s="2">
        <v>45400</v>
      </c>
      <c r="B110">
        <v>6266569564.1599998</v>
      </c>
      <c r="C110">
        <v>79993890</v>
      </c>
      <c r="D110">
        <v>4044141928.96</v>
      </c>
      <c r="E110">
        <v>737386037.92000008</v>
      </c>
      <c r="F110">
        <v>40716880090.559998</v>
      </c>
      <c r="G110">
        <v>28035810360.32</v>
      </c>
      <c r="H110">
        <v>51599072290.080002</v>
      </c>
      <c r="I110">
        <v>8097293289.6000004</v>
      </c>
      <c r="J110">
        <v>1978308013.4400001</v>
      </c>
      <c r="K110">
        <v>16312815778.559999</v>
      </c>
      <c r="L110">
        <v>5027358243.5999994</v>
      </c>
      <c r="M110">
        <v>7029486534.7200003</v>
      </c>
      <c r="N110">
        <v>714515886.96000004</v>
      </c>
      <c r="O110">
        <v>11609797312.959999</v>
      </c>
      <c r="P110">
        <v>428901962.88</v>
      </c>
      <c r="Q110">
        <v>534478199.83999997</v>
      </c>
      <c r="R110">
        <v>368915958.92000002</v>
      </c>
      <c r="S110">
        <v>2030773808.52</v>
      </c>
      <c r="T110">
        <v>161867414912</v>
      </c>
      <c r="U110">
        <v>3655018550.4000001</v>
      </c>
      <c r="V110">
        <v>7600019555.5200005</v>
      </c>
      <c r="W110">
        <v>40287574340</v>
      </c>
      <c r="X110">
        <v>3777188456.8800001</v>
      </c>
      <c r="Y110">
        <v>364792323.12</v>
      </c>
      <c r="Z110">
        <v>9342993751.2000008</v>
      </c>
      <c r="AA110">
        <v>1345148479.0799999</v>
      </c>
      <c r="AB110">
        <v>205602144.44</v>
      </c>
      <c r="AC110">
        <v>11581126290.200001</v>
      </c>
      <c r="AD110">
        <v>2310374291.6799998</v>
      </c>
      <c r="AE110">
        <v>7009550167.9200001</v>
      </c>
      <c r="AF110">
        <v>1001424721.92</v>
      </c>
      <c r="AG110">
        <v>3639612656.1599998</v>
      </c>
      <c r="AH110">
        <v>13982648152</v>
      </c>
      <c r="AI110">
        <v>14778805018.559999</v>
      </c>
      <c r="AJ110">
        <v>5464284415.6800003</v>
      </c>
      <c r="AK110">
        <v>5060364456</v>
      </c>
      <c r="AL110">
        <v>1272732186.24</v>
      </c>
      <c r="AM110">
        <v>8269421376</v>
      </c>
      <c r="AN110">
        <v>7056337323.4399996</v>
      </c>
      <c r="AO110">
        <v>4516168731.1999998</v>
      </c>
      <c r="AP110">
        <v>2965389905.2800002</v>
      </c>
      <c r="AQ110">
        <v>3414839249.7600002</v>
      </c>
      <c r="AR110">
        <v>2312636262.4000001</v>
      </c>
      <c r="AS110">
        <v>10632672204</v>
      </c>
      <c r="AT110">
        <v>5911707539.2000008</v>
      </c>
      <c r="AU110">
        <v>862377609.5999999</v>
      </c>
      <c r="AV110">
        <v>3693003418.8800001</v>
      </c>
      <c r="AW110">
        <v>968581598.36000001</v>
      </c>
      <c r="AX110">
        <v>27246509484.48</v>
      </c>
      <c r="AZ110">
        <v>24817961520</v>
      </c>
      <c r="BA110">
        <v>3466985455.1999998</v>
      </c>
      <c r="BB110">
        <v>29179483603.200001</v>
      </c>
      <c r="BC110">
        <v>1906337377.5999999</v>
      </c>
      <c r="BD110">
        <v>1062835535.04</v>
      </c>
      <c r="BE110">
        <v>4004910001.5599999</v>
      </c>
      <c r="BF110">
        <v>2594658876</v>
      </c>
      <c r="BG110">
        <v>379937277.83999997</v>
      </c>
      <c r="BH110">
        <v>4568340067.1999998</v>
      </c>
      <c r="BJ110">
        <v>754731815.32000005</v>
      </c>
      <c r="BK110">
        <v>3485891841.0500002</v>
      </c>
      <c r="BL110">
        <v>197281377</v>
      </c>
      <c r="BM110">
        <v>204858547.19999999</v>
      </c>
      <c r="BN110">
        <v>290429172</v>
      </c>
      <c r="BO110">
        <v>6888419204.2400007</v>
      </c>
      <c r="BP110">
        <v>625400688.12</v>
      </c>
      <c r="BQ110">
        <v>1355493052.8</v>
      </c>
      <c r="BR110">
        <v>222371587.19999999</v>
      </c>
      <c r="BS110">
        <v>4445028821.9200001</v>
      </c>
      <c r="BT110">
        <v>368482212</v>
      </c>
      <c r="BU110">
        <v>2406856402.7199998</v>
      </c>
      <c r="BV110">
        <v>238177844.80000001</v>
      </c>
      <c r="BW110">
        <v>58496618829.120003</v>
      </c>
      <c r="BX110">
        <v>31801309824</v>
      </c>
      <c r="BY110">
        <v>19359202058.240002</v>
      </c>
      <c r="BZ110">
        <v>4564883642.8800001</v>
      </c>
      <c r="CA110">
        <v>7975434106.9200001</v>
      </c>
      <c r="CB110">
        <v>2751804465.1999998</v>
      </c>
      <c r="CC110">
        <v>1083370955.04</v>
      </c>
      <c r="CD110">
        <v>9715621403.6800003</v>
      </c>
      <c r="CE110">
        <v>973034426.88</v>
      </c>
      <c r="CF110">
        <v>12090163859.6</v>
      </c>
      <c r="CG110">
        <v>4951341139.6799994</v>
      </c>
      <c r="CH110">
        <v>9100071075.9599991</v>
      </c>
      <c r="CI110">
        <v>416172336.44</v>
      </c>
      <c r="CJ110">
        <v>2479387095.5599999</v>
      </c>
      <c r="CK110">
        <v>1175158489.52</v>
      </c>
      <c r="CL110">
        <v>528708608.39999998</v>
      </c>
      <c r="CM110">
        <v>386487963.63999999</v>
      </c>
      <c r="CN110">
        <v>2651904642.2399998</v>
      </c>
      <c r="CO110">
        <v>2419186545.8400002</v>
      </c>
      <c r="CP110">
        <v>13279304825.6</v>
      </c>
      <c r="CQ110">
        <v>25585896702.240002</v>
      </c>
      <c r="CR110">
        <v>7750686201.8000002</v>
      </c>
      <c r="CS110">
        <v>1021328883.05</v>
      </c>
      <c r="CT110">
        <v>27697118690.880001</v>
      </c>
      <c r="CU110">
        <v>8518911163.2000008</v>
      </c>
      <c r="CV110">
        <v>7727370892.8000002</v>
      </c>
      <c r="CW110">
        <v>400976793.36000001</v>
      </c>
      <c r="CX110">
        <v>0</v>
      </c>
      <c r="CY110">
        <f t="shared" si="8"/>
        <v>916375146625.38013</v>
      </c>
      <c r="CZ110">
        <f t="shared" si="12"/>
        <v>912542410365.71387</v>
      </c>
      <c r="DA110">
        <f t="shared" si="10"/>
        <v>0.99643168461881493</v>
      </c>
      <c r="DB110">
        <f t="shared" si="11"/>
        <v>919656772030.42737</v>
      </c>
      <c r="DC110">
        <f t="shared" si="9"/>
        <v>108.08805921540026</v>
      </c>
    </row>
    <row r="111" spans="1:107" x14ac:dyDescent="0.25">
      <c r="A111" s="2">
        <v>45401</v>
      </c>
      <c r="B111">
        <v>6275400693.7600002</v>
      </c>
      <c r="C111">
        <v>79993890</v>
      </c>
      <c r="D111">
        <v>4048667602.5599999</v>
      </c>
      <c r="E111">
        <v>735027660.39999998</v>
      </c>
      <c r="F111">
        <v>40840918876.800003</v>
      </c>
      <c r="G111">
        <v>27831875850.240002</v>
      </c>
      <c r="H111">
        <v>51297931929.120003</v>
      </c>
      <c r="I111">
        <v>8271233222.3999996</v>
      </c>
      <c r="J111">
        <v>1964327038.0799999</v>
      </c>
      <c r="K111">
        <v>16191930359.040001</v>
      </c>
      <c r="L111">
        <v>5034865058.7200003</v>
      </c>
      <c r="M111">
        <v>6818513573.04</v>
      </c>
      <c r="N111">
        <v>737239007.03999996</v>
      </c>
      <c r="O111">
        <v>11703460679.68</v>
      </c>
      <c r="P111">
        <v>438010684.16000003</v>
      </c>
      <c r="Q111">
        <v>510740629.36000001</v>
      </c>
      <c r="R111">
        <v>377781225</v>
      </c>
      <c r="S111">
        <v>2031499344</v>
      </c>
      <c r="T111">
        <v>164482133376</v>
      </c>
      <c r="U111">
        <v>3701284608</v>
      </c>
      <c r="V111">
        <v>7333430588.1599998</v>
      </c>
      <c r="W111">
        <v>40601724024</v>
      </c>
      <c r="X111">
        <v>3713418360.7199998</v>
      </c>
      <c r="Y111">
        <v>363611765.44</v>
      </c>
      <c r="Z111">
        <v>9392108652.6399994</v>
      </c>
      <c r="AA111">
        <v>1385074944.72</v>
      </c>
      <c r="AB111">
        <v>210877859.28999999</v>
      </c>
      <c r="AC111">
        <v>11581719616</v>
      </c>
      <c r="AD111">
        <v>2326546385.8000002</v>
      </c>
      <c r="AE111">
        <v>6843429263.7600002</v>
      </c>
      <c r="AF111">
        <v>1021432695.36</v>
      </c>
      <c r="AG111">
        <v>3651715114.5599999</v>
      </c>
      <c r="AH111">
        <v>13906302044.799999</v>
      </c>
      <c r="AI111">
        <v>14958387294.4</v>
      </c>
      <c r="AJ111">
        <v>5545190676.96</v>
      </c>
      <c r="AK111">
        <v>5138851741.4399996</v>
      </c>
      <c r="AL111">
        <v>1315554943.6800001</v>
      </c>
      <c r="AM111">
        <v>8174758262.8799992</v>
      </c>
      <c r="AN111">
        <v>7165411218.4799995</v>
      </c>
      <c r="AO111">
        <v>4643484372.8000002</v>
      </c>
      <c r="AP111">
        <v>3045690599.04</v>
      </c>
      <c r="AQ111">
        <v>3361047048.96</v>
      </c>
      <c r="AR111">
        <v>2399060039.6799998</v>
      </c>
      <c r="AS111">
        <v>10735986126.360001</v>
      </c>
      <c r="AT111">
        <v>5861637926.4000006</v>
      </c>
      <c r="AU111">
        <v>879698869.28000009</v>
      </c>
      <c r="AV111">
        <v>3696702812.1599998</v>
      </c>
      <c r="AW111">
        <v>980580544.5200001</v>
      </c>
      <c r="AX111">
        <v>27270091879.360001</v>
      </c>
      <c r="AZ111">
        <v>24774996840</v>
      </c>
      <c r="BA111">
        <v>3481477677.3600001</v>
      </c>
      <c r="BB111">
        <v>29714309717.759998</v>
      </c>
      <c r="BC111">
        <v>1938768843.3599999</v>
      </c>
      <c r="BD111">
        <v>1066034438.08</v>
      </c>
      <c r="BE111">
        <v>3868071307.9200001</v>
      </c>
      <c r="BF111">
        <v>2630128414.8899999</v>
      </c>
      <c r="BG111">
        <v>372922467.82000011</v>
      </c>
      <c r="BH111">
        <v>4637125209.6000004</v>
      </c>
      <c r="BJ111">
        <v>776471852.03999996</v>
      </c>
      <c r="BK111">
        <v>3320359351.9000001</v>
      </c>
      <c r="BL111">
        <v>207191325.24000001</v>
      </c>
      <c r="BM111">
        <v>208452556.80000001</v>
      </c>
      <c r="BN111">
        <v>299083374.60000002</v>
      </c>
      <c r="BO111">
        <v>6869873032.2400007</v>
      </c>
      <c r="BP111">
        <v>640654363.43999994</v>
      </c>
      <c r="BQ111">
        <v>1396910896.0799999</v>
      </c>
      <c r="BR111">
        <v>222371587.19999999</v>
      </c>
      <c r="BS111">
        <v>4496679454.2399998</v>
      </c>
      <c r="BT111">
        <v>370587824.63999999</v>
      </c>
      <c r="BU111">
        <v>2469527183.1999998</v>
      </c>
      <c r="BV111">
        <v>245303920.47999999</v>
      </c>
      <c r="BW111">
        <v>60240956438.400002</v>
      </c>
      <c r="BX111">
        <v>30784872576</v>
      </c>
      <c r="BY111">
        <v>19650099159.040001</v>
      </c>
      <c r="BZ111">
        <v>4625686396.3200006</v>
      </c>
      <c r="CA111">
        <v>7983283349.3599997</v>
      </c>
      <c r="CB111">
        <v>2815267630.5599999</v>
      </c>
      <c r="CC111">
        <v>1122840036.48</v>
      </c>
      <c r="CD111">
        <v>9683285986.1199989</v>
      </c>
      <c r="CE111">
        <v>964756485.12</v>
      </c>
      <c r="CF111">
        <v>11987605254.799999</v>
      </c>
      <c r="CG111">
        <v>5359270044</v>
      </c>
      <c r="CH111">
        <v>9331172705.1599998</v>
      </c>
      <c r="CI111">
        <v>426484346</v>
      </c>
      <c r="CJ111">
        <v>2477377324.8800001</v>
      </c>
      <c r="CK111">
        <v>1162464907.2</v>
      </c>
      <c r="CL111">
        <v>551733015.53999996</v>
      </c>
      <c r="CM111">
        <v>388824650.24000001</v>
      </c>
      <c r="CN111">
        <v>2629260295.1999998</v>
      </c>
      <c r="CO111">
        <v>2431041471.8319998</v>
      </c>
      <c r="CP111">
        <v>13452617084.799999</v>
      </c>
      <c r="CQ111">
        <v>25573482390.400002</v>
      </c>
      <c r="CR111">
        <v>7775937671.8000002</v>
      </c>
      <c r="CS111">
        <v>1051324815.13</v>
      </c>
      <c r="CT111">
        <v>27350335306.560001</v>
      </c>
      <c r="CU111">
        <v>8581888612.8000002</v>
      </c>
      <c r="CV111">
        <v>7662893472</v>
      </c>
      <c r="CW111">
        <v>409973067.57000011</v>
      </c>
      <c r="CX111">
        <v>0</v>
      </c>
      <c r="CY111">
        <f t="shared" si="8"/>
        <v>921358397111.25195</v>
      </c>
      <c r="CZ111">
        <f t="shared" si="12"/>
        <v>916375146625.38013</v>
      </c>
      <c r="DA111">
        <f t="shared" si="10"/>
        <v>0.99643168461881493</v>
      </c>
      <c r="DB111">
        <f t="shared" si="11"/>
        <v>924657868003.98438</v>
      </c>
      <c r="DC111">
        <f t="shared" si="9"/>
        <v>108.67584236904167</v>
      </c>
    </row>
    <row r="112" spans="1:107" x14ac:dyDescent="0.25">
      <c r="A112" s="2">
        <v>45404</v>
      </c>
      <c r="B112">
        <v>6421997445.1199999</v>
      </c>
      <c r="C112">
        <v>78713987.760000005</v>
      </c>
      <c r="D112">
        <v>4077631913.5999999</v>
      </c>
      <c r="E112">
        <v>755466932.24000001</v>
      </c>
      <c r="F112">
        <v>40856997978.720001</v>
      </c>
      <c r="G112">
        <v>28091114634.240002</v>
      </c>
      <c r="H112">
        <v>51909069720.480003</v>
      </c>
      <c r="I112">
        <v>8375077958.3999996</v>
      </c>
      <c r="J112">
        <v>1922384112</v>
      </c>
      <c r="K112">
        <v>16386690201.6</v>
      </c>
      <c r="L112">
        <v>5062242855.04</v>
      </c>
      <c r="M112">
        <v>6912402063.8400002</v>
      </c>
      <c r="N112">
        <v>748179768.56000006</v>
      </c>
      <c r="O112">
        <v>11868486611.52</v>
      </c>
      <c r="P112">
        <v>443555123.19999999</v>
      </c>
      <c r="Q112">
        <v>509974901.27999997</v>
      </c>
      <c r="R112">
        <v>385437591.16000003</v>
      </c>
      <c r="S112">
        <v>2037303627.8399999</v>
      </c>
      <c r="T112">
        <v>165789492608</v>
      </c>
      <c r="U112">
        <v>3716706627.1999998</v>
      </c>
      <c r="V112">
        <v>7674485747.5200005</v>
      </c>
      <c r="W112">
        <v>40223046296.800003</v>
      </c>
      <c r="X112">
        <v>3755773126.0799999</v>
      </c>
      <c r="Y112">
        <v>362431207.75999999</v>
      </c>
      <c r="Z112">
        <v>9412201112.3199997</v>
      </c>
      <c r="AA112">
        <v>1406330760.96</v>
      </c>
      <c r="AB112">
        <v>208315369.22</v>
      </c>
      <c r="AC112">
        <v>11783450388</v>
      </c>
      <c r="AD112">
        <v>2337722223.1999998</v>
      </c>
      <c r="AE112">
        <v>7028349858.7200003</v>
      </c>
      <c r="AF112">
        <v>1019380595.52</v>
      </c>
      <c r="AG112">
        <v>3634771672.8000002</v>
      </c>
      <c r="AH112">
        <v>13966247877.120001</v>
      </c>
      <c r="AI112">
        <v>15505296952.639999</v>
      </c>
      <c r="AJ112">
        <v>5591867366.1599998</v>
      </c>
      <c r="AK112">
        <v>5312349951.3599997</v>
      </c>
      <c r="AL112">
        <v>1323521968.3199999</v>
      </c>
      <c r="AM112">
        <v>8086079599.4399996</v>
      </c>
      <c r="AN112">
        <v>7219948166</v>
      </c>
      <c r="AO112">
        <v>4717751830.3999996</v>
      </c>
      <c r="AP112">
        <v>3108784001.2800002</v>
      </c>
      <c r="AQ112">
        <v>3367667627.52</v>
      </c>
      <c r="AR112">
        <v>2434269726.7199998</v>
      </c>
      <c r="AS112">
        <v>10795865520</v>
      </c>
      <c r="AT112">
        <v>5969928019.2000008</v>
      </c>
      <c r="AU112">
        <v>873065195.36000001</v>
      </c>
      <c r="AV112">
        <v>3749166935.04</v>
      </c>
      <c r="AW112">
        <v>979580632.34000003</v>
      </c>
      <c r="AX112">
        <v>27469068336.16</v>
      </c>
      <c r="AZ112">
        <v>24583608720</v>
      </c>
      <c r="BA112">
        <v>3529413489.1199999</v>
      </c>
      <c r="BB112">
        <v>30005318044.799999</v>
      </c>
      <c r="BC112">
        <v>1911083445.76</v>
      </c>
      <c r="BD112">
        <v>1060036494.88</v>
      </c>
      <c r="BE112">
        <v>3835630049</v>
      </c>
      <c r="BF112">
        <v>2608736280.54</v>
      </c>
      <c r="BG112">
        <v>375671514.99000001</v>
      </c>
      <c r="BH112">
        <v>4741141766.4000006</v>
      </c>
      <c r="BJ112">
        <v>784991596.15999997</v>
      </c>
      <c r="BK112">
        <v>3346512545.5500002</v>
      </c>
      <c r="BL112">
        <v>204255044.28</v>
      </c>
      <c r="BM112">
        <v>216239577.59999999</v>
      </c>
      <c r="BN112">
        <v>299230056</v>
      </c>
      <c r="BO112">
        <v>6971135131.3599997</v>
      </c>
      <c r="BP112">
        <v>625791808</v>
      </c>
      <c r="BQ112">
        <v>1388125292.96</v>
      </c>
      <c r="BR112">
        <v>223397408.50999999</v>
      </c>
      <c r="BS112">
        <v>4531728097.6000004</v>
      </c>
      <c r="BT112">
        <v>375149985.36000001</v>
      </c>
      <c r="BU112">
        <v>2529213640.8000002</v>
      </c>
      <c r="BV112">
        <v>246844693.59999999</v>
      </c>
      <c r="BW112">
        <v>61680727163.519997</v>
      </c>
      <c r="BX112">
        <v>30862517088</v>
      </c>
      <c r="BY112">
        <v>19911906549.759998</v>
      </c>
      <c r="BZ112">
        <v>4666221565.2799997</v>
      </c>
      <c r="CA112">
        <v>8079889410.1599998</v>
      </c>
      <c r="CB112">
        <v>2843357884.0799999</v>
      </c>
      <c r="CC112">
        <v>1135750483.6800001</v>
      </c>
      <c r="CD112">
        <v>9712809628.2399998</v>
      </c>
      <c r="CE112">
        <v>977549667.84000003</v>
      </c>
      <c r="CF112">
        <v>12163877856.799999</v>
      </c>
      <c r="CG112">
        <v>5300994486.2399998</v>
      </c>
      <c r="CH112">
        <v>9546867559.0799999</v>
      </c>
      <c r="CI112">
        <v>426484346</v>
      </c>
      <c r="CJ112">
        <v>2583895170.9200001</v>
      </c>
      <c r="CK112">
        <v>1204554153.8399999</v>
      </c>
      <c r="CL112">
        <v>560260573.74000001</v>
      </c>
      <c r="CM112">
        <v>390460330.86000001</v>
      </c>
      <c r="CN112">
        <v>2646872565.1199999</v>
      </c>
      <c r="CO112">
        <v>2447846806.48</v>
      </c>
      <c r="CP112">
        <v>13422735660.799999</v>
      </c>
      <c r="CQ112">
        <v>25843050304.639999</v>
      </c>
      <c r="CR112">
        <v>7881488816.4000006</v>
      </c>
      <c r="CS112">
        <v>1019698669.35</v>
      </c>
      <c r="CT112">
        <v>27600136896.959999</v>
      </c>
      <c r="CU112">
        <v>8694521359.2000008</v>
      </c>
      <c r="CV112">
        <v>7703563845.1199999</v>
      </c>
      <c r="CW112">
        <v>414179117.85000002</v>
      </c>
      <c r="CX112">
        <v>0</v>
      </c>
      <c r="CY112">
        <f t="shared" si="8"/>
        <v>929781117368.99011</v>
      </c>
      <c r="CZ112">
        <f t="shared" si="12"/>
        <v>921358397111.25195</v>
      </c>
      <c r="DA112">
        <f t="shared" si="10"/>
        <v>0.99643168461881493</v>
      </c>
      <c r="DB112">
        <f t="shared" si="11"/>
        <v>933110750813.46692</v>
      </c>
      <c r="DC112">
        <f t="shared" si="9"/>
        <v>109.66931702767438</v>
      </c>
    </row>
    <row r="113" spans="1:107" x14ac:dyDescent="0.25">
      <c r="A113" s="2">
        <v>45405</v>
      </c>
      <c r="B113">
        <v>6367244441.5999994</v>
      </c>
      <c r="C113">
        <v>78713987.760000005</v>
      </c>
      <c r="D113">
        <v>4188963484.1599998</v>
      </c>
      <c r="E113">
        <v>769617197.3599999</v>
      </c>
      <c r="F113">
        <v>41316400890.720001</v>
      </c>
      <c r="G113">
        <v>28140370003.200001</v>
      </c>
      <c r="H113">
        <v>51767356609.439987</v>
      </c>
      <c r="I113">
        <v>8330943945.6000013</v>
      </c>
      <c r="J113">
        <v>1985298501.1199999</v>
      </c>
      <c r="K113">
        <v>17226172281.599998</v>
      </c>
      <c r="L113">
        <v>5142609934.5599995</v>
      </c>
      <c r="M113">
        <v>6890310654.2400007</v>
      </c>
      <c r="N113">
        <v>772586082.72000003</v>
      </c>
      <c r="O113">
        <v>12131636070.4</v>
      </c>
      <c r="P113">
        <v>456624158.07999998</v>
      </c>
      <c r="Q113">
        <v>509209173.19999999</v>
      </c>
      <c r="R113">
        <v>387653907.67999989</v>
      </c>
      <c r="S113">
        <v>2032466724.6400001</v>
      </c>
      <c r="T113">
        <v>164849828160</v>
      </c>
      <c r="U113">
        <v>3710537819.52</v>
      </c>
      <c r="V113">
        <v>7796610302.4000006</v>
      </c>
      <c r="W113">
        <v>40360592915.199997</v>
      </c>
      <c r="X113">
        <v>3832868316.960001</v>
      </c>
      <c r="Y113">
        <v>367153438.48000002</v>
      </c>
      <c r="Z113">
        <v>9329598778.0799999</v>
      </c>
      <c r="AA113">
        <v>1447118948.8800001</v>
      </c>
      <c r="AB113">
        <v>207712430.38</v>
      </c>
      <c r="AC113">
        <v>12234377996</v>
      </c>
      <c r="AD113">
        <v>2373221942</v>
      </c>
      <c r="AE113">
        <v>7539701448.4799995</v>
      </c>
      <c r="AF113">
        <v>1035797394.24</v>
      </c>
      <c r="AG113">
        <v>3675920031.3600001</v>
      </c>
      <c r="AH113">
        <v>14015448701.76</v>
      </c>
      <c r="AI113">
        <v>15505296952.639999</v>
      </c>
      <c r="AJ113">
        <v>5617798860.1599998</v>
      </c>
      <c r="AK113">
        <v>5324742680.6400003</v>
      </c>
      <c r="AL113">
        <v>1353398310.72</v>
      </c>
      <c r="AM113">
        <v>8044732492.5600004</v>
      </c>
      <c r="AN113">
        <v>7267048257.04</v>
      </c>
      <c r="AO113">
        <v>4827384744</v>
      </c>
      <c r="AP113">
        <v>3067199713.4400001</v>
      </c>
      <c r="AQ113">
        <v>3401873950.0799999</v>
      </c>
      <c r="AR113">
        <v>2458276331.52</v>
      </c>
      <c r="AS113">
        <v>10928930839.200001</v>
      </c>
      <c r="AT113">
        <v>5972256838.3999996</v>
      </c>
      <c r="AU113">
        <v>880804481.5999999</v>
      </c>
      <c r="AV113">
        <v>3810711386.8800001</v>
      </c>
      <c r="AW113">
        <v>962915429.34000003</v>
      </c>
      <c r="AX113">
        <v>27572241313.759998</v>
      </c>
      <c r="AZ113">
        <v>25298384760</v>
      </c>
      <c r="BA113">
        <v>3493740326.8800001</v>
      </c>
      <c r="BB113">
        <v>29950262415.360001</v>
      </c>
      <c r="BC113">
        <v>1925321650.24</v>
      </c>
      <c r="BD113">
        <v>1070432929.76</v>
      </c>
      <c r="BE113">
        <v>3949296414.8400002</v>
      </c>
      <c r="BF113">
        <v>2641583557.8000002</v>
      </c>
      <c r="BG113">
        <v>399559786.94999999</v>
      </c>
      <c r="BH113">
        <v>4819993027.1999998</v>
      </c>
      <c r="BJ113">
        <v>802324868.67999995</v>
      </c>
      <c r="BK113">
        <v>3417298434.9499998</v>
      </c>
      <c r="BL113">
        <v>209393535.96000001</v>
      </c>
      <c r="BM113">
        <v>218635584</v>
      </c>
      <c r="BN113">
        <v>303337135.19999999</v>
      </c>
      <c r="BO113">
        <v>7050883670.96</v>
      </c>
      <c r="BP113">
        <v>647694521.27999997</v>
      </c>
      <c r="BQ113">
        <v>1379967232.9200001</v>
      </c>
      <c r="BR113">
        <v>223761409.62</v>
      </c>
      <c r="BS113">
        <v>4627035812</v>
      </c>
      <c r="BT113">
        <v>388134596.63999999</v>
      </c>
      <c r="BU113">
        <v>2603821712.8000002</v>
      </c>
      <c r="BV113">
        <v>250696626.40000001</v>
      </c>
      <c r="BW113">
        <v>62341281314.879997</v>
      </c>
      <c r="BX113">
        <v>30678993696</v>
      </c>
      <c r="BY113">
        <v>19802820136.959999</v>
      </c>
      <c r="BZ113">
        <v>4772236622.5599995</v>
      </c>
      <c r="CA113">
        <v>8090757592</v>
      </c>
      <c r="CB113">
        <v>2930749783.9200001</v>
      </c>
      <c r="CC113">
        <v>1149029800.8</v>
      </c>
      <c r="CD113">
        <v>9893231885.6400013</v>
      </c>
      <c r="CE113">
        <v>1002383493.12</v>
      </c>
      <c r="CF113">
        <v>12763204703.6</v>
      </c>
      <c r="CG113">
        <v>5313482105.7600002</v>
      </c>
      <c r="CH113">
        <v>9773228642.0400009</v>
      </c>
      <c r="CI113">
        <v>431576696.39999998</v>
      </c>
      <c r="CJ113">
        <v>2636484170.3800001</v>
      </c>
      <c r="CK113">
        <v>1220588152.5599999</v>
      </c>
      <c r="CL113">
        <v>568503880</v>
      </c>
      <c r="CM113">
        <v>388474147.25</v>
      </c>
      <c r="CN113">
        <v>2716063625.52</v>
      </c>
      <c r="CO113">
        <v>2467387893.2800002</v>
      </c>
      <c r="CP113">
        <v>13590071635.200001</v>
      </c>
      <c r="CQ113">
        <v>26332528885.759998</v>
      </c>
      <c r="CR113">
        <v>8037795415.6999998</v>
      </c>
      <c r="CS113">
        <v>1025241395.9299999</v>
      </c>
      <c r="CT113">
        <v>28668406051.200001</v>
      </c>
      <c r="CU113">
        <v>8782932009.6000004</v>
      </c>
      <c r="CV113">
        <v>7527986868.4799995</v>
      </c>
      <c r="CW113">
        <v>415347465.14999998</v>
      </c>
      <c r="CX113">
        <v>0</v>
      </c>
      <c r="CY113">
        <f t="shared" si="8"/>
        <v>937258627333.93018</v>
      </c>
      <c r="CZ113">
        <f t="shared" si="12"/>
        <v>929781117368.99011</v>
      </c>
      <c r="DA113">
        <f t="shared" si="10"/>
        <v>0.99643168461881493</v>
      </c>
      <c r="DB113">
        <f t="shared" si="11"/>
        <v>940615038443.38171</v>
      </c>
      <c r="DC113">
        <f t="shared" si="9"/>
        <v>110.55130247091842</v>
      </c>
    </row>
    <row r="114" spans="1:107" x14ac:dyDescent="0.25">
      <c r="A114" s="2">
        <v>45406</v>
      </c>
      <c r="B114">
        <v>6369893780.4799995</v>
      </c>
      <c r="C114">
        <v>75194256.600000009</v>
      </c>
      <c r="D114">
        <v>4098450012.1599998</v>
      </c>
      <c r="E114">
        <v>768831071.51999998</v>
      </c>
      <c r="F114">
        <v>40923611400.959999</v>
      </c>
      <c r="G114">
        <v>28422076148.48</v>
      </c>
      <c r="H114">
        <v>51964426404.480003</v>
      </c>
      <c r="I114">
        <v>8450365391.999999</v>
      </c>
      <c r="J114">
        <v>1981803257.28</v>
      </c>
      <c r="K114">
        <v>17051560008.959999</v>
      </c>
      <c r="L114">
        <v>5118764757.1199999</v>
      </c>
      <c r="M114">
        <v>6872637526.5599995</v>
      </c>
      <c r="N114">
        <v>758278933.03999996</v>
      </c>
      <c r="O114">
        <v>12142786471.200001</v>
      </c>
      <c r="P114">
        <v>448307499.51999998</v>
      </c>
      <c r="Q114">
        <v>496153509.43599999</v>
      </c>
      <c r="R114">
        <v>388862807.60000002</v>
      </c>
      <c r="S114">
        <v>2019165240.8399999</v>
      </c>
      <c r="T114">
        <v>164134866080</v>
      </c>
      <c r="U114">
        <v>3733670848.3200002</v>
      </c>
      <c r="V114">
        <v>7759377206.4000006</v>
      </c>
      <c r="W114">
        <v>40416630426.400002</v>
      </c>
      <c r="X114">
        <v>3826205769.5999999</v>
      </c>
      <c r="Y114">
        <v>359479813.56</v>
      </c>
      <c r="Z114">
        <v>9398806139.2000008</v>
      </c>
      <c r="AA114">
        <v>1437065522.28</v>
      </c>
      <c r="AB114">
        <v>211631532.84</v>
      </c>
      <c r="AC114">
        <v>12203525054.4</v>
      </c>
      <c r="AD114">
        <v>2360599819.7600002</v>
      </c>
      <c r="AE114">
        <v>7395798360.7200003</v>
      </c>
      <c r="AF114">
        <v>1030154119.6799999</v>
      </c>
      <c r="AG114">
        <v>3644857054.8000002</v>
      </c>
      <c r="AH114">
        <v>13855970166.719999</v>
      </c>
      <c r="AI114">
        <v>16088939349.120001</v>
      </c>
      <c r="AJ114">
        <v>5618836119.9200001</v>
      </c>
      <c r="AK114">
        <v>5545746352.8000002</v>
      </c>
      <c r="AL114">
        <v>1368336481.9200001</v>
      </c>
      <c r="AM114">
        <v>8079007068</v>
      </c>
      <c r="AN114">
        <v>7237300831.1199999</v>
      </c>
      <c r="AO114">
        <v>4834457835.1999998</v>
      </c>
      <c r="AP114">
        <v>3017011779.8400002</v>
      </c>
      <c r="AQ114">
        <v>3364081480.8000002</v>
      </c>
      <c r="AR114">
        <v>2485483816.96</v>
      </c>
      <c r="AS114">
        <v>10906334841.6</v>
      </c>
      <c r="AT114">
        <v>5989722982.3999996</v>
      </c>
      <c r="AU114">
        <v>827735090.24000001</v>
      </c>
      <c r="AV114">
        <v>3805666759.6799998</v>
      </c>
      <c r="AW114">
        <v>973414507.2299999</v>
      </c>
      <c r="AX114">
        <v>27732896378.880001</v>
      </c>
      <c r="AZ114">
        <v>25274949480</v>
      </c>
      <c r="BA114">
        <v>3511576908</v>
      </c>
      <c r="BB114">
        <v>30323854186.560001</v>
      </c>
      <c r="BC114">
        <v>1937186820.6400001</v>
      </c>
      <c r="BD114">
        <v>1062635603.6</v>
      </c>
      <c r="BE114">
        <v>3879535512.1999998</v>
      </c>
      <c r="BF114">
        <v>2616327037.8899999</v>
      </c>
      <c r="BG114">
        <v>403825549.80000001</v>
      </c>
      <c r="BH114">
        <v>4804893849.6000004</v>
      </c>
      <c r="BJ114">
        <v>790279713.19999993</v>
      </c>
      <c r="BK114">
        <v>3202278465.5999999</v>
      </c>
      <c r="BL114">
        <v>208292430.59999999</v>
      </c>
      <c r="BM114">
        <v>224026598.40000001</v>
      </c>
      <c r="BN114">
        <v>301430277</v>
      </c>
      <c r="BO114">
        <v>7076477388.3199997</v>
      </c>
      <c r="BP114">
        <v>625791808</v>
      </c>
      <c r="BQ114">
        <v>1373064259.04</v>
      </c>
      <c r="BR114">
        <v>222371587.19999999</v>
      </c>
      <c r="BS114">
        <v>4593831834.0799999</v>
      </c>
      <c r="BT114">
        <v>385327113.12</v>
      </c>
      <c r="BU114">
        <v>2665000331.8400002</v>
      </c>
      <c r="BV114">
        <v>249669444.31999999</v>
      </c>
      <c r="BW114">
        <v>62503453292.160004</v>
      </c>
      <c r="BX114">
        <v>30704875200</v>
      </c>
      <c r="BY114">
        <v>19900997908.48</v>
      </c>
      <c r="BZ114">
        <v>4770677577.6000004</v>
      </c>
      <c r="CA114">
        <v>8042454561.5999994</v>
      </c>
      <c r="CB114">
        <v>2883932694.7199998</v>
      </c>
      <c r="CC114">
        <v>1152349630.0799999</v>
      </c>
      <c r="CD114">
        <v>9898855436.5200005</v>
      </c>
      <c r="CE114">
        <v>1012166515.2</v>
      </c>
      <c r="CF114">
        <v>12682012474.799999</v>
      </c>
      <c r="CG114">
        <v>5411301792</v>
      </c>
      <c r="CH114">
        <v>9835448311.4399986</v>
      </c>
      <c r="CI114">
        <v>433486327.80000001</v>
      </c>
      <c r="CJ114">
        <v>2626770278.7600002</v>
      </c>
      <c r="CK114">
        <v>1251988066.72</v>
      </c>
      <c r="CL114">
        <v>568503880</v>
      </c>
      <c r="CM114">
        <v>389175153.23000002</v>
      </c>
      <c r="CN114">
        <v>2802866955.8400002</v>
      </c>
      <c r="CO114">
        <v>2436122154.4000001</v>
      </c>
      <c r="CP114">
        <v>13817170457.6</v>
      </c>
      <c r="CQ114">
        <v>28969683415.200001</v>
      </c>
      <c r="CR114">
        <v>8052188753.5999994</v>
      </c>
      <c r="CS114">
        <v>1047575323.62</v>
      </c>
      <c r="CT114">
        <v>28364235879.360001</v>
      </c>
      <c r="CU114">
        <v>8853176088</v>
      </c>
      <c r="CV114">
        <v>7265117383.6799994</v>
      </c>
      <c r="CW114">
        <v>414880126.23000002</v>
      </c>
      <c r="CX114">
        <v>0</v>
      </c>
      <c r="CY114">
        <f t="shared" si="8"/>
        <v>939818869906.27551</v>
      </c>
      <c r="CZ114">
        <f t="shared" si="12"/>
        <v>937258627333.93018</v>
      </c>
      <c r="DA114">
        <f t="shared" si="10"/>
        <v>0.99643168461881493</v>
      </c>
      <c r="DB114">
        <f t="shared" si="11"/>
        <v>943184449484.66626</v>
      </c>
      <c r="DC114">
        <f t="shared" si="9"/>
        <v>110.85328758234853</v>
      </c>
    </row>
    <row r="115" spans="1:107" x14ac:dyDescent="0.25">
      <c r="A115" s="2">
        <v>45407</v>
      </c>
      <c r="B115">
        <v>6351348408.3199997</v>
      </c>
      <c r="C115">
        <v>76154183.280000001</v>
      </c>
      <c r="D115">
        <v>4150947825.9200001</v>
      </c>
      <c r="E115">
        <v>753894680.55999994</v>
      </c>
      <c r="F115">
        <v>40868483051.519997</v>
      </c>
      <c r="G115">
        <v>28295913273.599998</v>
      </c>
      <c r="H115">
        <v>52057425633.599998</v>
      </c>
      <c r="I115">
        <v>8395846905.6000013</v>
      </c>
      <c r="J115">
        <v>1964327038.0799999</v>
      </c>
      <c r="K115">
        <v>16876947736.32</v>
      </c>
      <c r="L115">
        <v>5112141096.7200003</v>
      </c>
      <c r="M115">
        <v>6832872989.2799997</v>
      </c>
      <c r="N115">
        <v>740605395.20000005</v>
      </c>
      <c r="O115">
        <v>12127175910.08</v>
      </c>
      <c r="P115">
        <v>442367029.12</v>
      </c>
      <c r="Q115">
        <v>466328400.72000003</v>
      </c>
      <c r="R115">
        <v>388459840.95999998</v>
      </c>
      <c r="S115">
        <v>2083496053.4000001</v>
      </c>
      <c r="T115">
        <v>154758649088</v>
      </c>
      <c r="U115">
        <v>3692031396.48</v>
      </c>
      <c r="V115">
        <v>7877033789.7600002</v>
      </c>
      <c r="W115">
        <v>40713799046.400002</v>
      </c>
      <c r="X115">
        <v>3889499969.52</v>
      </c>
      <c r="Y115">
        <v>346493679.07999998</v>
      </c>
      <c r="Z115">
        <v>9249228939.3600006</v>
      </c>
      <c r="AA115">
        <v>1422703484.28</v>
      </c>
      <c r="AB115">
        <v>209219777.47999999</v>
      </c>
      <c r="AC115">
        <v>12116306161.799999</v>
      </c>
      <c r="AD115">
        <v>2319709402.9200001</v>
      </c>
      <c r="AE115">
        <v>7336664787.8399992</v>
      </c>
      <c r="AF115">
        <v>1013737320.96</v>
      </c>
      <c r="AG115">
        <v>3672289293.8400002</v>
      </c>
      <c r="AH115">
        <v>13410335111.360001</v>
      </c>
      <c r="AI115">
        <v>16492999469.76</v>
      </c>
      <c r="AJ115">
        <v>5586681067.3599997</v>
      </c>
      <c r="AK115">
        <v>5665542735.8400002</v>
      </c>
      <c r="AL115">
        <v>1351406554.5599999</v>
      </c>
      <c r="AM115">
        <v>8211753042.7200003</v>
      </c>
      <c r="AN115">
        <v>7164171742.3999996</v>
      </c>
      <c r="AO115">
        <v>4816775107.1999998</v>
      </c>
      <c r="AP115">
        <v>2916635912.6399999</v>
      </c>
      <c r="AQ115">
        <v>3251807502.7199998</v>
      </c>
      <c r="AR115">
        <v>2490285137.9200001</v>
      </c>
      <c r="AS115">
        <v>10906334841.6</v>
      </c>
      <c r="AT115">
        <v>5865131155.1999998</v>
      </c>
      <c r="AU115">
        <v>810045293.12</v>
      </c>
      <c r="AV115">
        <v>3815083397.1199999</v>
      </c>
      <c r="AW115">
        <v>964081993.55000007</v>
      </c>
      <c r="AX115">
        <v>27592875909.279999</v>
      </c>
      <c r="AZ115">
        <v>25306196520</v>
      </c>
      <c r="BA115">
        <v>3493740326.8800001</v>
      </c>
      <c r="BB115">
        <v>30170484933.119999</v>
      </c>
      <c r="BC115">
        <v>1877860968.6400001</v>
      </c>
      <c r="BD115">
        <v>1071832449.84</v>
      </c>
      <c r="BE115">
        <v>3798798243.7600002</v>
      </c>
      <c r="BF115">
        <v>2589345345.855</v>
      </c>
      <c r="BG115">
        <v>406764186.42999989</v>
      </c>
      <c r="BH115">
        <v>4689133488</v>
      </c>
      <c r="BJ115">
        <v>809081907.12</v>
      </c>
      <c r="BK115">
        <v>3044106456.0999999</v>
      </c>
      <c r="BL115">
        <v>202786903.80000001</v>
      </c>
      <c r="BM115">
        <v>228219609.59999999</v>
      </c>
      <c r="BN115">
        <v>307737577.19999999</v>
      </c>
      <c r="BO115">
        <v>6995245154.96</v>
      </c>
      <c r="BP115">
        <v>629703006.80000007</v>
      </c>
      <c r="BQ115">
        <v>1365533742.0799999</v>
      </c>
      <c r="BR115">
        <v>221875222.05000001</v>
      </c>
      <c r="BS115">
        <v>4566776740.96</v>
      </c>
      <c r="BT115">
        <v>368482212</v>
      </c>
      <c r="BU115">
        <v>2566517676.8000002</v>
      </c>
      <c r="BV115">
        <v>245689113.75999999</v>
      </c>
      <c r="BW115">
        <v>61854765383.040001</v>
      </c>
      <c r="BX115">
        <v>30403708608</v>
      </c>
      <c r="BY115">
        <v>19853727129.599998</v>
      </c>
      <c r="BZ115">
        <v>4727024318.7200003</v>
      </c>
      <c r="CA115">
        <v>8030378804</v>
      </c>
      <c r="CB115">
        <v>2850640542.4000001</v>
      </c>
      <c r="CC115">
        <v>1143496752</v>
      </c>
      <c r="CD115">
        <v>9673444772.0799999</v>
      </c>
      <c r="CE115">
        <v>1010285164.8</v>
      </c>
      <c r="CF115">
        <v>12536721118</v>
      </c>
      <c r="CG115">
        <v>5355107504.1599998</v>
      </c>
      <c r="CH115">
        <v>9788042849.0400009</v>
      </c>
      <c r="CI115">
        <v>435014032.92000002</v>
      </c>
      <c r="CJ115">
        <v>2597963565.6799998</v>
      </c>
      <c r="CK115">
        <v>1251319983.4400001</v>
      </c>
      <c r="CL115">
        <v>584137736.70000005</v>
      </c>
      <c r="CM115">
        <v>389642490.55000001</v>
      </c>
      <c r="CN115">
        <v>2779593599.1599998</v>
      </c>
      <c r="CO115">
        <v>2453057762.96</v>
      </c>
      <c r="CP115">
        <v>13721549900.799999</v>
      </c>
      <c r="CQ115">
        <v>28941307845.279999</v>
      </c>
      <c r="CR115">
        <v>7939062167.999999</v>
      </c>
      <c r="CS115">
        <v>1037794041.42</v>
      </c>
      <c r="CT115">
        <v>27044695713.599998</v>
      </c>
      <c r="CU115">
        <v>8858020507.2000008</v>
      </c>
      <c r="CV115">
        <v>7380184780.8000002</v>
      </c>
      <c r="CW115">
        <v>413127605.27999997</v>
      </c>
      <c r="CX115">
        <v>0</v>
      </c>
      <c r="CY115">
        <f t="shared" si="8"/>
        <v>925923774029.73523</v>
      </c>
      <c r="CZ115">
        <f t="shared" si="12"/>
        <v>939818869906.27551</v>
      </c>
      <c r="DA115">
        <f t="shared" si="10"/>
        <v>0.99643168461881493</v>
      </c>
      <c r="DB115">
        <f t="shared" si="11"/>
        <v>929239593965.68921</v>
      </c>
      <c r="DC115">
        <f t="shared" si="9"/>
        <v>109.21433660093226</v>
      </c>
    </row>
    <row r="116" spans="1:107" x14ac:dyDescent="0.25">
      <c r="A116" s="2">
        <v>45408</v>
      </c>
      <c r="B116">
        <v>6510308741.1199999</v>
      </c>
      <c r="C116">
        <v>76154183.280000001</v>
      </c>
      <c r="D116">
        <v>4415247164.1599998</v>
      </c>
      <c r="E116">
        <v>782195210.79999995</v>
      </c>
      <c r="F116">
        <v>40765117396.32</v>
      </c>
      <c r="G116">
        <v>28867102727.68</v>
      </c>
      <c r="H116">
        <v>52269995300.160004</v>
      </c>
      <c r="I116">
        <v>8395846905.6000013</v>
      </c>
      <c r="J116">
        <v>2104136791.6800001</v>
      </c>
      <c r="K116">
        <v>16077760796.16</v>
      </c>
      <c r="L116">
        <v>5164688802.5599995</v>
      </c>
      <c r="M116">
        <v>6896938077.1199999</v>
      </c>
      <c r="N116">
        <v>754070947.84000003</v>
      </c>
      <c r="O116">
        <v>12033512543.360001</v>
      </c>
      <c r="P116">
        <v>446921389.75999999</v>
      </c>
      <c r="Q116">
        <v>420767579.95999998</v>
      </c>
      <c r="R116">
        <v>383422757.95999998</v>
      </c>
      <c r="S116">
        <v>2074305937.3199999</v>
      </c>
      <c r="T116">
        <v>157495932480</v>
      </c>
      <c r="U116">
        <v>3702826809.9200001</v>
      </c>
      <c r="V116">
        <v>8198727739.1999998</v>
      </c>
      <c r="W116">
        <v>40909081282.400002</v>
      </c>
      <c r="X116">
        <v>3998004312.2399998</v>
      </c>
      <c r="Y116">
        <v>341771448.36000001</v>
      </c>
      <c r="Z116">
        <v>9099651739.5200005</v>
      </c>
      <c r="AA116">
        <v>1344861238.3199999</v>
      </c>
      <c r="AB116">
        <v>202888919.66</v>
      </c>
      <c r="AC116">
        <v>12288963969.6</v>
      </c>
      <c r="AD116">
        <v>2346399932.2399998</v>
      </c>
      <c r="AE116">
        <v>7606696710.2399998</v>
      </c>
      <c r="AF116">
        <v>1016302445.76</v>
      </c>
      <c r="AG116">
        <v>3682374675.8400002</v>
      </c>
      <c r="AH116">
        <v>13434652760.32</v>
      </c>
      <c r="AI116">
        <v>16570546361.6</v>
      </c>
      <c r="AJ116">
        <v>5599128184.4799995</v>
      </c>
      <c r="AK116">
        <v>5675870010.2399998</v>
      </c>
      <c r="AL116">
        <v>1349414798.4000001</v>
      </c>
      <c r="AM116">
        <v>8164965527.0400009</v>
      </c>
      <c r="AN116">
        <v>7242258735.4399996</v>
      </c>
      <c r="AO116">
        <v>4859213654.3999996</v>
      </c>
      <c r="AP116">
        <v>2948182613.7600002</v>
      </c>
      <c r="AQ116">
        <v>3259531511.04</v>
      </c>
      <c r="AR116">
        <v>2497487119.3600001</v>
      </c>
      <c r="AS116">
        <v>10665310867.200001</v>
      </c>
      <c r="AT116">
        <v>5887254937.6000004</v>
      </c>
      <c r="AU116">
        <v>799726244.79999995</v>
      </c>
      <c r="AV116">
        <v>3846696394.2399998</v>
      </c>
      <c r="AW116">
        <v>977914112.03999996</v>
      </c>
      <c r="AX116">
        <v>27439590342.560001</v>
      </c>
      <c r="AZ116">
        <v>25931137320</v>
      </c>
      <c r="BA116">
        <v>3533872634.4000001</v>
      </c>
      <c r="BB116">
        <v>30021048224.639999</v>
      </c>
      <c r="BC116">
        <v>1901591309.4400001</v>
      </c>
      <c r="BD116">
        <v>1053438757.36</v>
      </c>
      <c r="BE116">
        <v>3825629360.1599998</v>
      </c>
      <c r="BF116">
        <v>2625435946.71</v>
      </c>
      <c r="BG116">
        <v>421457369.57999998</v>
      </c>
      <c r="BH116">
        <v>4665645878.3999996</v>
      </c>
      <c r="BJ116">
        <v>797918104.48000002</v>
      </c>
      <c r="BK116">
        <v>3027193013.5</v>
      </c>
      <c r="BL116">
        <v>217835343.72</v>
      </c>
      <c r="BM116">
        <v>227620608</v>
      </c>
      <c r="BN116">
        <v>306124081.80000001</v>
      </c>
      <c r="BO116">
        <v>7001921776.8800001</v>
      </c>
      <c r="BP116">
        <v>632049726.08000004</v>
      </c>
      <c r="BQ116">
        <v>1356748138.96</v>
      </c>
      <c r="BR116">
        <v>220154489.53</v>
      </c>
      <c r="BS116">
        <v>4580919176</v>
      </c>
      <c r="BT116">
        <v>372693437.27999997</v>
      </c>
      <c r="BU116">
        <v>2516977916.9920001</v>
      </c>
      <c r="BV116">
        <v>245560716</v>
      </c>
      <c r="BW116">
        <v>61708415062.079987</v>
      </c>
      <c r="BX116">
        <v>30617819232</v>
      </c>
      <c r="BY116">
        <v>19650099159.040001</v>
      </c>
      <c r="BZ116">
        <v>4731701453.6000004</v>
      </c>
      <c r="CA116">
        <v>8044869713.1200008</v>
      </c>
      <c r="CB116">
        <v>2854802061.4400001</v>
      </c>
      <c r="CC116">
        <v>1142943447.1199999</v>
      </c>
      <c r="CD116">
        <v>9684223244.6000004</v>
      </c>
      <c r="CE116">
        <v>1027217318.4</v>
      </c>
      <c r="CF116">
        <v>12843328613.6</v>
      </c>
      <c r="CG116">
        <v>5278100517.1199999</v>
      </c>
      <c r="CH116">
        <v>9825967218.9599991</v>
      </c>
      <c r="CI116">
        <v>440870235.88000011</v>
      </c>
      <c r="CJ116">
        <v>2717209959.3600001</v>
      </c>
      <c r="CK116">
        <v>1243302984.0799999</v>
      </c>
      <c r="CL116">
        <v>602045608.91999996</v>
      </c>
      <c r="CM116">
        <v>390343496.52999997</v>
      </c>
      <c r="CN116">
        <v>2846897630.6399999</v>
      </c>
      <c r="CO116">
        <v>2462176936.8000002</v>
      </c>
      <c r="CP116">
        <v>13829123027.200001</v>
      </c>
      <c r="CQ116">
        <v>29129295996</v>
      </c>
      <c r="CR116">
        <v>7868358052.000001</v>
      </c>
      <c r="CS116">
        <v>1037794041.42</v>
      </c>
      <c r="CT116">
        <v>26453253712.799999</v>
      </c>
      <c r="CU116">
        <v>8736910027.2000008</v>
      </c>
      <c r="CV116">
        <v>7424822995.1999998</v>
      </c>
      <c r="CW116">
        <v>413010770.55000001</v>
      </c>
      <c r="CX116">
        <v>0</v>
      </c>
      <c r="CY116">
        <f t="shared" si="8"/>
        <v>930378596976.23169</v>
      </c>
      <c r="CZ116">
        <f t="shared" si="12"/>
        <v>925923774029.73523</v>
      </c>
      <c r="DA116">
        <f t="shared" si="10"/>
        <v>0.99643168461881493</v>
      </c>
      <c r="DB116">
        <f t="shared" si="11"/>
        <v>933710370051.25757</v>
      </c>
      <c r="DC116">
        <f t="shared" si="9"/>
        <v>109.73979079751128</v>
      </c>
    </row>
    <row r="117" spans="1:107" x14ac:dyDescent="0.25">
      <c r="A117" s="2">
        <v>45411</v>
      </c>
      <c r="B117">
        <v>6649840588.8000002</v>
      </c>
      <c r="C117">
        <v>77434085.519999996</v>
      </c>
      <c r="D117">
        <v>4493088750.0799999</v>
      </c>
      <c r="E117">
        <v>796738538.84000003</v>
      </c>
      <c r="F117">
        <v>40815651716.639999</v>
      </c>
      <c r="G117">
        <v>28505032559.360001</v>
      </c>
      <c r="H117">
        <v>52723920108.960007</v>
      </c>
      <c r="I117">
        <v>8421808089.5999994</v>
      </c>
      <c r="J117">
        <v>2132098742.4000001</v>
      </c>
      <c r="K117">
        <v>16178498645.76</v>
      </c>
      <c r="L117">
        <v>5248146923.5999994</v>
      </c>
      <c r="M117">
        <v>6995244849.8400002</v>
      </c>
      <c r="N117">
        <v>775952470.88</v>
      </c>
      <c r="O117">
        <v>11942079256.799999</v>
      </c>
      <c r="P117">
        <v>449297577.92000002</v>
      </c>
      <c r="Q117">
        <v>400475785.83999997</v>
      </c>
      <c r="R117">
        <v>381407924.75999999</v>
      </c>
      <c r="S117">
        <v>2125577111.24</v>
      </c>
      <c r="T117">
        <v>158701154272</v>
      </c>
      <c r="U117">
        <v>3727502040.6399999</v>
      </c>
      <c r="V117">
        <v>8319362970.2399998</v>
      </c>
      <c r="W117">
        <v>40761346025.599998</v>
      </c>
      <c r="X117">
        <v>3985155113.7600002</v>
      </c>
      <c r="Y117">
        <v>348264515.60000002</v>
      </c>
      <c r="Z117">
        <v>9206811524.4799995</v>
      </c>
      <c r="AA117">
        <v>1367840499.1199999</v>
      </c>
      <c r="AB117">
        <v>201230837.84999999</v>
      </c>
      <c r="AC117">
        <v>12199965099.6</v>
      </c>
      <c r="AD117">
        <v>2331937083.8400002</v>
      </c>
      <c r="AE117">
        <v>7827165811.4400005</v>
      </c>
      <c r="AF117">
        <v>1020406645.4400001</v>
      </c>
      <c r="AG117">
        <v>3702948855.1199999</v>
      </c>
      <c r="AH117">
        <v>13531357829.440001</v>
      </c>
      <c r="AI117">
        <v>16755230406.639999</v>
      </c>
      <c r="AJ117">
        <v>5566973131.9200001</v>
      </c>
      <c r="AK117">
        <v>5735768201.7600002</v>
      </c>
      <c r="AL117">
        <v>1332484871.04</v>
      </c>
      <c r="AM117">
        <v>8002841344.7999992</v>
      </c>
      <c r="AN117">
        <v>7462885477.6800003</v>
      </c>
      <c r="AO117">
        <v>4795555833.6000004</v>
      </c>
      <c r="AP117">
        <v>2939578968</v>
      </c>
      <c r="AQ117">
        <v>3297599837.7600002</v>
      </c>
      <c r="AR117">
        <v>2690340177.9200001</v>
      </c>
      <c r="AS117">
        <v>10846329914.639999</v>
      </c>
      <c r="AT117">
        <v>5896570214.3999996</v>
      </c>
      <c r="AU117">
        <v>800463319.67999995</v>
      </c>
      <c r="AV117">
        <v>3841315458.5599999</v>
      </c>
      <c r="AW117">
        <v>973247855.19999993</v>
      </c>
      <c r="AX117">
        <v>28374042739.68</v>
      </c>
      <c r="AZ117">
        <v>26208454800</v>
      </c>
      <c r="BA117">
        <v>3556168360.8000002</v>
      </c>
      <c r="BB117">
        <v>30406437630.720001</v>
      </c>
      <c r="BC117">
        <v>1903173332.1600001</v>
      </c>
      <c r="BD117">
        <v>1070632861.2</v>
      </c>
      <c r="BE117">
        <v>3848069930.2399998</v>
      </c>
      <c r="BF117">
        <v>2628334235.8800001</v>
      </c>
      <c r="BG117">
        <v>438046447.32999998</v>
      </c>
      <c r="BH117">
        <v>4699199606.4000006</v>
      </c>
      <c r="BJ117">
        <v>808641230.69999993</v>
      </c>
      <c r="BK117">
        <v>3148875836.6500001</v>
      </c>
      <c r="BL117">
        <v>227378256.84</v>
      </c>
      <c r="BM117">
        <v>229118112</v>
      </c>
      <c r="BN117">
        <v>306124081.80000001</v>
      </c>
      <c r="BO117">
        <v>6974102518.8800001</v>
      </c>
      <c r="BP117">
        <v>646912281.51999998</v>
      </c>
      <c r="BQ117">
        <v>1347962535.8399999</v>
      </c>
      <c r="BR117">
        <v>223231953.46000001</v>
      </c>
      <c r="BS117">
        <v>4422892836.6400003</v>
      </c>
      <c r="BT117">
        <v>379010275.19999999</v>
      </c>
      <c r="BU117">
        <v>2538166609.4400001</v>
      </c>
      <c r="BV117">
        <v>245047124.96000001</v>
      </c>
      <c r="BW117">
        <v>61617440538.239998</v>
      </c>
      <c r="BX117">
        <v>30761343936</v>
      </c>
      <c r="BY117">
        <v>20020992962.560001</v>
      </c>
      <c r="BZ117">
        <v>4725465273.7600002</v>
      </c>
      <c r="CA117">
        <v>8032793955.5200005</v>
      </c>
      <c r="CB117">
        <v>2912022948.2399998</v>
      </c>
      <c r="CC117">
        <v>1128373085.28</v>
      </c>
      <c r="CD117">
        <v>9769982395.5200005</v>
      </c>
      <c r="CE117">
        <v>1053556224</v>
      </c>
      <c r="CF117">
        <v>12997166520.799999</v>
      </c>
      <c r="CG117">
        <v>5353026234.2399998</v>
      </c>
      <c r="CH117">
        <v>10013811363.719999</v>
      </c>
      <c r="CI117">
        <v>456401904.60000002</v>
      </c>
      <c r="CJ117">
        <v>2687733322.7199998</v>
      </c>
      <c r="CK117">
        <v>1211903069.9200001</v>
      </c>
      <c r="CL117">
        <v>606593639.96000004</v>
      </c>
      <c r="CM117">
        <v>395016869.73000002</v>
      </c>
      <c r="CN117">
        <v>2900992459.6799998</v>
      </c>
      <c r="CO117">
        <v>2453057762.96</v>
      </c>
      <c r="CP117">
        <v>14086103273.6</v>
      </c>
      <c r="CQ117">
        <v>28950175210.880001</v>
      </c>
      <c r="CR117">
        <v>7994110372.5999994</v>
      </c>
      <c r="CS117">
        <v>1036489870.46</v>
      </c>
      <c r="CT117">
        <v>26046958773.119999</v>
      </c>
      <c r="CU117">
        <v>8831376201.6000004</v>
      </c>
      <c r="CV117">
        <v>7334554606.0799999</v>
      </c>
      <c r="CW117">
        <v>414646456.76999998</v>
      </c>
      <c r="CX117">
        <v>0</v>
      </c>
      <c r="CY117">
        <f t="shared" si="8"/>
        <v>935704040695.50964</v>
      </c>
      <c r="CZ117">
        <f t="shared" si="12"/>
        <v>930378596976.23169</v>
      </c>
      <c r="DA117">
        <f t="shared" si="10"/>
        <v>0.99643168461881493</v>
      </c>
      <c r="DB117">
        <f t="shared" si="11"/>
        <v>939054884684.30566</v>
      </c>
      <c r="DC117">
        <f t="shared" si="9"/>
        <v>110.36793624449045</v>
      </c>
    </row>
    <row r="118" spans="1:107" x14ac:dyDescent="0.25">
      <c r="A118" s="2">
        <v>45412</v>
      </c>
      <c r="B118">
        <v>6202985431.04</v>
      </c>
      <c r="C118">
        <v>77434085.519999996</v>
      </c>
      <c r="D118">
        <v>4391713661.4400005</v>
      </c>
      <c r="E118">
        <v>774333952.39999998</v>
      </c>
      <c r="F118">
        <v>40108171232.160004</v>
      </c>
      <c r="G118">
        <v>28085065729.279999</v>
      </c>
      <c r="H118">
        <v>52296566508.480003</v>
      </c>
      <c r="I118">
        <v>8182965196.8000002</v>
      </c>
      <c r="J118">
        <v>1939860331.2</v>
      </c>
      <c r="K118">
        <v>16272520638.719999</v>
      </c>
      <c r="L118">
        <v>5074165443.7600002</v>
      </c>
      <c r="M118">
        <v>6947748319.1999998</v>
      </c>
      <c r="N118">
        <v>767536500.4799999</v>
      </c>
      <c r="O118">
        <v>11707920840</v>
      </c>
      <c r="P118">
        <v>445535280</v>
      </c>
      <c r="Q118">
        <v>407558770.57999998</v>
      </c>
      <c r="R118">
        <v>382919049.66000003</v>
      </c>
      <c r="S118">
        <v>2001268699</v>
      </c>
      <c r="T118">
        <v>155616603584</v>
      </c>
      <c r="U118">
        <v>3628801117.7600002</v>
      </c>
      <c r="V118">
        <v>8132452828.3199997</v>
      </c>
      <c r="W118">
        <v>40583044853.599998</v>
      </c>
      <c r="X118">
        <v>4078430776.8000002</v>
      </c>
      <c r="Y118">
        <v>342066587.77999997</v>
      </c>
      <c r="Z118">
        <v>9032676873.9200001</v>
      </c>
      <c r="AA118">
        <v>1311541310.1600001</v>
      </c>
      <c r="AB118">
        <v>202738184.94999999</v>
      </c>
      <c r="AC118">
        <v>11924661928.4</v>
      </c>
      <c r="AD118">
        <v>2296963286.8000002</v>
      </c>
      <c r="AE118">
        <v>7716076729.4400005</v>
      </c>
      <c r="AF118">
        <v>967565074.55999994</v>
      </c>
      <c r="AG118">
        <v>3650504868.7199998</v>
      </c>
      <c r="AH118">
        <v>13294967660.48</v>
      </c>
      <c r="AI118">
        <v>16362394178.24</v>
      </c>
      <c r="AJ118">
        <v>5493327688.96</v>
      </c>
      <c r="AK118">
        <v>5593251815.04</v>
      </c>
      <c r="AL118">
        <v>1313563187.52</v>
      </c>
      <c r="AM118">
        <v>7955509788.2399998</v>
      </c>
      <c r="AN118">
        <v>7314148348.0799999</v>
      </c>
      <c r="AO118">
        <v>4719520103.1999998</v>
      </c>
      <c r="AP118">
        <v>2863580097.1199999</v>
      </c>
      <c r="AQ118">
        <v>3191118865.9200001</v>
      </c>
      <c r="AR118">
        <v>2647128289.2800002</v>
      </c>
      <c r="AS118">
        <v>10728077527.200001</v>
      </c>
      <c r="AT118">
        <v>5797595398.3999996</v>
      </c>
      <c r="AU118">
        <v>782773522.55999994</v>
      </c>
      <c r="AV118">
        <v>3753202636.8000002</v>
      </c>
      <c r="AW118">
        <v>1028909633.22</v>
      </c>
      <c r="AX118">
        <v>28581862594.560001</v>
      </c>
      <c r="AZ118">
        <v>26075654880</v>
      </c>
      <c r="BA118">
        <v>3519380412.2399998</v>
      </c>
      <c r="BB118">
        <v>30351382001.279999</v>
      </c>
      <c r="BC118">
        <v>1860854224.4000001</v>
      </c>
      <c r="BD118">
        <v>1025448355.76</v>
      </c>
      <c r="BE118">
        <v>3730500856.5599999</v>
      </c>
      <c r="BF118">
        <v>2577269140.98</v>
      </c>
      <c r="BG118">
        <v>429799305.82000011</v>
      </c>
      <c r="BH118">
        <v>4575050812.8000002</v>
      </c>
      <c r="BJ118">
        <v>793217556</v>
      </c>
      <c r="BK118">
        <v>3196640651.4000001</v>
      </c>
      <c r="BL118">
        <v>224625493.44</v>
      </c>
      <c r="BM118">
        <v>215640576</v>
      </c>
      <c r="BN118">
        <v>297029835</v>
      </c>
      <c r="BO118">
        <v>6691087934.1599998</v>
      </c>
      <c r="BP118">
        <v>608582533.27999997</v>
      </c>
      <c r="BQ118">
        <v>1330391329.5999999</v>
      </c>
      <c r="BR118">
        <v>219062486.19999999</v>
      </c>
      <c r="BS118">
        <v>4497909231.2000008</v>
      </c>
      <c r="BT118">
        <v>371289695.51999998</v>
      </c>
      <c r="BU118">
        <v>2465050698.8800001</v>
      </c>
      <c r="BV118">
        <v>242350772</v>
      </c>
      <c r="BW118">
        <v>60596943705.599998</v>
      </c>
      <c r="BX118">
        <v>30361357056</v>
      </c>
      <c r="BY118">
        <v>19970085969.919998</v>
      </c>
      <c r="BZ118">
        <v>4656867295.5200005</v>
      </c>
      <c r="CA118">
        <v>7961546985.6800013</v>
      </c>
      <c r="CB118">
        <v>2951557379.1199999</v>
      </c>
      <c r="CC118">
        <v>1110667329.1199999</v>
      </c>
      <c r="CD118">
        <v>9782166755.7600002</v>
      </c>
      <c r="CE118">
        <v>1004641113.6</v>
      </c>
      <c r="CF118">
        <v>12729018502</v>
      </c>
      <c r="CG118">
        <v>5321807185.4400005</v>
      </c>
      <c r="CH118">
        <v>10106252015.4</v>
      </c>
      <c r="CI118">
        <v>458693462.27999997</v>
      </c>
      <c r="CJ118">
        <v>2610692113.3200002</v>
      </c>
      <c r="CK118">
        <v>1203217987.28</v>
      </c>
      <c r="CL118">
        <v>592381042.96000004</v>
      </c>
      <c r="CM118">
        <v>385670123.32999998</v>
      </c>
      <c r="CN118">
        <v>2912314633.1999998</v>
      </c>
      <c r="CO118">
        <v>2399645459.04</v>
      </c>
      <c r="CP118">
        <v>13829123027.200001</v>
      </c>
      <c r="CQ118">
        <v>28561784597.599998</v>
      </c>
      <c r="CR118">
        <v>7713819055.6000004</v>
      </c>
      <c r="CS118">
        <v>1029479951.55</v>
      </c>
      <c r="CT118">
        <v>26257820703.84</v>
      </c>
      <c r="CU118">
        <v>8858020507.2000008</v>
      </c>
      <c r="CV118">
        <v>7243294256.6399994</v>
      </c>
      <c r="CW118">
        <v>415347465.14999998</v>
      </c>
      <c r="CX118">
        <v>0</v>
      </c>
      <c r="CY118">
        <f t="shared" si="8"/>
        <v>923293763471.61987</v>
      </c>
      <c r="CZ118">
        <f t="shared" si="12"/>
        <v>935704040695.50964</v>
      </c>
      <c r="DA118">
        <f t="shared" si="10"/>
        <v>0.99643168461881493</v>
      </c>
      <c r="DB118">
        <f t="shared" si="11"/>
        <v>926600165092.92957</v>
      </c>
      <c r="DC118">
        <f t="shared" si="9"/>
        <v>108.90412223295255</v>
      </c>
    </row>
    <row r="119" spans="1:107" x14ac:dyDescent="0.25">
      <c r="A119" s="2">
        <v>45413</v>
      </c>
      <c r="B119">
        <v>6045791324.1599998</v>
      </c>
      <c r="C119">
        <v>80633841.120000005</v>
      </c>
      <c r="D119">
        <v>4288528303.3600001</v>
      </c>
      <c r="E119">
        <v>791235657.95999992</v>
      </c>
      <c r="F119">
        <v>39942786183.839996</v>
      </c>
      <c r="G119">
        <v>27756696602.880001</v>
      </c>
      <c r="H119">
        <v>52529064581.279999</v>
      </c>
      <c r="I119">
        <v>8086908816</v>
      </c>
      <c r="J119">
        <v>1999279476.48</v>
      </c>
      <c r="K119">
        <v>16400121914.879999</v>
      </c>
      <c r="L119">
        <v>5036189790.8000002</v>
      </c>
      <c r="M119">
        <v>7559680365.1199999</v>
      </c>
      <c r="N119">
        <v>767536500.4799999</v>
      </c>
      <c r="O119">
        <v>11478222583.52</v>
      </c>
      <c r="P119">
        <v>446327342.72000003</v>
      </c>
      <c r="Q119">
        <v>473985681.51999998</v>
      </c>
      <c r="R119">
        <v>382818308</v>
      </c>
      <c r="S119">
        <v>1969103292.72</v>
      </c>
      <c r="T119">
        <v>155943443392</v>
      </c>
      <c r="U119">
        <v>3535497901.5999999</v>
      </c>
      <c r="V119">
        <v>8087773113.1199999</v>
      </c>
      <c r="W119">
        <v>38912108156</v>
      </c>
      <c r="X119">
        <v>4675204661.7600002</v>
      </c>
      <c r="Y119">
        <v>347083957.92000002</v>
      </c>
      <c r="Z119">
        <v>9101884235.0400009</v>
      </c>
      <c r="AA119">
        <v>1323892662.8399999</v>
      </c>
      <c r="AB119">
        <v>203039654.37</v>
      </c>
      <c r="AC119">
        <v>11748444165.799999</v>
      </c>
      <c r="AD119">
        <v>2336670379.6799998</v>
      </c>
      <c r="AE119">
        <v>7623445525.6800003</v>
      </c>
      <c r="AF119">
        <v>975773473.91999996</v>
      </c>
      <c r="AG119">
        <v>3675920031.3600001</v>
      </c>
      <c r="AH119">
        <v>13292140026.879999</v>
      </c>
      <c r="AI119">
        <v>15766507535.68</v>
      </c>
      <c r="AJ119">
        <v>5558675053.8400002</v>
      </c>
      <c r="AK119">
        <v>5419753605.1199999</v>
      </c>
      <c r="AL119">
        <v>1342443651.8399999</v>
      </c>
      <c r="AM119">
        <v>7717763923.6800003</v>
      </c>
      <c r="AN119">
        <v>7159213838.0799999</v>
      </c>
      <c r="AO119">
        <v>4806165470.3999996</v>
      </c>
      <c r="AP119">
        <v>2988332960.6399999</v>
      </c>
      <c r="AQ119">
        <v>3194980870.0799999</v>
      </c>
      <c r="AR119">
        <v>2703943920.6399999</v>
      </c>
      <c r="AS119">
        <v>10823482850.4</v>
      </c>
      <c r="AT119">
        <v>5869788793.5999994</v>
      </c>
      <c r="AU119">
        <v>783879134.88</v>
      </c>
      <c r="AV119">
        <v>3779771006.7199998</v>
      </c>
      <c r="AW119">
        <v>1008411433.53</v>
      </c>
      <c r="AX119">
        <v>28545015102.560001</v>
      </c>
      <c r="AZ119">
        <v>26056125480</v>
      </c>
      <c r="BA119">
        <v>3513806480.6399999</v>
      </c>
      <c r="BB119">
        <v>28518816049.919998</v>
      </c>
      <c r="BC119">
        <v>1876278945.9200001</v>
      </c>
      <c r="BD119">
        <v>1046041294.08</v>
      </c>
      <c r="BE119">
        <v>3893926747.3600001</v>
      </c>
      <c r="BF119">
        <v>2588310242.5799999</v>
      </c>
      <c r="BG119">
        <v>430652458.38999999</v>
      </c>
      <c r="BH119">
        <v>4642158268.8000002</v>
      </c>
      <c r="BJ119">
        <v>784697811.88</v>
      </c>
      <c r="BK119">
        <v>3289977797.5999999</v>
      </c>
      <c r="BL119">
        <v>234718959.24000001</v>
      </c>
      <c r="BM119">
        <v>221031590.40000001</v>
      </c>
      <c r="BN119">
        <v>305097312</v>
      </c>
      <c r="BO119">
        <v>6771578320.6400003</v>
      </c>
      <c r="BP119">
        <v>635960924.88000011</v>
      </c>
      <c r="BQ119">
        <v>1338549389.6400001</v>
      </c>
      <c r="BR119">
        <v>219194850.24000001</v>
      </c>
      <c r="BS119">
        <v>4440109714.0799999</v>
      </c>
      <c r="BT119">
        <v>373395308.16000003</v>
      </c>
      <c r="BU119">
        <v>2448636923.04</v>
      </c>
      <c r="BV119">
        <v>252173200.63999999</v>
      </c>
      <c r="BW119">
        <v>60877778105.279999</v>
      </c>
      <c r="BX119">
        <v>30794284032</v>
      </c>
      <c r="BY119">
        <v>20355524628.48</v>
      </c>
      <c r="BZ119">
        <v>4702079599.3599997</v>
      </c>
      <c r="CA119">
        <v>7995359106.9599991</v>
      </c>
      <c r="CB119">
        <v>2910982568.48</v>
      </c>
      <c r="CC119">
        <v>1138701443.04</v>
      </c>
      <c r="CD119">
        <v>9913382942.9599991</v>
      </c>
      <c r="CE119">
        <v>995610631.68000007</v>
      </c>
      <c r="CF119">
        <v>12766409660</v>
      </c>
      <c r="CG119">
        <v>5390489092.7999992</v>
      </c>
      <c r="CH119">
        <v>10092030376.68</v>
      </c>
      <c r="CI119">
        <v>457293065.92000002</v>
      </c>
      <c r="CJ119">
        <v>2578535782.4400001</v>
      </c>
      <c r="CK119">
        <v>1211234986.6400001</v>
      </c>
      <c r="CL119">
        <v>625070016.05999994</v>
      </c>
      <c r="CM119">
        <v>390343496.52999997</v>
      </c>
      <c r="CN119">
        <v>2795318840.1599998</v>
      </c>
      <c r="CO119">
        <v>2402250937.2800002</v>
      </c>
      <c r="CP119">
        <v>13888885875.200001</v>
      </c>
      <c r="CQ119">
        <v>28471337468.48</v>
      </c>
      <c r="CR119">
        <v>7798663994.7999992</v>
      </c>
      <c r="CS119">
        <v>1027849737.85</v>
      </c>
      <c r="CT119">
        <v>26692769355.360001</v>
      </c>
      <c r="CU119">
        <v>9013041921.6000004</v>
      </c>
      <c r="CV119">
        <v>7334554606.0799999</v>
      </c>
      <c r="CW119">
        <v>421072366.92000002</v>
      </c>
      <c r="CX119">
        <v>0</v>
      </c>
      <c r="CY119">
        <f t="shared" si="8"/>
        <v>922207453765.67029</v>
      </c>
      <c r="CZ119">
        <f t="shared" si="12"/>
        <v>923293763471.61987</v>
      </c>
      <c r="DA119">
        <f t="shared" si="10"/>
        <v>0.99643168461881493</v>
      </c>
      <c r="DB119">
        <f t="shared" si="11"/>
        <v>925509965209.96912</v>
      </c>
      <c r="DC119">
        <f t="shared" si="9"/>
        <v>108.7759900937786</v>
      </c>
    </row>
    <row r="120" spans="1:107" x14ac:dyDescent="0.25">
      <c r="A120" s="2">
        <v>45414</v>
      </c>
      <c r="B120">
        <v>6349582182.4000006</v>
      </c>
      <c r="C120">
        <v>83833596.719999999</v>
      </c>
      <c r="D120">
        <v>4429729319.6799994</v>
      </c>
      <c r="E120">
        <v>813247181.48000002</v>
      </c>
      <c r="F120">
        <v>37507950750.239998</v>
      </c>
      <c r="G120">
        <v>27179458243.84</v>
      </c>
      <c r="H120">
        <v>53952838493.760002</v>
      </c>
      <c r="I120">
        <v>8024601974.3999996</v>
      </c>
      <c r="J120">
        <v>2044717646.4000001</v>
      </c>
      <c r="K120">
        <v>16326247491.84</v>
      </c>
      <c r="L120">
        <v>5085646455.1199999</v>
      </c>
      <c r="M120">
        <v>7701065386.5599995</v>
      </c>
      <c r="N120">
        <v>792784411.67999995</v>
      </c>
      <c r="O120">
        <v>11538434747.84</v>
      </c>
      <c r="P120">
        <v>496425309.75999999</v>
      </c>
      <c r="Q120">
        <v>483174418.48000002</v>
      </c>
      <c r="R120">
        <v>390575415.82000011</v>
      </c>
      <c r="S120">
        <v>1990385666.8</v>
      </c>
      <c r="T120">
        <v>156719687936</v>
      </c>
      <c r="U120">
        <v>3576366252.48</v>
      </c>
      <c r="V120">
        <v>8241918130.5600004</v>
      </c>
      <c r="W120">
        <v>38175129978.400002</v>
      </c>
      <c r="X120">
        <v>4756107022.5599995</v>
      </c>
      <c r="Y120">
        <v>350625630.95999998</v>
      </c>
      <c r="Z120">
        <v>9253693930.4000015</v>
      </c>
      <c r="AA120">
        <v>1362095683.9200001</v>
      </c>
      <c r="AB120">
        <v>204094797.34</v>
      </c>
      <c r="AC120">
        <v>11817269958.6</v>
      </c>
      <c r="AD120">
        <v>2384529259.8400002</v>
      </c>
      <c r="AE120">
        <v>7836052938</v>
      </c>
      <c r="AF120">
        <v>1022971770.24</v>
      </c>
      <c r="AG120">
        <v>3727153771.9200001</v>
      </c>
      <c r="AH120">
        <v>13471411997.120001</v>
      </c>
      <c r="AI120">
        <v>16117509256.639999</v>
      </c>
      <c r="AJ120">
        <v>5630245977.2799997</v>
      </c>
      <c r="AK120">
        <v>5547811807.6800003</v>
      </c>
      <c r="AL120">
        <v>1352402432.6400001</v>
      </c>
      <c r="AM120">
        <v>7801002178.3199997</v>
      </c>
      <c r="AN120">
        <v>7503788188.3199997</v>
      </c>
      <c r="AO120">
        <v>4823848198.4000006</v>
      </c>
      <c r="AP120">
        <v>2988332960.6399999</v>
      </c>
      <c r="AQ120">
        <v>3220635612</v>
      </c>
      <c r="AR120">
        <v>2715947223.04</v>
      </c>
      <c r="AS120">
        <v>10928930839.200001</v>
      </c>
      <c r="AT120">
        <v>5876775251.1999998</v>
      </c>
      <c r="AU120">
        <v>786458896.96000004</v>
      </c>
      <c r="AV120">
        <v>3880327242.2399998</v>
      </c>
      <c r="AW120">
        <v>1055573958.02</v>
      </c>
      <c r="AX120">
        <v>28876642530.560001</v>
      </c>
      <c r="AZ120">
        <v>30114334800</v>
      </c>
      <c r="BA120">
        <v>3582923232.48</v>
      </c>
      <c r="BB120">
        <v>28872745096.32</v>
      </c>
      <c r="BC120">
        <v>1911083445.76</v>
      </c>
      <c r="BD120">
        <v>1057837249.04</v>
      </c>
      <c r="BE120">
        <v>3905390951.6399999</v>
      </c>
      <c r="BF120">
        <v>2667116105.25</v>
      </c>
      <c r="BG120">
        <v>425154364.05000001</v>
      </c>
      <c r="BH120">
        <v>4518009475.1999998</v>
      </c>
      <c r="BJ120">
        <v>796742967.36000001</v>
      </c>
      <c r="BK120">
        <v>3383471549.75</v>
      </c>
      <c r="BL120">
        <v>240316244.81999999</v>
      </c>
      <c r="BM120">
        <v>225224601.59999999</v>
      </c>
      <c r="BN120">
        <v>308617665.60000002</v>
      </c>
      <c r="BO120">
        <v>6875065960.3999996</v>
      </c>
      <c r="BP120">
        <v>552261270.55999994</v>
      </c>
      <c r="BQ120">
        <v>1372436715.96</v>
      </c>
      <c r="BR120">
        <v>219889761.44999999</v>
      </c>
      <c r="BS120">
        <v>4588912726.2399998</v>
      </c>
      <c r="BT120">
        <v>384098839.07999998</v>
      </c>
      <c r="BU120">
        <v>2237496079.2800002</v>
      </c>
      <c r="BV120">
        <v>246523699.19999999</v>
      </c>
      <c r="BW120">
        <v>61593708053.760002</v>
      </c>
      <c r="BX120">
        <v>31123684992</v>
      </c>
      <c r="BY120">
        <v>20300981422.080002</v>
      </c>
      <c r="BZ120">
        <v>4793283729.5200005</v>
      </c>
      <c r="CA120">
        <v>8042454561.5999994</v>
      </c>
      <c r="CB120">
        <v>2960920796.96</v>
      </c>
      <c r="CC120">
        <v>1164153467.52</v>
      </c>
      <c r="CD120">
        <v>9313068886.5200005</v>
      </c>
      <c r="CE120">
        <v>1008403814.4</v>
      </c>
      <c r="CF120">
        <v>12952297131.200001</v>
      </c>
      <c r="CG120">
        <v>5042917016.1599998</v>
      </c>
      <c r="CH120">
        <v>10067142508.92</v>
      </c>
      <c r="CI120">
        <v>469387398.11999989</v>
      </c>
      <c r="CJ120">
        <v>2639498826.4000001</v>
      </c>
      <c r="CK120">
        <v>1306102812.4000001</v>
      </c>
      <c r="CL120">
        <v>633029070.38</v>
      </c>
      <c r="CM120">
        <v>395016869.73000002</v>
      </c>
      <c r="CN120">
        <v>2841865553.52</v>
      </c>
      <c r="CO120">
        <v>1322280206.8</v>
      </c>
      <c r="CP120">
        <v>13876933305.6</v>
      </c>
      <c r="CQ120">
        <v>28708982866.560001</v>
      </c>
      <c r="CR120">
        <v>8341570599.7999992</v>
      </c>
      <c r="CS120">
        <v>1041706554.3</v>
      </c>
      <c r="CT120">
        <v>27086574215.52</v>
      </c>
      <c r="CU120">
        <v>9126885772.7999992</v>
      </c>
      <c r="CV120">
        <v>7344474209.2800007</v>
      </c>
      <c r="CW120">
        <v>429834971.67000002</v>
      </c>
      <c r="CX120">
        <v>0</v>
      </c>
      <c r="CY120">
        <f t="shared" si="8"/>
        <v>929608852718.86035</v>
      </c>
      <c r="CZ120">
        <f t="shared" si="12"/>
        <v>922207453765.67029</v>
      </c>
      <c r="DA120">
        <f t="shared" si="10"/>
        <v>0.99643168461881493</v>
      </c>
      <c r="DB120">
        <f t="shared" si="11"/>
        <v>932937869267.4574</v>
      </c>
      <c r="DC120">
        <f t="shared" si="9"/>
        <v>109.64899810940983</v>
      </c>
    </row>
    <row r="121" spans="1:107" x14ac:dyDescent="0.25">
      <c r="A121" s="2">
        <v>45415</v>
      </c>
      <c r="B121">
        <v>6492646481.9200001</v>
      </c>
      <c r="C121">
        <v>86393401.200000003</v>
      </c>
      <c r="D121">
        <v>4398954739.1999998</v>
      </c>
      <c r="E121">
        <v>808137363.51999998</v>
      </c>
      <c r="F121">
        <v>38242995409.440002</v>
      </c>
      <c r="G121">
        <v>27613251142.400002</v>
      </c>
      <c r="H121">
        <v>54455477184.480003</v>
      </c>
      <c r="I121">
        <v>8024601974.3999996</v>
      </c>
      <c r="J121">
        <v>2292879959.04</v>
      </c>
      <c r="K121">
        <v>16601597614.08</v>
      </c>
      <c r="L121">
        <v>5102426394.8000002</v>
      </c>
      <c r="M121">
        <v>7778385320.1599998</v>
      </c>
      <c r="N121">
        <v>791101217.60000002</v>
      </c>
      <c r="O121">
        <v>11884097172.639999</v>
      </c>
      <c r="P121">
        <v>501771733.12</v>
      </c>
      <c r="Q121">
        <v>473985681.51999998</v>
      </c>
      <c r="R121">
        <v>394302857.24000001</v>
      </c>
      <c r="S121">
        <v>2024969524.6800001</v>
      </c>
      <c r="T121">
        <v>158006619680</v>
      </c>
      <c r="U121">
        <v>3591788271.6799998</v>
      </c>
      <c r="V121">
        <v>8416169019.8400002</v>
      </c>
      <c r="W121">
        <v>38029092828</v>
      </c>
      <c r="X121">
        <v>4931712735.1199999</v>
      </c>
      <c r="Y121">
        <v>350035352.12</v>
      </c>
      <c r="Z121">
        <v>9316203804.9599991</v>
      </c>
      <c r="AA121">
        <v>1385936667</v>
      </c>
      <c r="AB121">
        <v>204094797.34</v>
      </c>
      <c r="AC121">
        <v>12027307291.799999</v>
      </c>
      <c r="AD121">
        <v>2388868114.3600001</v>
      </c>
      <c r="AE121">
        <v>8214097629.3599997</v>
      </c>
      <c r="AF121">
        <v>1005528921.6</v>
      </c>
      <c r="AG121">
        <v>3762654316.5599999</v>
      </c>
      <c r="AH121">
        <v>13693663998.08</v>
      </c>
      <c r="AI121">
        <v>16439941070.08</v>
      </c>
      <c r="AJ121">
        <v>5658251990.7999992</v>
      </c>
      <c r="AK121">
        <v>5644888187.04</v>
      </c>
      <c r="AL121">
        <v>1361863274.4000001</v>
      </c>
      <c r="AM121">
        <v>7877711942.4000006</v>
      </c>
      <c r="AN121">
        <v>7669877983.04</v>
      </c>
      <c r="AO121">
        <v>4876896382.3999996</v>
      </c>
      <c r="AP121">
        <v>2976861432.96</v>
      </c>
      <c r="AQ121">
        <v>3276082957.4400001</v>
      </c>
      <c r="AR121">
        <v>2725549864.96</v>
      </c>
      <c r="AS121">
        <v>10846078848</v>
      </c>
      <c r="AT121">
        <v>6049107872</v>
      </c>
      <c r="AU121">
        <v>798252095.03999996</v>
      </c>
      <c r="AV121">
        <v>3887053411.8400002</v>
      </c>
      <c r="AW121">
        <v>1052240917.42</v>
      </c>
      <c r="AX121">
        <v>29169948566.880001</v>
      </c>
      <c r="AZ121">
        <v>30813487320</v>
      </c>
      <c r="BA121">
        <v>3642006907.4400001</v>
      </c>
      <c r="BB121">
        <v>28589601859.200001</v>
      </c>
      <c r="BC121">
        <v>1941141877.4400001</v>
      </c>
      <c r="BD121">
        <v>879698336</v>
      </c>
      <c r="BE121">
        <v>3924660571.5999999</v>
      </c>
      <c r="BF121">
        <v>2561121529.8899999</v>
      </c>
      <c r="BG121">
        <v>429325332.17000002</v>
      </c>
      <c r="BH121">
        <v>4717654156.8000002</v>
      </c>
      <c r="BJ121">
        <v>838166550.84000003</v>
      </c>
      <c r="BK121">
        <v>3599587760.75</v>
      </c>
      <c r="BL121">
        <v>237655240.19999999</v>
      </c>
      <c r="BM121">
        <v>239001638.40000001</v>
      </c>
      <c r="BN121">
        <v>313091448.30000001</v>
      </c>
      <c r="BO121">
        <v>6822765755.3599997</v>
      </c>
      <c r="BP121">
        <v>574946223.60000002</v>
      </c>
      <c r="BQ121">
        <v>1388125292.96</v>
      </c>
      <c r="BR121">
        <v>219989034.47999999</v>
      </c>
      <c r="BS121">
        <v>4726032857.2799997</v>
      </c>
      <c r="BT121">
        <v>384625242.24000001</v>
      </c>
      <c r="BU121">
        <v>2256894178</v>
      </c>
      <c r="BV121">
        <v>254355962.56</v>
      </c>
      <c r="BW121">
        <v>61807300414.079987</v>
      </c>
      <c r="BX121">
        <v>31276621152</v>
      </c>
      <c r="BY121">
        <v>20428248903.68</v>
      </c>
      <c r="BZ121">
        <v>4800299431.8400002</v>
      </c>
      <c r="CA121">
        <v>8123362137.5200005</v>
      </c>
      <c r="CB121">
        <v>3271994345.1999998</v>
      </c>
      <c r="CC121">
        <v>1165628947.2</v>
      </c>
      <c r="CD121">
        <v>9521140269.0799999</v>
      </c>
      <c r="CE121">
        <v>1040010501.12</v>
      </c>
      <c r="CF121">
        <v>13211898599.6</v>
      </c>
      <c r="CG121">
        <v>5055404635.6799994</v>
      </c>
      <c r="CH121">
        <v>9936777487.3199997</v>
      </c>
      <c r="CI121">
        <v>461621563.75999999</v>
      </c>
      <c r="CJ121">
        <v>2679024316.4400001</v>
      </c>
      <c r="CK121">
        <v>1284724147.4400001</v>
      </c>
      <c r="CL121">
        <v>636440093.65999997</v>
      </c>
      <c r="CM121">
        <v>398405065.30000001</v>
      </c>
      <c r="CN121">
        <v>2864509900.5599999</v>
      </c>
      <c r="CO121">
        <v>1224574772.8</v>
      </c>
      <c r="CP121">
        <v>14092079558.4</v>
      </c>
      <c r="CQ121">
        <v>28767507479.52</v>
      </c>
      <c r="CR121">
        <v>8478433567.1999998</v>
      </c>
      <c r="CS121">
        <v>1028990887.4400001</v>
      </c>
      <c r="CT121">
        <v>26806649492.16</v>
      </c>
      <c r="CU121">
        <v>9148685659.2000008</v>
      </c>
      <c r="CV121">
        <v>7235358574.0799999</v>
      </c>
      <c r="CW121">
        <v>430886484.24000001</v>
      </c>
      <c r="CX121">
        <v>0</v>
      </c>
      <c r="CY121">
        <f t="shared" si="8"/>
        <v>938132868857.98962</v>
      </c>
      <c r="CZ121">
        <f t="shared" si="12"/>
        <v>929608852718.86035</v>
      </c>
      <c r="DA121">
        <f t="shared" si="10"/>
        <v>0.99643168461881493</v>
      </c>
      <c r="DB121">
        <f t="shared" si="11"/>
        <v>941492410708.3894</v>
      </c>
      <c r="DC121">
        <f t="shared" si="9"/>
        <v>110.65442079529581</v>
      </c>
    </row>
    <row r="122" spans="1:107" x14ac:dyDescent="0.25">
      <c r="A122" s="2">
        <v>45418</v>
      </c>
      <c r="B122">
        <v>6593321359.3599997</v>
      </c>
      <c r="C122">
        <v>84473547.840000004</v>
      </c>
      <c r="D122">
        <v>4458693630.7200003</v>
      </c>
      <c r="E122">
        <v>834865642.07999992</v>
      </c>
      <c r="F122">
        <v>38601329680.800003</v>
      </c>
      <c r="G122">
        <v>27787805256.959999</v>
      </c>
      <c r="H122">
        <v>54811974229.439987</v>
      </c>
      <c r="I122">
        <v>8206330262.3999996</v>
      </c>
      <c r="J122">
        <v>2334822885.1199999</v>
      </c>
      <c r="K122">
        <v>16702335463.68</v>
      </c>
      <c r="L122">
        <v>5157623564.8000002</v>
      </c>
      <c r="M122">
        <v>7838032126.079999</v>
      </c>
      <c r="N122">
        <v>796992396.88</v>
      </c>
      <c r="O122">
        <v>11930928856</v>
      </c>
      <c r="P122">
        <v>490286823.68000001</v>
      </c>
      <c r="Q122">
        <v>492746019.48000002</v>
      </c>
      <c r="R122">
        <v>398936973.60000002</v>
      </c>
      <c r="S122">
        <v>2018681550.52</v>
      </c>
      <c r="T122">
        <v>157209947648</v>
      </c>
      <c r="U122">
        <v>3704369011.8400002</v>
      </c>
      <c r="V122">
        <v>8626163681.2800007</v>
      </c>
      <c r="W122">
        <v>38042677679.199997</v>
      </c>
      <c r="X122">
        <v>4847479100.6400003</v>
      </c>
      <c r="Y122">
        <v>349445073.27999997</v>
      </c>
      <c r="Z122">
        <v>9342993751.2000008</v>
      </c>
      <c r="AA122">
        <v>1390245278.4000001</v>
      </c>
      <c r="AB122">
        <v>203642593.21000001</v>
      </c>
      <c r="AC122">
        <v>12199371773.799999</v>
      </c>
      <c r="AD122">
        <v>2442643614.3200002</v>
      </c>
      <c r="AE122">
        <v>8484129551.7600002</v>
      </c>
      <c r="AF122">
        <v>974747424</v>
      </c>
      <c r="AG122">
        <v>3831638329.4400001</v>
      </c>
      <c r="AH122">
        <v>13944192335.040001</v>
      </c>
      <c r="AI122">
        <v>16750128637.440001</v>
      </c>
      <c r="AJ122">
        <v>5785834941.2799997</v>
      </c>
      <c r="AK122">
        <v>5667608190.7200003</v>
      </c>
      <c r="AL122">
        <v>1370378031.984</v>
      </c>
      <c r="AM122">
        <v>7939188561.8400002</v>
      </c>
      <c r="AN122">
        <v>7559564611.9200001</v>
      </c>
      <c r="AO122">
        <v>4929944566.3999996</v>
      </c>
      <c r="AP122">
        <v>2966823846.2399998</v>
      </c>
      <c r="AQ122">
        <v>3311392709.7600002</v>
      </c>
      <c r="AR122">
        <v>2720748544</v>
      </c>
      <c r="AS122">
        <v>10964080168.799999</v>
      </c>
      <c r="AT122">
        <v>5851158240</v>
      </c>
      <c r="AU122">
        <v>797515020.15999997</v>
      </c>
      <c r="AV122">
        <v>3961377585.9200001</v>
      </c>
      <c r="AW122">
        <v>1031242761.64</v>
      </c>
      <c r="AX122">
        <v>28956233113.279999</v>
      </c>
      <c r="AZ122">
        <v>31317345840</v>
      </c>
      <c r="BA122">
        <v>3688827932.8800011</v>
      </c>
      <c r="BB122">
        <v>28109831374.080002</v>
      </c>
      <c r="BC122">
        <v>1947469968.3199999</v>
      </c>
      <c r="BD122">
        <v>862904095.03999996</v>
      </c>
      <c r="BE122">
        <v>3828068552.5599999</v>
      </c>
      <c r="BF122">
        <v>2556981116.79</v>
      </c>
      <c r="BG122">
        <v>440416315.57999998</v>
      </c>
      <c r="BH122">
        <v>4861935187.1999998</v>
      </c>
      <c r="BJ122">
        <v>819658141.19999993</v>
      </c>
      <c r="BK122">
        <v>3697466479.5</v>
      </c>
      <c r="BL122">
        <v>251969609.88</v>
      </c>
      <c r="BM122">
        <v>234808627.19999999</v>
      </c>
      <c r="BN122">
        <v>311111249.39999998</v>
      </c>
      <c r="BO122">
        <v>6869873032.2400007</v>
      </c>
      <c r="BP122">
        <v>599977895.91999996</v>
      </c>
      <c r="BQ122">
        <v>1393271146.2160001</v>
      </c>
      <c r="BR122">
        <v>221411947.91</v>
      </c>
      <c r="BS122">
        <v>4837942560.6400003</v>
      </c>
      <c r="BT122">
        <v>385678048.56</v>
      </c>
      <c r="BU122">
        <v>2301659021.1999998</v>
      </c>
      <c r="BV122">
        <v>251338615.19999999</v>
      </c>
      <c r="BW122">
        <v>61874542453.440002</v>
      </c>
      <c r="BX122">
        <v>31304855520</v>
      </c>
      <c r="BY122">
        <v>20435521331.200001</v>
      </c>
      <c r="BZ122">
        <v>4884487859.6799994</v>
      </c>
      <c r="CA122">
        <v>8234459107.4399996</v>
      </c>
      <c r="CB122">
        <v>3343780548.6399999</v>
      </c>
      <c r="CC122">
        <v>1168948776.48</v>
      </c>
      <c r="CD122">
        <v>9415698690.0799999</v>
      </c>
      <c r="CE122">
        <v>1081400209.9200001</v>
      </c>
      <c r="CF122">
        <v>13648840988.799999</v>
      </c>
      <c r="CG122">
        <v>5067892255.2000008</v>
      </c>
      <c r="CH122">
        <v>10026847865.879999</v>
      </c>
      <c r="CI122">
        <v>464040430.19999999</v>
      </c>
      <c r="CJ122">
        <v>2750706137.3600001</v>
      </c>
      <c r="CK122">
        <v>1286060314</v>
      </c>
      <c r="CL122">
        <v>629902299.03999996</v>
      </c>
      <c r="CM122">
        <v>402026929.52999997</v>
      </c>
      <c r="CN122">
        <v>2904766517.52</v>
      </c>
      <c r="CO122">
        <v>1291014467.9200001</v>
      </c>
      <c r="CP122">
        <v>14139889836.799999</v>
      </c>
      <c r="CQ122">
        <v>28912932275.360001</v>
      </c>
      <c r="CR122">
        <v>8729433179</v>
      </c>
      <c r="CS122">
        <v>1033718507.17</v>
      </c>
      <c r="CT122">
        <v>26946979209.119999</v>
      </c>
      <c r="CU122">
        <v>9279484977.6000004</v>
      </c>
      <c r="CV122">
        <v>7546834114.5599995</v>
      </c>
      <c r="CW122">
        <v>429017128.56</v>
      </c>
      <c r="CX122">
        <v>0</v>
      </c>
      <c r="CY122">
        <f t="shared" si="8"/>
        <v>942721115334.25012</v>
      </c>
      <c r="CZ122">
        <f t="shared" si="12"/>
        <v>938132868857.98962</v>
      </c>
      <c r="DA122">
        <f t="shared" si="10"/>
        <v>0.99643168461881493</v>
      </c>
      <c r="DB122">
        <f t="shared" si="11"/>
        <v>946097088125.90417</v>
      </c>
      <c r="DC122">
        <f t="shared" si="9"/>
        <v>111.19561253172297</v>
      </c>
    </row>
    <row r="123" spans="1:107" x14ac:dyDescent="0.25">
      <c r="A123" s="2">
        <v>45419</v>
      </c>
      <c r="B123">
        <v>6639243233.2800007</v>
      </c>
      <c r="C123">
        <v>87033352.320000008</v>
      </c>
      <c r="D123">
        <v>4393523930.8800001</v>
      </c>
      <c r="E123">
        <v>766079631.07999992</v>
      </c>
      <c r="F123">
        <v>38948178879.360001</v>
      </c>
      <c r="G123">
        <v>28104076573.439999</v>
      </c>
      <c r="H123">
        <v>55073257777.919998</v>
      </c>
      <c r="I123">
        <v>7988256316.8000002</v>
      </c>
      <c r="J123">
        <v>2366280079.6799998</v>
      </c>
      <c r="K123">
        <v>16685545822.08</v>
      </c>
      <c r="L123">
        <v>5133336810</v>
      </c>
      <c r="M123">
        <v>7997090275.2000008</v>
      </c>
      <c r="N123">
        <v>783526844.24000001</v>
      </c>
      <c r="O123">
        <v>12243140078.4</v>
      </c>
      <c r="P123">
        <v>496623325.43999988</v>
      </c>
      <c r="Q123">
        <v>488917379.07999998</v>
      </c>
      <c r="R123">
        <v>396922140.39999998</v>
      </c>
      <c r="S123">
        <v>2092202479.1600001</v>
      </c>
      <c r="T123">
        <v>157250802624</v>
      </c>
      <c r="U123">
        <v>3685862588.8000002</v>
      </c>
      <c r="V123">
        <v>8235960835.1999998</v>
      </c>
      <c r="W123">
        <v>38485883449.599998</v>
      </c>
      <c r="X123">
        <v>4883647214.8800001</v>
      </c>
      <c r="Y123">
        <v>352986746.32000011</v>
      </c>
      <c r="Z123">
        <v>9434526067.5200005</v>
      </c>
      <c r="AA123">
        <v>1365542573.04</v>
      </c>
      <c r="AB123">
        <v>201080103.13999999</v>
      </c>
      <c r="AC123">
        <v>12019594056.4</v>
      </c>
      <c r="AD123">
        <v>2409247582.5599999</v>
      </c>
      <c r="AE123">
        <v>8511474556.5599995</v>
      </c>
      <c r="AF123">
        <v>999885647.03999996</v>
      </c>
      <c r="AG123">
        <v>3838496389.1999998</v>
      </c>
      <c r="AH123">
        <v>14112153770.879999</v>
      </c>
      <c r="AI123">
        <v>16529732208</v>
      </c>
      <c r="AJ123">
        <v>5853256825.6800003</v>
      </c>
      <c r="AK123">
        <v>5630430002.8800001</v>
      </c>
      <c r="AL123">
        <v>1365348847.6800001</v>
      </c>
      <c r="AM123">
        <v>7962038278.7999992</v>
      </c>
      <c r="AN123">
        <v>8277221262.2399998</v>
      </c>
      <c r="AO123">
        <v>4912261838.4000006</v>
      </c>
      <c r="AP123">
        <v>2985465078.7199998</v>
      </c>
      <c r="AQ123">
        <v>3290427544.3200002</v>
      </c>
      <c r="AR123">
        <v>2729550965.7600002</v>
      </c>
      <c r="AS123">
        <v>11107188153.6</v>
      </c>
      <c r="AT123">
        <v>5976914476.8000002</v>
      </c>
      <c r="AU123">
        <v>797883557.5999999</v>
      </c>
      <c r="AV123">
        <v>3953642490.8800001</v>
      </c>
      <c r="AW123">
        <v>1044241619.98</v>
      </c>
      <c r="AX123">
        <v>29206796058.880001</v>
      </c>
      <c r="AZ123">
        <v>31165016520</v>
      </c>
      <c r="BA123">
        <v>3707779300.3200002</v>
      </c>
      <c r="BB123">
        <v>28157021913.599998</v>
      </c>
      <c r="BC123">
        <v>1940350866.0799999</v>
      </c>
      <c r="BD123">
        <v>887695593.60000002</v>
      </c>
      <c r="BE123">
        <v>3947528000.3499999</v>
      </c>
      <c r="BF123">
        <v>2583203733.0900002</v>
      </c>
      <c r="BG123">
        <v>456626214.41000003</v>
      </c>
      <c r="BH123">
        <v>4885422796.8000002</v>
      </c>
      <c r="BJ123">
        <v>843160883.60000002</v>
      </c>
      <c r="BK123">
        <v>3413226680.25</v>
      </c>
      <c r="BL123">
        <v>260044382.52000001</v>
      </c>
      <c r="BM123">
        <v>246788659.19999999</v>
      </c>
      <c r="BN123">
        <v>309791116.80000001</v>
      </c>
      <c r="BO123">
        <v>6980408217.3599997</v>
      </c>
      <c r="BP123">
        <v>620316129.67999995</v>
      </c>
      <c r="BQ123">
        <v>1389380379.1199999</v>
      </c>
      <c r="BR123">
        <v>220022125.49000001</v>
      </c>
      <c r="BS123">
        <v>4885903862.0799999</v>
      </c>
      <c r="BT123">
        <v>388836467.51999998</v>
      </c>
      <c r="BU123">
        <v>2374028851.04</v>
      </c>
      <c r="BV123">
        <v>250195875.13600001</v>
      </c>
      <c r="BW123">
        <v>61767746273.279999</v>
      </c>
      <c r="BX123">
        <v>31570729152</v>
      </c>
      <c r="BY123">
        <v>20624604446.720001</v>
      </c>
      <c r="BZ123">
        <v>4912550668.96</v>
      </c>
      <c r="CA123">
        <v>8247742440.7999992</v>
      </c>
      <c r="CB123">
        <v>3406203334.2399998</v>
      </c>
      <c r="CC123">
        <v>1168948776.48</v>
      </c>
      <c r="CD123">
        <v>9451783141.5599995</v>
      </c>
      <c r="CE123">
        <v>1070112107.52</v>
      </c>
      <c r="CF123">
        <v>13502481313.200001</v>
      </c>
      <c r="CG123">
        <v>5111598923.5200005</v>
      </c>
      <c r="CH123">
        <v>10039291799.76</v>
      </c>
      <c r="CI123">
        <v>465568135.31999999</v>
      </c>
      <c r="CJ123">
        <v>2747356519.5599999</v>
      </c>
      <c r="CK123">
        <v>1267353982.1600001</v>
      </c>
      <c r="CL123">
        <v>625070016.05999994</v>
      </c>
      <c r="CM123">
        <v>390460330.86000001</v>
      </c>
      <c r="CN123">
        <v>2889670286.1599998</v>
      </c>
      <c r="CO123">
        <v>1332702119.76</v>
      </c>
      <c r="CP123">
        <v>13996459001.6</v>
      </c>
      <c r="CQ123">
        <v>29187820608.959999</v>
      </c>
      <c r="CR123">
        <v>9116790728.8000011</v>
      </c>
      <c r="CS123">
        <v>1029153908.8099999</v>
      </c>
      <c r="CT123">
        <v>27083635373.279999</v>
      </c>
      <c r="CU123">
        <v>9371528942.3999996</v>
      </c>
      <c r="CV123">
        <v>7564689400.3200006</v>
      </c>
      <c r="CW123">
        <v>431003318.97000003</v>
      </c>
      <c r="CX123">
        <v>0</v>
      </c>
      <c r="CY123">
        <f t="shared" si="8"/>
        <v>946378581963.22595</v>
      </c>
      <c r="CZ123">
        <f t="shared" si="12"/>
        <v>942721115334.25012</v>
      </c>
      <c r="DA123">
        <f t="shared" si="10"/>
        <v>0.99643168461881493</v>
      </c>
      <c r="DB123">
        <f t="shared" si="11"/>
        <v>949767652486.14429</v>
      </c>
      <c r="DC123">
        <f t="shared" si="9"/>
        <v>111.6270171491735</v>
      </c>
    </row>
    <row r="124" spans="1:107" x14ac:dyDescent="0.25">
      <c r="A124" s="2">
        <v>45420</v>
      </c>
      <c r="B124">
        <v>6469685544.96</v>
      </c>
      <c r="C124">
        <v>77434085.519999996</v>
      </c>
      <c r="D124">
        <v>4321113153.2799997</v>
      </c>
      <c r="E124">
        <v>760969813.12</v>
      </c>
      <c r="F124">
        <v>38849407253.279999</v>
      </c>
      <c r="G124">
        <v>28269989395.200001</v>
      </c>
      <c r="H124">
        <v>54532976542.080002</v>
      </c>
      <c r="I124">
        <v>8268637104</v>
      </c>
      <c r="J124">
        <v>2341813372.8000002</v>
      </c>
      <c r="K124">
        <v>16299384065.280001</v>
      </c>
      <c r="L124">
        <v>5134219964.7200003</v>
      </c>
      <c r="M124">
        <v>8024704537.2000008</v>
      </c>
      <c r="N124">
        <v>781002053.12</v>
      </c>
      <c r="O124">
        <v>12124945829.92</v>
      </c>
      <c r="P124">
        <v>485138416</v>
      </c>
      <c r="Q124">
        <v>462882624.36000001</v>
      </c>
      <c r="R124">
        <v>400145873.51999998</v>
      </c>
      <c r="S124">
        <v>2072371176.04</v>
      </c>
      <c r="T124">
        <v>159538681280</v>
      </c>
      <c r="U124">
        <v>3631885521.5999999</v>
      </c>
      <c r="V124">
        <v>8140644109.4399996</v>
      </c>
      <c r="W124">
        <v>38051168211.199997</v>
      </c>
      <c r="X124">
        <v>4928857357.6799994</v>
      </c>
      <c r="Y124">
        <v>345313121.39999998</v>
      </c>
      <c r="Z124">
        <v>9296111345.2800007</v>
      </c>
      <c r="AA124">
        <v>1376170481.1600001</v>
      </c>
      <c r="AB124">
        <v>201230837.84999999</v>
      </c>
      <c r="AC124">
        <v>11638085567</v>
      </c>
      <c r="AD124">
        <v>2396099538.5599999</v>
      </c>
      <c r="AE124">
        <v>8362102467.8399992</v>
      </c>
      <c r="AF124">
        <v>1009633121.28</v>
      </c>
      <c r="AG124">
        <v>3858667153.1999998</v>
      </c>
      <c r="AH124">
        <v>14091229282.24</v>
      </c>
      <c r="AI124">
        <v>16293010117.120001</v>
      </c>
      <c r="AJ124">
        <v>5808654656</v>
      </c>
      <c r="AK124">
        <v>5502371800.3199997</v>
      </c>
      <c r="AL124">
        <v>1379291140.8</v>
      </c>
      <c r="AM124">
        <v>7733541109.2000008</v>
      </c>
      <c r="AN124">
        <v>8036762902.7200003</v>
      </c>
      <c r="AO124">
        <v>4937017657.6000004</v>
      </c>
      <c r="AP124">
        <v>2905164384.96</v>
      </c>
      <c r="AQ124">
        <v>3239118060.48</v>
      </c>
      <c r="AR124">
        <v>2775163514.8800001</v>
      </c>
      <c r="AS124">
        <v>11051953492.799999</v>
      </c>
      <c r="AT124">
        <v>7187900460.7999992</v>
      </c>
      <c r="AU124">
        <v>810782368</v>
      </c>
      <c r="AV124">
        <v>3922365802.2399998</v>
      </c>
      <c r="AW124">
        <v>1056240566.14</v>
      </c>
      <c r="AX124">
        <v>29466202402.560001</v>
      </c>
      <c r="AZ124">
        <v>31797769080</v>
      </c>
      <c r="BA124">
        <v>3696631437.1199989</v>
      </c>
      <c r="BB124">
        <v>28219942632.959999</v>
      </c>
      <c r="BC124">
        <v>2006004808.96</v>
      </c>
      <c r="BD124">
        <v>892094085.27999997</v>
      </c>
      <c r="BE124">
        <v>3847582091.7600002</v>
      </c>
      <c r="BF124">
        <v>2619639368.3699999</v>
      </c>
      <c r="BG124">
        <v>457194982.79000002</v>
      </c>
      <c r="BH124">
        <v>4915621152</v>
      </c>
      <c r="BJ124">
        <v>842573315.03999996</v>
      </c>
      <c r="BK124">
        <v>3259126425.4499998</v>
      </c>
      <c r="BL124">
        <v>268486190.27999997</v>
      </c>
      <c r="BM124">
        <v>242595648</v>
      </c>
      <c r="BN124">
        <v>315511691.39999998</v>
      </c>
      <c r="BO124">
        <v>6958152810.96</v>
      </c>
      <c r="BP124">
        <v>610147012.79999995</v>
      </c>
      <c r="BQ124">
        <v>1393773180.6800001</v>
      </c>
      <c r="BR124">
        <v>221643584.97999999</v>
      </c>
      <c r="BS124">
        <v>4831793675.8400002</v>
      </c>
      <c r="BT124">
        <v>372342501.83999997</v>
      </c>
      <c r="BU124">
        <v>2335232653.5999999</v>
      </c>
      <c r="BV124">
        <v>245624914.88</v>
      </c>
      <c r="BW124">
        <v>62187020165.760002</v>
      </c>
      <c r="BX124">
        <v>31396617216</v>
      </c>
      <c r="BY124">
        <v>20737327073.279999</v>
      </c>
      <c r="BZ124">
        <v>4861881707.7600002</v>
      </c>
      <c r="CA124">
        <v>8280346986.3199987</v>
      </c>
      <c r="CB124">
        <v>3417647511.5999999</v>
      </c>
      <c r="CC124">
        <v>1165997817.1199999</v>
      </c>
      <c r="CD124">
        <v>9399765295.9200001</v>
      </c>
      <c r="CE124">
        <v>1059200275.2</v>
      </c>
      <c r="CF124">
        <v>13251426395.200001</v>
      </c>
      <c r="CG124">
        <v>5157386861.7600002</v>
      </c>
      <c r="CH124">
        <v>10041662072.879999</v>
      </c>
      <c r="CI124">
        <v>472697425.88000011</v>
      </c>
      <c r="CJ124">
        <v>2737307666.1599998</v>
      </c>
      <c r="CK124">
        <v>1239294484.4000001</v>
      </c>
      <c r="CL124">
        <v>641272376.63999999</v>
      </c>
      <c r="CM124">
        <v>366742961.87</v>
      </c>
      <c r="CN124">
        <v>2839349514.96</v>
      </c>
      <c r="CO124">
        <v>1376995249.8399999</v>
      </c>
      <c r="CP124">
        <v>14115984697.6</v>
      </c>
      <c r="CQ124">
        <v>29358074028.48</v>
      </c>
      <c r="CR124">
        <v>8767815413.4000015</v>
      </c>
      <c r="CS124">
        <v>1037957062.79</v>
      </c>
      <c r="CT124">
        <v>26932284997.919998</v>
      </c>
      <c r="CU124">
        <v>9371528942.3999996</v>
      </c>
      <c r="CV124">
        <v>7608335654.4000006</v>
      </c>
      <c r="CW124">
        <v>436845055.47000003</v>
      </c>
      <c r="CX124">
        <v>0</v>
      </c>
      <c r="CY124">
        <f t="shared" si="8"/>
        <v>947256488792.75</v>
      </c>
      <c r="CZ124">
        <f t="shared" si="12"/>
        <v>946378581963.22595</v>
      </c>
      <c r="DA124">
        <f t="shared" si="10"/>
        <v>0.99643168461881493</v>
      </c>
      <c r="DB124">
        <f t="shared" si="11"/>
        <v>950648703182.41943</v>
      </c>
      <c r="DC124">
        <f t="shared" si="9"/>
        <v>111.73056780277278</v>
      </c>
    </row>
    <row r="125" spans="1:107" x14ac:dyDescent="0.25">
      <c r="A125" s="2">
        <v>45421</v>
      </c>
      <c r="B125">
        <v>6596853811.1999998</v>
      </c>
      <c r="C125">
        <v>78074036.640000001</v>
      </c>
      <c r="D125">
        <v>4438780666.8800001</v>
      </c>
      <c r="E125">
        <v>720877395.27999997</v>
      </c>
      <c r="F125">
        <v>39026277374.400002</v>
      </c>
      <c r="G125">
        <v>28299369790.720001</v>
      </c>
      <c r="H125">
        <v>55496182843.68</v>
      </c>
      <c r="I125">
        <v>8354179205.2799997</v>
      </c>
      <c r="J125">
        <v>2530556540.1599998</v>
      </c>
      <c r="K125">
        <v>16638534825.6</v>
      </c>
      <c r="L125">
        <v>5191625021.5200005</v>
      </c>
      <c r="M125">
        <v>8000403986.6400003</v>
      </c>
      <c r="N125">
        <v>798675590.96000004</v>
      </c>
      <c r="O125">
        <v>12265663888.016001</v>
      </c>
      <c r="P125">
        <v>487514604.16000003</v>
      </c>
      <c r="Q125">
        <v>469774177.07999998</v>
      </c>
      <c r="R125">
        <v>403772573.27999997</v>
      </c>
      <c r="S125">
        <v>2126060801.5599999</v>
      </c>
      <c r="T125">
        <v>157373367552</v>
      </c>
      <c r="U125">
        <v>3651934146.5599999</v>
      </c>
      <c r="V125">
        <v>8118304251.8400002</v>
      </c>
      <c r="W125">
        <v>38061356849.599998</v>
      </c>
      <c r="X125">
        <v>5049259106.3999996</v>
      </c>
      <c r="Y125">
        <v>345903400.24000001</v>
      </c>
      <c r="Z125">
        <v>9481408473.4400005</v>
      </c>
      <c r="AA125">
        <v>1391107000.6800001</v>
      </c>
      <c r="AB125">
        <v>200627899.00999999</v>
      </c>
      <c r="AC125">
        <v>11747257514.200001</v>
      </c>
      <c r="AD125">
        <v>2427128922.4000001</v>
      </c>
      <c r="AE125">
        <v>6863938017.3599997</v>
      </c>
      <c r="AF125">
        <v>1006554971.52</v>
      </c>
      <c r="AG125">
        <v>3891343790.8800001</v>
      </c>
      <c r="AH125">
        <v>10288627616.959999</v>
      </c>
      <c r="AI125">
        <v>16333824270.719999</v>
      </c>
      <c r="AJ125">
        <v>5863629423.2799997</v>
      </c>
      <c r="AK125">
        <v>5568466356.4799995</v>
      </c>
      <c r="AL125">
        <v>1389249921.5999999</v>
      </c>
      <c r="AM125">
        <v>7806442587.1200008</v>
      </c>
      <c r="AN125">
        <v>8305729212.0800009</v>
      </c>
      <c r="AO125">
        <v>4937017657.6000004</v>
      </c>
      <c r="AP125">
        <v>2715884178.2399998</v>
      </c>
      <c r="AQ125">
        <v>3369874487.04</v>
      </c>
      <c r="AR125">
        <v>2803971440.6399999</v>
      </c>
      <c r="AS125">
        <v>11104677487.200001</v>
      </c>
      <c r="AT125">
        <v>7494140185.6000004</v>
      </c>
      <c r="AU125">
        <v>825523865.5999999</v>
      </c>
      <c r="AV125">
        <v>3889407571.1999998</v>
      </c>
      <c r="AW125">
        <v>1042241795.62</v>
      </c>
      <c r="AX125">
        <v>29491258697.119999</v>
      </c>
      <c r="AZ125">
        <v>32039503993.200001</v>
      </c>
      <c r="BA125">
        <v>3771322120.5599999</v>
      </c>
      <c r="BB125">
        <v>28101966284.16</v>
      </c>
      <c r="BC125">
        <v>2059793581.4400001</v>
      </c>
      <c r="BD125">
        <v>869701764</v>
      </c>
      <c r="BE125">
        <v>3874169288.9200001</v>
      </c>
      <c r="BF125">
        <v>2617431148.0500002</v>
      </c>
      <c r="BG125">
        <v>453592783.05000001</v>
      </c>
      <c r="BH125">
        <v>4906393876.8000002</v>
      </c>
      <c r="BJ125">
        <v>846833187.10000002</v>
      </c>
      <c r="BK125">
        <v>3241429953.0999999</v>
      </c>
      <c r="BL125">
        <v>261329005.44</v>
      </c>
      <c r="BM125">
        <v>250382668.80000001</v>
      </c>
      <c r="BN125">
        <v>317711912.39999998</v>
      </c>
      <c r="BO125">
        <v>7035304886.4799995</v>
      </c>
      <c r="BP125">
        <v>649259000.80000007</v>
      </c>
      <c r="BQ125">
        <v>1401931240.72</v>
      </c>
      <c r="BR125">
        <v>220948673.77000001</v>
      </c>
      <c r="BS125">
        <v>4840402114.5599995</v>
      </c>
      <c r="BT125">
        <v>354093858.95999998</v>
      </c>
      <c r="BU125">
        <v>2421778017.1199999</v>
      </c>
      <c r="BV125">
        <v>247037290.24000001</v>
      </c>
      <c r="BW125">
        <v>62171198509.440002</v>
      </c>
      <c r="BX125">
        <v>31610727840</v>
      </c>
      <c r="BY125">
        <v>21024587960.32</v>
      </c>
      <c r="BZ125">
        <v>4932818253.4400005</v>
      </c>
      <c r="CA125">
        <v>8283969713.5999994</v>
      </c>
      <c r="CB125">
        <v>3458222322.2399998</v>
      </c>
      <c r="CC125">
        <v>1180383744</v>
      </c>
      <c r="CD125">
        <v>9591434655.0799999</v>
      </c>
      <c r="CE125">
        <v>1076132428.8</v>
      </c>
      <c r="CF125">
        <v>13508891226</v>
      </c>
      <c r="CG125">
        <v>5186524640.6400003</v>
      </c>
      <c r="CH125">
        <v>10492013965.68</v>
      </c>
      <c r="CI125">
        <v>478935555.11999989</v>
      </c>
      <c r="CJ125">
        <v>2759415143.6399999</v>
      </c>
      <c r="CK125">
        <v>1231945568.3199999</v>
      </c>
      <c r="CL125">
        <v>640419620.82000005</v>
      </c>
      <c r="CM125">
        <v>376089708.26999998</v>
      </c>
      <c r="CN125">
        <v>2899860242.3280001</v>
      </c>
      <c r="CO125">
        <v>1508571900.96</v>
      </c>
      <c r="CP125">
        <v>13398830521.6</v>
      </c>
      <c r="CQ125">
        <v>29677299190.080002</v>
      </c>
      <c r="CR125">
        <v>8848620117.3999996</v>
      </c>
      <c r="CS125">
        <v>1074147806.9300001</v>
      </c>
      <c r="CT125">
        <v>26861018073.599998</v>
      </c>
      <c r="CU125">
        <v>9394539933.5999985</v>
      </c>
      <c r="CV125">
        <v>7584528606.7199993</v>
      </c>
      <c r="CW125">
        <v>447827520.08999997</v>
      </c>
      <c r="CX125">
        <v>0</v>
      </c>
      <c r="CY125">
        <f t="shared" si="8"/>
        <v>945243907201.67395</v>
      </c>
      <c r="CZ125">
        <f t="shared" si="12"/>
        <v>947256488792.75</v>
      </c>
      <c r="DA125">
        <f t="shared" si="10"/>
        <v>0.99643168461881493</v>
      </c>
      <c r="DB125">
        <f t="shared" si="11"/>
        <v>948628914347.77808</v>
      </c>
      <c r="DC125">
        <f t="shared" si="9"/>
        <v>111.4931802666822</v>
      </c>
    </row>
    <row r="126" spans="1:107" x14ac:dyDescent="0.25">
      <c r="A126" s="2">
        <v>45422</v>
      </c>
      <c r="B126">
        <v>6557237363.8144007</v>
      </c>
      <c r="C126">
        <v>74874281.039999992</v>
      </c>
      <c r="D126">
        <v>4426108780.8000002</v>
      </c>
      <c r="E126">
        <v>760969813.12</v>
      </c>
      <c r="F126">
        <v>39221523612</v>
      </c>
      <c r="G126">
        <v>28377141425.919998</v>
      </c>
      <c r="H126">
        <v>55496182843.68</v>
      </c>
      <c r="I126">
        <v>8645074272</v>
      </c>
      <c r="J126">
        <v>2250937032.96</v>
      </c>
      <c r="K126">
        <v>16641892753.92</v>
      </c>
      <c r="L126">
        <v>5189417134.7200003</v>
      </c>
      <c r="M126">
        <v>7961744019.8400002</v>
      </c>
      <c r="N126">
        <v>791101217.60000002</v>
      </c>
      <c r="O126">
        <v>12372484727.68</v>
      </c>
      <c r="P126">
        <v>497811419.51999998</v>
      </c>
      <c r="Q126">
        <v>431104909.04000002</v>
      </c>
      <c r="R126">
        <v>404578506.55999988</v>
      </c>
      <c r="S126">
        <v>2092202479.1600001</v>
      </c>
      <c r="T126">
        <v>160519200704</v>
      </c>
      <c r="U126">
        <v>3587161665.9200001</v>
      </c>
      <c r="V126">
        <v>7994690373.1199999</v>
      </c>
      <c r="W126">
        <v>38134375424.800003</v>
      </c>
      <c r="X126">
        <v>4981205944.0799999</v>
      </c>
      <c r="Y126">
        <v>398438217</v>
      </c>
      <c r="Z126">
        <v>9530523374.8799992</v>
      </c>
      <c r="AA126">
        <v>1403171112.5999999</v>
      </c>
      <c r="AB126">
        <v>200175694.88</v>
      </c>
      <c r="AC126">
        <v>11634525612.200001</v>
      </c>
      <c r="AD126">
        <v>2429232609.4400001</v>
      </c>
      <c r="AE126">
        <v>6434963254.5599995</v>
      </c>
      <c r="AF126">
        <v>1004502871.6799999</v>
      </c>
      <c r="AG126">
        <v>3907076986.8000002</v>
      </c>
      <c r="AH126">
        <v>10370063464.639999</v>
      </c>
      <c r="AI126">
        <v>15893031411.84</v>
      </c>
      <c r="AJ126">
        <v>5884374618.4799995</v>
      </c>
      <c r="AK126">
        <v>5411491785.5999994</v>
      </c>
      <c r="AL126">
        <v>1385266409.28</v>
      </c>
      <c r="AM126">
        <v>7573049049.5999994</v>
      </c>
      <c r="AN126">
        <v>8368942492.1599998</v>
      </c>
      <c r="AO126">
        <v>4986175641.4400005</v>
      </c>
      <c r="AP126">
        <v>2649922894.0799999</v>
      </c>
      <c r="AQ126">
        <v>3591663868.8000002</v>
      </c>
      <c r="AR126">
        <v>2795169018.8800001</v>
      </c>
      <c r="AS126">
        <v>11114720152.799999</v>
      </c>
      <c r="AT126">
        <v>7531401292.8000011</v>
      </c>
      <c r="AU126">
        <v>817047504.48000002</v>
      </c>
      <c r="AV126">
        <v>3867883828.48</v>
      </c>
      <c r="AW126">
        <v>1004578436.84</v>
      </c>
      <c r="AX126">
        <v>30176622048.32</v>
      </c>
      <c r="AZ126">
        <v>31575133920</v>
      </c>
      <c r="BA126">
        <v>3755715112.0799999</v>
      </c>
      <c r="BB126">
        <v>28491288235.200001</v>
      </c>
      <c r="BC126">
        <v>2053465490.5599999</v>
      </c>
      <c r="BD126">
        <v>872100941.27999997</v>
      </c>
      <c r="BE126">
        <v>3780504300.7600002</v>
      </c>
      <c r="BF126">
        <v>2550908510.9099998</v>
      </c>
      <c r="BG126">
        <v>487150117.47000003</v>
      </c>
      <c r="BH126">
        <v>4915621152</v>
      </c>
      <c r="BJ126">
        <v>845804942.12</v>
      </c>
      <c r="BK126">
        <v>3215746577.3000002</v>
      </c>
      <c r="BL126">
        <v>247748706</v>
      </c>
      <c r="BM126">
        <v>279733747.19999999</v>
      </c>
      <c r="BN126">
        <v>315071647.19999999</v>
      </c>
      <c r="BO126">
        <v>7039014120.8800001</v>
      </c>
      <c r="BP126">
        <v>628920767.03999996</v>
      </c>
      <c r="BQ126">
        <v>1395655809.9200001</v>
      </c>
      <c r="BR126">
        <v>220783218.72</v>
      </c>
      <c r="BS126">
        <v>4783217485.9200001</v>
      </c>
      <c r="BT126">
        <v>340407376.80000001</v>
      </c>
      <c r="BU126">
        <v>2400887756.96</v>
      </c>
      <c r="BV126">
        <v>250568228.63999999</v>
      </c>
      <c r="BW126">
        <v>62329415072.640007</v>
      </c>
      <c r="BX126">
        <v>31841308512</v>
      </c>
      <c r="BY126">
        <v>21184581365.759998</v>
      </c>
      <c r="BZ126">
        <v>4932038730.96</v>
      </c>
      <c r="CA126">
        <v>8271893956</v>
      </c>
      <c r="CB126">
        <v>3492554854.3200002</v>
      </c>
      <c r="CC126">
        <v>1175588435.04</v>
      </c>
      <c r="CD126">
        <v>9554412945.1199989</v>
      </c>
      <c r="CE126">
        <v>1078390049.28</v>
      </c>
      <c r="CF126">
        <v>13572990354</v>
      </c>
      <c r="CG126">
        <v>5184443370.7200003</v>
      </c>
      <c r="CH126">
        <v>10552455930.24</v>
      </c>
      <c r="CI126">
        <v>478426320.07999998</v>
      </c>
      <c r="CJ126">
        <v>2758745220.0799999</v>
      </c>
      <c r="CK126">
        <v>1223928568.96</v>
      </c>
      <c r="CL126">
        <v>643688518.13</v>
      </c>
      <c r="CM126">
        <v>373052015.69</v>
      </c>
      <c r="CN126">
        <v>2831801399.2800002</v>
      </c>
      <c r="CO126">
        <v>1495544509.76</v>
      </c>
      <c r="CP126">
        <v>13345043958.4</v>
      </c>
      <c r="CQ126">
        <v>29852873028.959999</v>
      </c>
      <c r="CR126">
        <v>8876396734.3999996</v>
      </c>
      <c r="CS126">
        <v>1060943075.96</v>
      </c>
      <c r="CT126">
        <v>26757423884.639999</v>
      </c>
      <c r="CU126">
        <v>9504750470.3999996</v>
      </c>
      <c r="CV126">
        <v>7540882352.6399994</v>
      </c>
      <c r="CW126">
        <v>448528528.47000003</v>
      </c>
      <c r="CX126">
        <v>0</v>
      </c>
      <c r="CY126">
        <f t="shared" si="8"/>
        <v>948580584684.74414</v>
      </c>
      <c r="CZ126">
        <f t="shared" si="12"/>
        <v>945243907201.67395</v>
      </c>
      <c r="DA126">
        <f t="shared" si="10"/>
        <v>0.99643168461881493</v>
      </c>
      <c r="DB126">
        <f t="shared" si="11"/>
        <v>951977540786.07385</v>
      </c>
      <c r="DC126">
        <f t="shared" si="9"/>
        <v>111.88674724053665</v>
      </c>
    </row>
    <row r="127" spans="1:107" x14ac:dyDescent="0.25">
      <c r="A127" s="2">
        <v>45425</v>
      </c>
      <c r="B127">
        <v>7094929520.6400003</v>
      </c>
      <c r="C127">
        <v>76154183.280000001</v>
      </c>
      <c r="D127">
        <v>4389903392</v>
      </c>
      <c r="E127">
        <v>747212610.92000008</v>
      </c>
      <c r="F127">
        <v>39053841549.120003</v>
      </c>
      <c r="G127">
        <v>28352081676.799999</v>
      </c>
      <c r="H127">
        <v>55438611892.32</v>
      </c>
      <c r="I127">
        <v>8647670390.4000015</v>
      </c>
      <c r="J127">
        <v>2114622523.2</v>
      </c>
      <c r="K127">
        <v>16312815778.559999</v>
      </c>
      <c r="L127">
        <v>5143051511.9200001</v>
      </c>
      <c r="M127">
        <v>7997090275.2000008</v>
      </c>
      <c r="N127">
        <v>814665934.72000003</v>
      </c>
      <c r="O127">
        <v>12223069356.959999</v>
      </c>
      <c r="P127">
        <v>495039200</v>
      </c>
      <c r="Q127">
        <v>431870637.12</v>
      </c>
      <c r="R127">
        <v>401959223.39999998</v>
      </c>
      <c r="S127">
        <v>2101634440.4000001</v>
      </c>
      <c r="T127">
        <v>162275964672</v>
      </c>
      <c r="U127">
        <v>3618776805.2800002</v>
      </c>
      <c r="V127">
        <v>8098943041.9200001</v>
      </c>
      <c r="W127">
        <v>37854187868.800003</v>
      </c>
      <c r="X127">
        <v>4911249196.8000002</v>
      </c>
      <c r="Y127">
        <v>377188178.75999999</v>
      </c>
      <c r="Z127">
        <v>9456851022.7199993</v>
      </c>
      <c r="AA127">
        <v>1406330760.96</v>
      </c>
      <c r="AB127">
        <v>198819082.49000001</v>
      </c>
      <c r="AC127">
        <v>11528320294</v>
      </c>
      <c r="AD127">
        <v>2456580540.96</v>
      </c>
      <c r="AE127">
        <v>6183731022.96</v>
      </c>
      <c r="AF127">
        <v>992190272.63999999</v>
      </c>
      <c r="AG127">
        <v>3888519883.9200001</v>
      </c>
      <c r="AH127">
        <v>10789684290.879999</v>
      </c>
      <c r="AI127">
        <v>16239951717.440001</v>
      </c>
      <c r="AJ127">
        <v>5845996007.3599997</v>
      </c>
      <c r="AK127">
        <v>5523026349.1199999</v>
      </c>
      <c r="AL127">
        <v>1377299384.6400001</v>
      </c>
      <c r="AM127">
        <v>7617116360.8799992</v>
      </c>
      <c r="AN127">
        <v>8268544929.6799994</v>
      </c>
      <c r="AO127">
        <v>4963541749.6000004</v>
      </c>
      <c r="AP127">
        <v>2589697373.7600002</v>
      </c>
      <c r="AQ127">
        <v>3625870191.3600001</v>
      </c>
      <c r="AR127">
        <v>2776763955.1999998</v>
      </c>
      <c r="AS127">
        <v>11179997479.200001</v>
      </c>
      <c r="AT127">
        <v>7420782380.7999992</v>
      </c>
      <c r="AU127">
        <v>829946314.88</v>
      </c>
      <c r="AV127">
        <v>3864520743.6799998</v>
      </c>
      <c r="AW127">
        <v>1006578261.2</v>
      </c>
      <c r="AX127">
        <v>30878198296</v>
      </c>
      <c r="AZ127">
        <v>31332969360</v>
      </c>
      <c r="BA127">
        <v>3752370753.1199989</v>
      </c>
      <c r="BB127">
        <v>28691848028.16</v>
      </c>
      <c r="BC127">
        <v>2040809308.8</v>
      </c>
      <c r="BD127">
        <v>866502860.96000004</v>
      </c>
      <c r="BE127">
        <v>3770991450.4000001</v>
      </c>
      <c r="BF127">
        <v>2527722197.5500002</v>
      </c>
      <c r="BG127">
        <v>478429002.31</v>
      </c>
      <c r="BH127">
        <v>4952530252.8000002</v>
      </c>
      <c r="BJ127">
        <v>850946167.01999998</v>
      </c>
      <c r="BK127">
        <v>3312842266.3000002</v>
      </c>
      <c r="BL127">
        <v>237104687.52000001</v>
      </c>
      <c r="BM127">
        <v>280332748.80000001</v>
      </c>
      <c r="BN127">
        <v>317711912.39999998</v>
      </c>
      <c r="BO127">
        <v>7015645944.1599998</v>
      </c>
      <c r="BP127">
        <v>637525404.39999998</v>
      </c>
      <c r="BQ127">
        <v>1402558783.8</v>
      </c>
      <c r="BR127">
        <v>219773942.91499999</v>
      </c>
      <c r="BS127">
        <v>4581841508.7200003</v>
      </c>
      <c r="BT127">
        <v>361463503.19999999</v>
      </c>
      <c r="BU127">
        <v>2365075882.4000001</v>
      </c>
      <c r="BV127">
        <v>240745800</v>
      </c>
      <c r="BW127">
        <v>62527185776.640007</v>
      </c>
      <c r="BX127">
        <v>31940128800</v>
      </c>
      <c r="BY127">
        <v>21213671075.84</v>
      </c>
      <c r="BZ127">
        <v>4898519264.3200006</v>
      </c>
      <c r="CA127">
        <v>8186156077.0400009</v>
      </c>
      <c r="CB127">
        <v>3506079791.1999998</v>
      </c>
      <c r="CC127">
        <v>1171899735.8399999</v>
      </c>
      <c r="CD127">
        <v>9715621403.6800003</v>
      </c>
      <c r="CE127">
        <v>1101718794.24</v>
      </c>
      <c r="CF127">
        <v>13482183256</v>
      </c>
      <c r="CG127">
        <v>5132411622.7200003</v>
      </c>
      <c r="CH127">
        <v>10582676912.52</v>
      </c>
      <c r="CI127">
        <v>479572098.92000002</v>
      </c>
      <c r="CJ127">
        <v>2789561703.8400002</v>
      </c>
      <c r="CK127">
        <v>1227268985.3599999</v>
      </c>
      <c r="CL127">
        <v>642125132.46000004</v>
      </c>
      <c r="CM127">
        <v>367093464.86000001</v>
      </c>
      <c r="CN127">
        <v>2856961784.8800001</v>
      </c>
      <c r="CO127">
        <v>1599763639.3599999</v>
      </c>
      <c r="CP127">
        <v>13578119065.6</v>
      </c>
      <c r="CQ127">
        <v>29235704383.200001</v>
      </c>
      <c r="CR127">
        <v>8977907643.8000011</v>
      </c>
      <c r="CS127">
        <v>1071376443.64</v>
      </c>
      <c r="CT127">
        <v>26307046311.360001</v>
      </c>
      <c r="CU127">
        <v>9492639422.3999996</v>
      </c>
      <c r="CV127">
        <v>7532946670.0799999</v>
      </c>
      <c r="CW127">
        <v>447944354.82000011</v>
      </c>
      <c r="CX127">
        <v>0</v>
      </c>
      <c r="CY127">
        <f t="shared" si="8"/>
        <v>950183417907.20532</v>
      </c>
      <c r="CZ127">
        <f t="shared" si="12"/>
        <v>948580584684.74414</v>
      </c>
      <c r="DA127">
        <f t="shared" si="10"/>
        <v>0.99643168461881493</v>
      </c>
      <c r="DB127">
        <f t="shared" si="11"/>
        <v>953586113904.73608</v>
      </c>
      <c r="DC127">
        <f t="shared" si="9"/>
        <v>112.07580423635304</v>
      </c>
    </row>
    <row r="128" spans="1:107" x14ac:dyDescent="0.25">
      <c r="A128" s="2">
        <v>45426</v>
      </c>
      <c r="B128">
        <v>7029579161.5999994</v>
      </c>
      <c r="C128">
        <v>74874281.039999992</v>
      </c>
      <c r="D128">
        <v>4462314169.5999994</v>
      </c>
      <c r="E128">
        <v>771189449.04000008</v>
      </c>
      <c r="F128">
        <v>38709289365.120003</v>
      </c>
      <c r="G128">
        <v>28185218312.832001</v>
      </c>
      <c r="H128">
        <v>55035615232.800003</v>
      </c>
      <c r="I128">
        <v>8738534534.3999996</v>
      </c>
      <c r="J128">
        <v>2188022643.8400002</v>
      </c>
      <c r="K128">
        <v>16866873951.360001</v>
      </c>
      <c r="L128">
        <v>5187209247.9200001</v>
      </c>
      <c r="M128">
        <v>8074410208.7999992</v>
      </c>
      <c r="N128">
        <v>824765099.20000005</v>
      </c>
      <c r="O128">
        <v>12374714807.84</v>
      </c>
      <c r="P128">
        <v>513256642.56000012</v>
      </c>
      <c r="Q128">
        <v>430339180.95999998</v>
      </c>
      <c r="R128">
        <v>403369606.63999999</v>
      </c>
      <c r="S128">
        <v>2106955033.9200001</v>
      </c>
      <c r="T128">
        <v>162153399744</v>
      </c>
      <c r="U128">
        <v>3729044242.5599999</v>
      </c>
      <c r="V128">
        <v>8435530229.7600002</v>
      </c>
      <c r="W128">
        <v>37670792377.599998</v>
      </c>
      <c r="X128">
        <v>5041644766.5599995</v>
      </c>
      <c r="Y128">
        <v>382500688.32000011</v>
      </c>
      <c r="Z128">
        <v>9497035942.0799999</v>
      </c>
      <c r="AA128">
        <v>1413511779.96</v>
      </c>
      <c r="AB128">
        <v>199120551.91</v>
      </c>
      <c r="AC128">
        <v>11894995638.4</v>
      </c>
      <c r="AD128">
        <v>2406355012.8800001</v>
      </c>
      <c r="AE128">
        <v>6093150694.5599995</v>
      </c>
      <c r="AF128">
        <v>981929773.44000006</v>
      </c>
      <c r="AG128">
        <v>3960327803.7600002</v>
      </c>
      <c r="AH128">
        <v>10584398091.52</v>
      </c>
      <c r="AI128">
        <v>16611360515.200001</v>
      </c>
      <c r="AJ128">
        <v>5826288071.9200001</v>
      </c>
      <c r="AK128">
        <v>5675870010.2399998</v>
      </c>
      <c r="AL128">
        <v>1388254043.52</v>
      </c>
      <c r="AM128">
        <v>7729188782.1599998</v>
      </c>
      <c r="AN128">
        <v>8207810601.7600002</v>
      </c>
      <c r="AO128">
        <v>5014821660.8000002</v>
      </c>
      <c r="AP128">
        <v>2672865949.4400001</v>
      </c>
      <c r="AQ128">
        <v>3585595005.1199999</v>
      </c>
      <c r="AR128">
        <v>2790367697.9200001</v>
      </c>
      <c r="AS128">
        <v>11272892136</v>
      </c>
      <c r="AT128">
        <v>7317149926.4000006</v>
      </c>
      <c r="AU128">
        <v>841739512.96000004</v>
      </c>
      <c r="AV128">
        <v>3884026635.52</v>
      </c>
      <c r="AW128">
        <v>995579227.22000003</v>
      </c>
      <c r="AX128">
        <v>30773551418.720001</v>
      </c>
      <c r="AZ128">
        <v>31590757440</v>
      </c>
      <c r="BA128">
        <v>3808110069.1199989</v>
      </c>
      <c r="BB128">
        <v>28448030240.639999</v>
      </c>
      <c r="BC128">
        <v>2089852013.1199999</v>
      </c>
      <c r="BD128">
        <v>863503889.3599999</v>
      </c>
      <c r="BE128">
        <v>3889048362.5599999</v>
      </c>
      <c r="BF128">
        <v>2544007822.4099998</v>
      </c>
      <c r="BG128">
        <v>474826802.57000011</v>
      </c>
      <c r="BH128">
        <v>4992794726.4000006</v>
      </c>
      <c r="BJ128">
        <v>858731450.44000006</v>
      </c>
      <c r="BK128">
        <v>3298434518.9000001</v>
      </c>
      <c r="BL128">
        <v>238756345.56</v>
      </c>
      <c r="BM128">
        <v>288119769.60000002</v>
      </c>
      <c r="BN128">
        <v>320498859</v>
      </c>
      <c r="BO128">
        <v>7011194862.8800001</v>
      </c>
      <c r="BP128">
        <v>649259000.80000007</v>
      </c>
      <c r="BQ128">
        <v>1409461757.6800001</v>
      </c>
      <c r="BR128">
        <v>221610493.97</v>
      </c>
      <c r="BS128">
        <v>4503443227.5200005</v>
      </c>
      <c r="BT128">
        <v>381817758.72000003</v>
      </c>
      <c r="BU128">
        <v>2521603617.4559999</v>
      </c>
      <c r="BV128">
        <v>251017620.80000001</v>
      </c>
      <c r="BW128">
        <v>63065122091.519997</v>
      </c>
      <c r="BX128">
        <v>31853072832</v>
      </c>
      <c r="BY128">
        <v>21220943503.360001</v>
      </c>
      <c r="BZ128">
        <v>4884487859.6799994</v>
      </c>
      <c r="CA128">
        <v>8175287895.2000008</v>
      </c>
      <c r="CB128">
        <v>3544053652.4400001</v>
      </c>
      <c r="CC128">
        <v>1171899735.8399999</v>
      </c>
      <c r="CD128">
        <v>9962120383.9200001</v>
      </c>
      <c r="CE128">
        <v>1105481495.04</v>
      </c>
      <c r="CF128">
        <v>13607176555.6</v>
      </c>
      <c r="CG128">
        <v>5144899242.2399998</v>
      </c>
      <c r="CH128">
        <v>10601639097.48</v>
      </c>
      <c r="CI128">
        <v>472952043.39999998</v>
      </c>
      <c r="CJ128">
        <v>2812339104.8800001</v>
      </c>
      <c r="CK128">
        <v>1249983816.8800001</v>
      </c>
      <c r="CL128">
        <v>643546392.15999997</v>
      </c>
      <c r="CM128">
        <v>368378642.49000001</v>
      </c>
      <c r="CN128">
        <v>2933700960.96</v>
      </c>
      <c r="CO128">
        <v>1641451291.2</v>
      </c>
      <c r="CP128">
        <v>13321138819.200001</v>
      </c>
      <c r="CQ128">
        <v>29278267738.080002</v>
      </c>
      <c r="CR128">
        <v>9066287788.8000011</v>
      </c>
      <c r="CS128">
        <v>1123706303.4100001</v>
      </c>
      <c r="CT128">
        <v>26029325719.68</v>
      </c>
      <c r="CU128">
        <v>9495061632</v>
      </c>
      <c r="CV128">
        <v>7546834114.5599995</v>
      </c>
      <c r="CW128">
        <v>449229536.85000002</v>
      </c>
      <c r="CX128">
        <v>0</v>
      </c>
      <c r="CY128">
        <f t="shared" si="8"/>
        <v>952430898360.05835</v>
      </c>
      <c r="CZ128">
        <f t="shared" si="12"/>
        <v>950183417907.20532</v>
      </c>
      <c r="DA128">
        <f t="shared" si="10"/>
        <v>0.99643168461881493</v>
      </c>
      <c r="DB128">
        <f t="shared" si="11"/>
        <v>955841642796.02466</v>
      </c>
      <c r="DC128">
        <f t="shared" si="9"/>
        <v>112.34089850606128</v>
      </c>
    </row>
    <row r="129" spans="1:107" x14ac:dyDescent="0.25">
      <c r="A129" s="2">
        <v>45427</v>
      </c>
      <c r="B129">
        <v>7071968583.6800003</v>
      </c>
      <c r="C129">
        <v>75514232.159999996</v>
      </c>
      <c r="D129">
        <v>4380852044.8000002</v>
      </c>
      <c r="E129">
        <v>773154763.6400001</v>
      </c>
      <c r="F129">
        <v>38964257981.279999</v>
      </c>
      <c r="G129">
        <v>28505896688.639999</v>
      </c>
      <c r="H129">
        <v>55693252638.720001</v>
      </c>
      <c r="I129">
        <v>8728150060.7999992</v>
      </c>
      <c r="J129">
        <v>2048212890.24</v>
      </c>
      <c r="K129">
        <v>16927316661.120001</v>
      </c>
      <c r="L129">
        <v>5171312462.96</v>
      </c>
      <c r="M129">
        <v>7856809824.2399998</v>
      </c>
      <c r="N129">
        <v>832053329.56639993</v>
      </c>
      <c r="O129">
        <v>12394785529.280001</v>
      </c>
      <c r="P129">
        <v>529889959.68000001</v>
      </c>
      <c r="Q129">
        <v>485471602.72000003</v>
      </c>
      <c r="R129">
        <v>408003723</v>
      </c>
      <c r="S129">
        <v>2189907923.8000002</v>
      </c>
      <c r="T129">
        <v>160355780800</v>
      </c>
      <c r="U129">
        <v>3758346079.04</v>
      </c>
      <c r="V129">
        <v>8501060478.7199993</v>
      </c>
      <c r="W129">
        <v>37667396164.800003</v>
      </c>
      <c r="X129">
        <v>5213443309.1999998</v>
      </c>
      <c r="Y129">
        <v>394896543.95999998</v>
      </c>
      <c r="Z129">
        <v>9613125709.1200008</v>
      </c>
      <c r="AA129">
        <v>1404320075.6400001</v>
      </c>
      <c r="AB129">
        <v>198743715.13499999</v>
      </c>
      <c r="AC129">
        <v>11923475276.799999</v>
      </c>
      <c r="AD129">
        <v>2435806631.4400001</v>
      </c>
      <c r="AE129">
        <v>6063071189.2799997</v>
      </c>
      <c r="AF129">
        <v>983981873.27999997</v>
      </c>
      <c r="AG129">
        <v>3977271245.52</v>
      </c>
      <c r="AH129">
        <v>10780070336.639999</v>
      </c>
      <c r="AI129">
        <v>16705233068.48</v>
      </c>
      <c r="AJ129">
        <v>5857405864.7200003</v>
      </c>
      <c r="AK129">
        <v>5704786378.5600004</v>
      </c>
      <c r="AL129">
        <v>1397216946.24</v>
      </c>
      <c r="AM129">
        <v>7657919426.8799992</v>
      </c>
      <c r="AN129">
        <v>7922731103.3600006</v>
      </c>
      <c r="AO129">
        <v>5018358206.3999996</v>
      </c>
      <c r="AP129">
        <v>2768939993.7600002</v>
      </c>
      <c r="AQ129">
        <v>3981726288.96</v>
      </c>
      <c r="AR129">
        <v>2791167918.0799999</v>
      </c>
      <c r="AS129">
        <v>11523958776</v>
      </c>
      <c r="AT129">
        <v>7519757196.8000002</v>
      </c>
      <c r="AU129">
        <v>851321486.4000001</v>
      </c>
      <c r="AV129">
        <v>3968103755.52</v>
      </c>
      <c r="AW129">
        <v>989413102.11000001</v>
      </c>
      <c r="AX129">
        <v>30285690624.639999</v>
      </c>
      <c r="AZ129">
        <v>32336780520</v>
      </c>
      <c r="BA129">
        <v>3841553658.7199998</v>
      </c>
      <c r="BB129">
        <v>28188482273.279999</v>
      </c>
      <c r="BC129">
        <v>2077986842.72</v>
      </c>
      <c r="BD129">
        <v>891294359.51999998</v>
      </c>
      <c r="BE129">
        <v>3980274158.3200002</v>
      </c>
      <c r="BF129">
        <v>2554496868.9299998</v>
      </c>
      <c r="BG129">
        <v>480893665.29000002</v>
      </c>
      <c r="BH129">
        <v>5029703827.1999998</v>
      </c>
      <c r="BJ129">
        <v>855206039.07999992</v>
      </c>
      <c r="BK129">
        <v>3319263110.25</v>
      </c>
      <c r="BL129">
        <v>239857450.91999999</v>
      </c>
      <c r="BM129">
        <v>287221267.19999999</v>
      </c>
      <c r="BN129">
        <v>322699080</v>
      </c>
      <c r="BO129">
        <v>7126552052.7200003</v>
      </c>
      <c r="BP129">
        <v>649259000.80000007</v>
      </c>
      <c r="BQ129">
        <v>1419502446.96</v>
      </c>
      <c r="BR129">
        <v>220915582.75999999</v>
      </c>
      <c r="BS129">
        <v>4465320141.7600002</v>
      </c>
      <c r="BT129">
        <v>377606533.44</v>
      </c>
      <c r="BU129">
        <v>2374028851.04</v>
      </c>
      <c r="BV129">
        <v>252622592.80000001</v>
      </c>
      <c r="BW129">
        <v>63816650766.720001</v>
      </c>
      <c r="BX129">
        <v>31773075456</v>
      </c>
      <c r="BY129">
        <v>21504568176.639999</v>
      </c>
      <c r="BZ129">
        <v>4886046904.6400003</v>
      </c>
      <c r="CA129">
        <v>8267063652.9599991</v>
      </c>
      <c r="CB129">
        <v>3633006121.9200001</v>
      </c>
      <c r="CC129">
        <v>1187392272.48</v>
      </c>
      <c r="CD129">
        <v>10292972627.360001</v>
      </c>
      <c r="CE129">
        <v>1101718794.24</v>
      </c>
      <c r="CF129">
        <v>14412688930.799999</v>
      </c>
      <c r="CG129">
        <v>5176118291.04</v>
      </c>
      <c r="CH129">
        <v>10798964334.719999</v>
      </c>
      <c r="CI129">
        <v>470405868.19999999</v>
      </c>
      <c r="CJ129">
        <v>2784872238.9200001</v>
      </c>
      <c r="CK129">
        <v>1209230736.8</v>
      </c>
      <c r="CL129">
        <v>646388911.55999994</v>
      </c>
      <c r="CM129">
        <v>377082800.07499999</v>
      </c>
      <c r="CN129">
        <v>2984021732.1599998</v>
      </c>
      <c r="CO129">
        <v>1663597856.24</v>
      </c>
      <c r="CP129">
        <v>13255399686.4</v>
      </c>
      <c r="CQ129">
        <v>29969922254.880001</v>
      </c>
      <c r="CR129">
        <v>9408697722</v>
      </c>
      <c r="CS129">
        <v>1116859405.8699999</v>
      </c>
      <c r="CT129">
        <v>25825810894.560001</v>
      </c>
      <c r="CU129">
        <v>9543505824</v>
      </c>
      <c r="CV129">
        <v>7584528606.7199993</v>
      </c>
      <c r="CW129">
        <v>449463206.31</v>
      </c>
      <c r="CX129">
        <v>0</v>
      </c>
      <c r="CY129">
        <f t="shared" si="8"/>
        <v>956682904863.73657</v>
      </c>
      <c r="CZ129">
        <f t="shared" si="12"/>
        <v>952430898360.05835</v>
      </c>
      <c r="DA129">
        <f t="shared" si="10"/>
        <v>0.99643168461881493</v>
      </c>
      <c r="DB129">
        <f t="shared" si="11"/>
        <v>960108876134.05811</v>
      </c>
      <c r="DC129">
        <f t="shared" si="9"/>
        <v>112.84243014672866</v>
      </c>
    </row>
    <row r="130" spans="1:107" x14ac:dyDescent="0.25">
      <c r="A130" s="2">
        <v>45428</v>
      </c>
      <c r="B130">
        <v>7091397068.8000002</v>
      </c>
      <c r="C130">
        <v>74874281.039999992</v>
      </c>
      <c r="D130">
        <v>4279476956.1599998</v>
      </c>
      <c r="E130">
        <v>774333952.39999998</v>
      </c>
      <c r="F130">
        <v>38571468491.519997</v>
      </c>
      <c r="G130">
        <v>28302826307.84</v>
      </c>
      <c r="H130">
        <v>56915528221.440002</v>
      </c>
      <c r="I130">
        <v>8694400521.6000004</v>
      </c>
      <c r="J130">
        <v>1929374599.6800001</v>
      </c>
      <c r="K130">
        <v>16772851958.4</v>
      </c>
      <c r="L130">
        <v>5043255028.5599995</v>
      </c>
      <c r="M130">
        <v>7809313293.6000004</v>
      </c>
      <c r="N130">
        <v>823081905.12</v>
      </c>
      <c r="O130">
        <v>12508519617.440001</v>
      </c>
      <c r="P130">
        <v>533256226.24000001</v>
      </c>
      <c r="Q130">
        <v>483174418.48000002</v>
      </c>
      <c r="R130">
        <v>411831906.07999998</v>
      </c>
      <c r="S130">
        <v>2129446633.8</v>
      </c>
      <c r="T130">
        <v>160846040512</v>
      </c>
      <c r="U130">
        <v>3745237362.7199998</v>
      </c>
      <c r="V130">
        <v>8687225958.7199993</v>
      </c>
      <c r="W130">
        <v>37679282909.599998</v>
      </c>
      <c r="X130">
        <v>5235334536.2399998</v>
      </c>
      <c r="Y130">
        <v>404045865.98000002</v>
      </c>
      <c r="Z130">
        <v>9796190341.7600002</v>
      </c>
      <c r="AA130">
        <v>1385649426.24</v>
      </c>
      <c r="AB130">
        <v>200477164.30000001</v>
      </c>
      <c r="AC130">
        <v>11680211698.799999</v>
      </c>
      <c r="AD130">
        <v>2421869704.8000002</v>
      </c>
      <c r="AE130">
        <v>6020344619.2799997</v>
      </c>
      <c r="AF130">
        <v>993216322.55999994</v>
      </c>
      <c r="AG130">
        <v>3962344880.1599998</v>
      </c>
      <c r="AH130">
        <v>10699200015.68</v>
      </c>
      <c r="AI130">
        <v>16525650792.639999</v>
      </c>
      <c r="AJ130">
        <v>5872964761.1199999</v>
      </c>
      <c r="AK130">
        <v>5634560912.6400003</v>
      </c>
      <c r="AL130">
        <v>1406179848.96</v>
      </c>
      <c r="AM130">
        <v>7669344285.3599997</v>
      </c>
      <c r="AN130">
        <v>7954957481.4400005</v>
      </c>
      <c r="AO130">
        <v>4975035522.8000002</v>
      </c>
      <c r="AP130">
        <v>2724487824</v>
      </c>
      <c r="AQ130">
        <v>3797453519.04</v>
      </c>
      <c r="AR130">
        <v>2794368798.7199998</v>
      </c>
      <c r="AS130">
        <v>11466213448.799999</v>
      </c>
      <c r="AT130">
        <v>7445234982.3999996</v>
      </c>
      <c r="AU130">
        <v>863483221.91999996</v>
      </c>
      <c r="AV130">
        <v>3956332958.7199998</v>
      </c>
      <c r="AW130">
        <v>976247591.74000001</v>
      </c>
      <c r="AX130">
        <v>30683643538.240002</v>
      </c>
      <c r="AZ130">
        <v>32248898220</v>
      </c>
      <c r="BA130">
        <v>3818143146</v>
      </c>
      <c r="BB130">
        <v>28365446796.48</v>
      </c>
      <c r="BC130">
        <v>2057420547.3599999</v>
      </c>
      <c r="BD130">
        <v>898891754.24000001</v>
      </c>
      <c r="BE130">
        <v>3993445797.2800002</v>
      </c>
      <c r="BF130">
        <v>2631370538.8200002</v>
      </c>
      <c r="BG130">
        <v>458616903.74000001</v>
      </c>
      <c r="BH130">
        <v>5042286475.1999998</v>
      </c>
      <c r="BJ130">
        <v>872245527.32000005</v>
      </c>
      <c r="BK130">
        <v>3401402931.0250001</v>
      </c>
      <c r="BL130">
        <v>240958556.28</v>
      </c>
      <c r="BM130">
        <v>292911782.39999998</v>
      </c>
      <c r="BN130">
        <v>320645540.39999998</v>
      </c>
      <c r="BO130">
        <v>7026402723.9200001</v>
      </c>
      <c r="BP130">
        <v>650041240.56000006</v>
      </c>
      <c r="BQ130">
        <v>1420632024.5039999</v>
      </c>
      <c r="BR130">
        <v>221709767</v>
      </c>
      <c r="BS130">
        <v>4520660104.96</v>
      </c>
      <c r="BT130">
        <v>366727534.80000001</v>
      </c>
      <c r="BU130">
        <v>2378505335.3600001</v>
      </c>
      <c r="BV130">
        <v>263151209.12</v>
      </c>
      <c r="BW130">
        <v>63650523375.359993</v>
      </c>
      <c r="BX130">
        <v>31707195264</v>
      </c>
      <c r="BY130">
        <v>21533657886.720001</v>
      </c>
      <c r="BZ130">
        <v>4946849658.0799999</v>
      </c>
      <c r="CA130">
        <v>8251365168.0799999</v>
      </c>
      <c r="CB130">
        <v>3557058399.4400001</v>
      </c>
      <c r="CC130">
        <v>1194031931.04</v>
      </c>
      <c r="CD130">
        <v>10241892040.200001</v>
      </c>
      <c r="CE130">
        <v>1113383166.72</v>
      </c>
      <c r="CF130">
        <v>14008864424.4</v>
      </c>
      <c r="CG130">
        <v>5207337339.8400002</v>
      </c>
      <c r="CH130">
        <v>10605787075.440001</v>
      </c>
      <c r="CI130">
        <v>479317481.39999998</v>
      </c>
      <c r="CJ130">
        <v>2785542162.48</v>
      </c>
      <c r="CK130">
        <v>1217581777.8</v>
      </c>
      <c r="CL130">
        <v>649231430.96000004</v>
      </c>
      <c r="CM130">
        <v>381931424.76999998</v>
      </c>
      <c r="CN130">
        <v>2995343905.6799998</v>
      </c>
      <c r="CO130">
        <v>1668808812.72</v>
      </c>
      <c r="CP130">
        <v>13159779129.6</v>
      </c>
      <c r="CQ130">
        <v>29556703017.919998</v>
      </c>
      <c r="CR130">
        <v>9186484786</v>
      </c>
      <c r="CS130">
        <v>1120282854.6400001</v>
      </c>
      <c r="CT130">
        <v>26009488534.560001</v>
      </c>
      <c r="CU130">
        <v>9545928033.5999985</v>
      </c>
      <c r="CV130">
        <v>7408951630.0799999</v>
      </c>
      <c r="CW130">
        <v>451098892.52999997</v>
      </c>
      <c r="CX130">
        <v>0</v>
      </c>
      <c r="CY130">
        <f t="shared" si="8"/>
        <v>955776176256.40857</v>
      </c>
      <c r="CZ130">
        <f t="shared" si="12"/>
        <v>956682904863.73657</v>
      </c>
      <c r="DA130">
        <f t="shared" si="10"/>
        <v>0.99643168461881493</v>
      </c>
      <c r="DB130">
        <f t="shared" si="11"/>
        <v>959198900446.48755</v>
      </c>
      <c r="DC130">
        <f t="shared" si="9"/>
        <v>112.73547991377866</v>
      </c>
    </row>
    <row r="131" spans="1:107" x14ac:dyDescent="0.25">
      <c r="A131" s="2">
        <v>45429</v>
      </c>
      <c r="B131">
        <v>7285681920</v>
      </c>
      <c r="C131">
        <v>75514232.159999996</v>
      </c>
      <c r="D131">
        <v>4259563992.3200002</v>
      </c>
      <c r="E131">
        <v>785339714.15999997</v>
      </c>
      <c r="F131">
        <v>38314202860.800003</v>
      </c>
      <c r="G131">
        <v>28320108893.439999</v>
      </c>
      <c r="H131">
        <v>58168803547.199997</v>
      </c>
      <c r="I131">
        <v>8645074272</v>
      </c>
      <c r="J131">
        <v>1908403136.6400001</v>
      </c>
      <c r="K131">
        <v>16782925743.360001</v>
      </c>
      <c r="L131">
        <v>5029566130.4000006</v>
      </c>
      <c r="M131">
        <v>7873378381.4400005</v>
      </c>
      <c r="N131">
        <v>809616352.4799999</v>
      </c>
      <c r="O131">
        <v>12595492743.68</v>
      </c>
      <c r="P131">
        <v>534642336</v>
      </c>
      <c r="Q131">
        <v>473219953.44</v>
      </c>
      <c r="R131">
        <v>415055639.19999999</v>
      </c>
      <c r="S131">
        <v>2193535601.1999998</v>
      </c>
      <c r="T131">
        <v>160478345728</v>
      </c>
      <c r="U131">
        <v>3748321766.5599999</v>
      </c>
      <c r="V131">
        <v>8657439481.9200001</v>
      </c>
      <c r="W131">
        <v>37718339356.800003</v>
      </c>
      <c r="X131">
        <v>5229147885.1199999</v>
      </c>
      <c r="Y131">
        <v>388993755.56</v>
      </c>
      <c r="Z131">
        <v>9905582622.2399998</v>
      </c>
      <c r="AA131">
        <v>1403458353.3599999</v>
      </c>
      <c r="AB131">
        <v>201080103.13999999</v>
      </c>
      <c r="AC131">
        <v>11543153439</v>
      </c>
      <c r="AD131">
        <v>2401358756.1599998</v>
      </c>
      <c r="AE131">
        <v>6123230199.8399992</v>
      </c>
      <c r="AF131">
        <v>1008094046.4</v>
      </c>
      <c r="AG131">
        <v>3889326714.48</v>
      </c>
      <c r="AH131">
        <v>10620591801.6</v>
      </c>
      <c r="AI131">
        <v>16805227744.799999</v>
      </c>
      <c r="AJ131">
        <v>5894747216.0799999</v>
      </c>
      <c r="AK131">
        <v>5746095476.1599998</v>
      </c>
      <c r="AL131">
        <v>1417134507.8399999</v>
      </c>
      <c r="AM131">
        <v>7474577650.3199997</v>
      </c>
      <c r="AN131">
        <v>7932646912</v>
      </c>
      <c r="AO131">
        <v>5004212024</v>
      </c>
      <c r="AP131">
        <v>2747430879.3600001</v>
      </c>
      <c r="AQ131">
        <v>3730696018.5599999</v>
      </c>
      <c r="AR131">
        <v>2778364395.52</v>
      </c>
      <c r="AS131">
        <v>11561618772</v>
      </c>
      <c r="AT131">
        <v>7499962233.5999994</v>
      </c>
      <c r="AU131">
        <v>851321486.4000001</v>
      </c>
      <c r="AV131">
        <v>3882681401.5999999</v>
      </c>
      <c r="AW131">
        <v>966915078.06000006</v>
      </c>
      <c r="AX131">
        <v>30524462372.799999</v>
      </c>
      <c r="AZ131">
        <v>32395368720</v>
      </c>
      <c r="BA131">
        <v>3817028359.6799998</v>
      </c>
      <c r="BB131">
        <v>28318256256.959999</v>
      </c>
      <c r="BC131">
        <v>2056629536</v>
      </c>
      <c r="BD131">
        <v>864903409.43999994</v>
      </c>
      <c r="BE131">
        <v>3996616747.4000001</v>
      </c>
      <c r="BF131">
        <v>2685195909.1199999</v>
      </c>
      <c r="BG131">
        <v>452644835.75</v>
      </c>
      <c r="BH131">
        <v>5077517889.6000004</v>
      </c>
      <c r="BJ131">
        <v>859612803.28000009</v>
      </c>
      <c r="BK131">
        <v>3445644111.9000001</v>
      </c>
      <c r="BL131">
        <v>238389310.44</v>
      </c>
      <c r="BM131">
        <v>291713779.19999999</v>
      </c>
      <c r="BN131">
        <v>323432487</v>
      </c>
      <c r="BO131">
        <v>7022322566.0799999</v>
      </c>
      <c r="BP131">
        <v>644565562.24000001</v>
      </c>
      <c r="BQ131">
        <v>1432053308.5599999</v>
      </c>
      <c r="BR131">
        <v>218814303.625</v>
      </c>
      <c r="BS131">
        <v>4511744222</v>
      </c>
      <c r="BT131">
        <v>345320472.95999998</v>
      </c>
      <c r="BU131">
        <v>2375521012.48</v>
      </c>
      <c r="BV131">
        <v>265719164.31999999</v>
      </c>
      <c r="BW131">
        <v>63452752671.359993</v>
      </c>
      <c r="BX131">
        <v>31631903616</v>
      </c>
      <c r="BY131">
        <v>21519113031.68</v>
      </c>
      <c r="BZ131">
        <v>4923463983.6799994</v>
      </c>
      <c r="CA131">
        <v>8254987895.3599997</v>
      </c>
      <c r="CB131">
        <v>3530008525.6799998</v>
      </c>
      <c r="CC131">
        <v>1221697175.04</v>
      </c>
      <c r="CD131">
        <v>10200184037.84</v>
      </c>
      <c r="CE131">
        <v>1103223874.5599999</v>
      </c>
      <c r="CF131">
        <v>13968268310</v>
      </c>
      <c r="CG131">
        <v>5156346226.7999992</v>
      </c>
      <c r="CH131">
        <v>10535864018.4</v>
      </c>
      <c r="CI131">
        <v>474225131</v>
      </c>
      <c r="CJ131">
        <v>2760754990.7600002</v>
      </c>
      <c r="CK131">
        <v>1206558403.6800001</v>
      </c>
      <c r="CL131">
        <v>652358202.29999995</v>
      </c>
      <c r="CM131">
        <v>378660063.52999997</v>
      </c>
      <c r="CN131">
        <v>3010440137.04</v>
      </c>
      <c r="CO131">
        <v>1632332117.3599999</v>
      </c>
      <c r="CP131">
        <v>13111968851.200001</v>
      </c>
      <c r="CQ131">
        <v>29847552609.599998</v>
      </c>
      <c r="CR131">
        <v>9345569047</v>
      </c>
      <c r="CS131">
        <v>1117185448.6099999</v>
      </c>
      <c r="CT131">
        <v>26127776934.720001</v>
      </c>
      <c r="CU131">
        <v>9608905483.2000008</v>
      </c>
      <c r="CV131">
        <v>7130210780.1599998</v>
      </c>
      <c r="CW131">
        <v>448353276.375</v>
      </c>
      <c r="CX131">
        <v>0</v>
      </c>
      <c r="CY131">
        <f t="shared" ref="CY131:CY160" si="13">SUM(B131:CW131)</f>
        <v>956594363240.17004</v>
      </c>
      <c r="CZ131">
        <f t="shared" si="12"/>
        <v>955776176256.40857</v>
      </c>
      <c r="DA131">
        <f t="shared" si="10"/>
        <v>0.99643168461881493</v>
      </c>
      <c r="DB131">
        <f t="shared" si="11"/>
        <v>960020017434.62756</v>
      </c>
      <c r="DC131">
        <f t="shared" ref="DC131:DC160" si="14">DB131/($CY$2/100)</f>
        <v>112.8319865066034</v>
      </c>
    </row>
    <row r="132" spans="1:107" x14ac:dyDescent="0.25">
      <c r="A132" s="2">
        <v>45432</v>
      </c>
      <c r="B132">
        <v>7511758837.7600002</v>
      </c>
      <c r="C132">
        <v>76154183.280000001</v>
      </c>
      <c r="D132">
        <v>4290338572.8000002</v>
      </c>
      <c r="E132">
        <v>778264581.60000002</v>
      </c>
      <c r="F132">
        <v>38727665481.599998</v>
      </c>
      <c r="G132">
        <v>28394424011.52</v>
      </c>
      <c r="H132">
        <v>58965939796.800003</v>
      </c>
      <c r="I132">
        <v>8517864470.4000006</v>
      </c>
      <c r="J132">
        <v>1876945942.0799999</v>
      </c>
      <c r="K132">
        <v>16742630603.52</v>
      </c>
      <c r="L132">
        <v>5068424938.0799999</v>
      </c>
      <c r="M132">
        <v>7785012743.0400009</v>
      </c>
      <c r="N132">
        <v>799517188</v>
      </c>
      <c r="O132">
        <v>12722607312.799999</v>
      </c>
      <c r="P132">
        <v>531474085.12</v>
      </c>
      <c r="Q132">
        <v>494277475.63999999</v>
      </c>
      <c r="R132">
        <v>401757740.07999998</v>
      </c>
      <c r="S132">
        <v>2271651587.8800001</v>
      </c>
      <c r="T132">
        <v>160192360896</v>
      </c>
      <c r="U132">
        <v>3779936905.9200001</v>
      </c>
      <c r="V132">
        <v>8770628093.7600002</v>
      </c>
      <c r="W132">
        <v>37548528716.800003</v>
      </c>
      <c r="X132">
        <v>5228671988.8800001</v>
      </c>
      <c r="Y132">
        <v>388108337.30000001</v>
      </c>
      <c r="Z132">
        <v>9800655332.7999992</v>
      </c>
      <c r="AA132">
        <v>1370712906.72</v>
      </c>
      <c r="AB132">
        <v>196708796.55000001</v>
      </c>
      <c r="AC132">
        <v>11495094049.200001</v>
      </c>
      <c r="AD132">
        <v>2420291939.52</v>
      </c>
      <c r="AE132">
        <v>6064951158.3599997</v>
      </c>
      <c r="AF132">
        <v>999372622.08000004</v>
      </c>
      <c r="AG132">
        <v>3920793106.3200002</v>
      </c>
      <c r="AH132">
        <v>10826443527.68</v>
      </c>
      <c r="AI132">
        <v>17113374604.48</v>
      </c>
      <c r="AJ132">
        <v>5796207538.8800001</v>
      </c>
      <c r="AK132">
        <v>5857630039.6800003</v>
      </c>
      <c r="AL132">
        <v>1387258165.4400001</v>
      </c>
      <c r="AM132">
        <v>7279811015.2799997</v>
      </c>
      <c r="AN132">
        <v>7919012675.1199999</v>
      </c>
      <c r="AO132">
        <v>4949395567.1999998</v>
      </c>
      <c r="AP132">
        <v>2793316990.0799999</v>
      </c>
      <c r="AQ132">
        <v>3797453519.04</v>
      </c>
      <c r="AR132">
        <v>2709545461.7600002</v>
      </c>
      <c r="AS132">
        <v>11679620092.799999</v>
      </c>
      <c r="AT132">
        <v>7715378009.6000004</v>
      </c>
      <c r="AU132">
        <v>845056349.91999996</v>
      </c>
      <c r="AV132">
        <v>3984582871.04</v>
      </c>
      <c r="AW132">
        <v>989913058.19999993</v>
      </c>
      <c r="AX132">
        <v>30661535043.040001</v>
      </c>
      <c r="AZ132">
        <v>32844544920</v>
      </c>
      <c r="BA132">
        <v>3799191778.5599999</v>
      </c>
      <c r="BB132">
        <v>28141291733.759998</v>
      </c>
      <c r="BC132">
        <v>2062562121.2</v>
      </c>
      <c r="BD132">
        <v>870101626.88000011</v>
      </c>
      <c r="BE132">
        <v>4006617436.2399998</v>
      </c>
      <c r="BF132">
        <v>2712108594.27</v>
      </c>
      <c r="BG132">
        <v>460607593.07000011</v>
      </c>
      <c r="BH132">
        <v>5041447632</v>
      </c>
      <c r="BJ132">
        <v>840810609.36000001</v>
      </c>
      <c r="BK132">
        <v>3636155250.0749998</v>
      </c>
      <c r="BL132">
        <v>235598008.3524</v>
      </c>
      <c r="BM132">
        <v>291114777.60000002</v>
      </c>
      <c r="BN132">
        <v>321085584.60000002</v>
      </c>
      <c r="BO132">
        <v>7107634957.2799997</v>
      </c>
      <c r="BP132">
        <v>638307644.15999997</v>
      </c>
      <c r="BQ132">
        <v>1405696499.2</v>
      </c>
      <c r="BR132">
        <v>221676675.99000001</v>
      </c>
      <c r="BS132">
        <v>4498524119.6799994</v>
      </c>
      <c r="BT132">
        <v>345320472.95999998</v>
      </c>
      <c r="BU132">
        <v>2427000582.1599998</v>
      </c>
      <c r="BV132">
        <v>256731321.12</v>
      </c>
      <c r="BW132">
        <v>62155376853.120003</v>
      </c>
      <c r="BX132">
        <v>31493084640</v>
      </c>
      <c r="BY132">
        <v>21540930314.240002</v>
      </c>
      <c r="BZ132">
        <v>4781590892.3200006</v>
      </c>
      <c r="CA132">
        <v>8209100016.4799995</v>
      </c>
      <c r="CB132">
        <v>3517523968.5599999</v>
      </c>
      <c r="CC132">
        <v>1203991418.8800001</v>
      </c>
      <c r="CD132">
        <v>10056783490.4</v>
      </c>
      <c r="CE132">
        <v>1133325480.96</v>
      </c>
      <c r="CF132">
        <v>14002454511.6</v>
      </c>
      <c r="CG132">
        <v>5108477018.6400003</v>
      </c>
      <c r="CH132">
        <v>10745633189.52</v>
      </c>
      <c r="CI132">
        <v>475625527.36000001</v>
      </c>
      <c r="CJ132">
        <v>2779512850.4400001</v>
      </c>
      <c r="CK132">
        <v>1210566903.3599999</v>
      </c>
      <c r="CL132">
        <v>633597574.25999999</v>
      </c>
      <c r="CM132">
        <v>377725388.88999999</v>
      </c>
      <c r="CN132">
        <v>3020504291.2800002</v>
      </c>
      <c r="CO132">
        <v>1634937595.5999999</v>
      </c>
      <c r="CP132">
        <v>13225518262.4</v>
      </c>
      <c r="CQ132">
        <v>30251904480.959999</v>
      </c>
      <c r="CR132">
        <v>9493542661.1999989</v>
      </c>
      <c r="CS132">
        <v>1071213422.27</v>
      </c>
      <c r="CT132">
        <v>25182939154.560001</v>
      </c>
      <c r="CU132">
        <v>9519283728</v>
      </c>
      <c r="CV132">
        <v>7290908352</v>
      </c>
      <c r="CW132">
        <v>444906651.83999997</v>
      </c>
      <c r="CX132">
        <v>0</v>
      </c>
      <c r="CY132">
        <f t="shared" si="13"/>
        <v>957164147509.10706</v>
      </c>
      <c r="CZ132">
        <f t="shared" si="12"/>
        <v>956594363240.17004</v>
      </c>
      <c r="DA132">
        <f t="shared" ref="DA132:DA160" si="15">(CZ132/CY131)*DA131</f>
        <v>0.99643168461881493</v>
      </c>
      <c r="DB132">
        <f t="shared" ref="DB132:DB160" si="16">CY132/DA132</f>
        <v>960591842154.50793</v>
      </c>
      <c r="DC132">
        <f t="shared" si="14"/>
        <v>112.89919356260843</v>
      </c>
    </row>
    <row r="133" spans="1:107" x14ac:dyDescent="0.25">
      <c r="A133" s="2">
        <v>45433</v>
      </c>
      <c r="B133">
        <v>7794354984.96</v>
      </c>
      <c r="C133">
        <v>75514232.159999996</v>
      </c>
      <c r="D133">
        <v>4272235878.4000001</v>
      </c>
      <c r="E133">
        <v>768438008.60000002</v>
      </c>
      <c r="F133">
        <v>38849407253.279999</v>
      </c>
      <c r="G133">
        <v>28251842680.32</v>
      </c>
      <c r="H133">
        <v>58618299821.280006</v>
      </c>
      <c r="I133">
        <v>8541229536</v>
      </c>
      <c r="J133">
        <v>1726650456.96</v>
      </c>
      <c r="K133">
        <v>16722483033.6</v>
      </c>
      <c r="L133">
        <v>5072399134.3200006</v>
      </c>
      <c r="M133">
        <v>7720947655.2000008</v>
      </c>
      <c r="N133">
        <v>802883576.15999997</v>
      </c>
      <c r="O133">
        <v>12644554507.200001</v>
      </c>
      <c r="P133">
        <v>563156593.92000008</v>
      </c>
      <c r="Q133">
        <v>467094128.80000001</v>
      </c>
      <c r="R133">
        <v>408406689.63999999</v>
      </c>
      <c r="S133">
        <v>2370324413.1599998</v>
      </c>
      <c r="T133">
        <v>160233215872</v>
      </c>
      <c r="U133">
        <v>3803841035.6799998</v>
      </c>
      <c r="V133">
        <v>8612759766.7199993</v>
      </c>
      <c r="W133">
        <v>36867588050.400002</v>
      </c>
      <c r="X133">
        <v>5340983501.5200005</v>
      </c>
      <c r="Y133">
        <v>387222919.04000002</v>
      </c>
      <c r="Z133">
        <v>9690146804.5599995</v>
      </c>
      <c r="AA133">
        <v>1362670165.4400001</v>
      </c>
      <c r="AB133">
        <v>195955123</v>
      </c>
      <c r="AC133">
        <v>11185377981.6</v>
      </c>
      <c r="AD133">
        <v>2417662330.7199998</v>
      </c>
      <c r="AE133">
        <v>6184756460.6400003</v>
      </c>
      <c r="AF133">
        <v>1002450771.84</v>
      </c>
      <c r="AG133">
        <v>3908690647.9200001</v>
      </c>
      <c r="AH133">
        <v>10815698520</v>
      </c>
      <c r="AI133">
        <v>16815431283.200001</v>
      </c>
      <c r="AJ133">
        <v>5840809708.5600004</v>
      </c>
      <c r="AK133">
        <v>5760553660.3199997</v>
      </c>
      <c r="AL133">
        <v>1389249921.5999999</v>
      </c>
      <c r="AM133">
        <v>7180251534.2399998</v>
      </c>
      <c r="AN133">
        <v>7936365340.2399998</v>
      </c>
      <c r="AO133">
        <v>4993602387.1999998</v>
      </c>
      <c r="AP133">
        <v>2839203100.8000002</v>
      </c>
      <c r="AQ133">
        <v>3743385460.8000002</v>
      </c>
      <c r="AR133">
        <v>2742354488.3200002</v>
      </c>
      <c r="AS133">
        <v>11630662098</v>
      </c>
      <c r="AT133">
        <v>7744488249.6000004</v>
      </c>
      <c r="AU133">
        <v>841002438.08000004</v>
      </c>
      <c r="AV133">
        <v>4018886336</v>
      </c>
      <c r="AW133">
        <v>987579929.77999997</v>
      </c>
      <c r="AX133">
        <v>30565731563.84</v>
      </c>
      <c r="AZ133">
        <v>33129674160</v>
      </c>
      <c r="BA133">
        <v>3796962205.9200001</v>
      </c>
      <c r="BB133">
        <v>28251402992.639999</v>
      </c>
      <c r="BC133">
        <v>2087083473.3599999</v>
      </c>
      <c r="BD133">
        <v>881697650.39999998</v>
      </c>
      <c r="BE133">
        <v>4066133730.8000002</v>
      </c>
      <c r="BF133">
        <v>2693752762.8600001</v>
      </c>
      <c r="BG133">
        <v>508431534.35500002</v>
      </c>
      <c r="BH133">
        <v>5144625345.5999994</v>
      </c>
      <c r="BJ133">
        <v>840516825.07999992</v>
      </c>
      <c r="BK133">
        <v>3800043376.75</v>
      </c>
      <c r="BL133">
        <v>236921169.96000001</v>
      </c>
      <c r="BM133">
        <v>299500800</v>
      </c>
      <c r="BN133">
        <v>322259035.80000001</v>
      </c>
      <c r="BO133">
        <v>7047916283.4399996</v>
      </c>
      <c r="BP133">
        <v>653170199.60000002</v>
      </c>
      <c r="BQ133">
        <v>1419502446.96</v>
      </c>
      <c r="BR133">
        <v>221411947.91</v>
      </c>
      <c r="BS133">
        <v>4483766796.1599998</v>
      </c>
      <c r="BT133">
        <v>343565795.75999999</v>
      </c>
      <c r="BU133">
        <v>2447144761.5999999</v>
      </c>
      <c r="BV133">
        <v>263793197.91999999</v>
      </c>
      <c r="BW133">
        <v>62728911894.720001</v>
      </c>
      <c r="BX133">
        <v>31469556000</v>
      </c>
      <c r="BY133">
        <v>21708196147.200001</v>
      </c>
      <c r="BZ133">
        <v>4898519264.3200006</v>
      </c>
      <c r="CA133">
        <v>8265856077.2000008</v>
      </c>
      <c r="CB133">
        <v>3560179538.7199998</v>
      </c>
      <c r="CC133">
        <v>1216901866.0799999</v>
      </c>
      <c r="CD133">
        <v>9984614587.4400005</v>
      </c>
      <c r="CE133">
        <v>1122789918.72</v>
      </c>
      <c r="CF133">
        <v>13911647413.6</v>
      </c>
      <c r="CG133">
        <v>5138655432.4799995</v>
      </c>
      <c r="CH133">
        <v>10678080405.6</v>
      </c>
      <c r="CI133">
        <v>482118274.11999989</v>
      </c>
      <c r="CJ133">
        <v>2766784302.8000002</v>
      </c>
      <c r="CK133">
        <v>1223260485.6800001</v>
      </c>
      <c r="CL133">
        <v>640419620.82000005</v>
      </c>
      <c r="CM133">
        <v>376323376.93000001</v>
      </c>
      <c r="CN133">
        <v>2970183520.0799999</v>
      </c>
      <c r="CO133">
        <v>1621910204.4000001</v>
      </c>
      <c r="CP133">
        <v>13100016281.6</v>
      </c>
      <c r="CQ133">
        <v>30157910405.599998</v>
      </c>
      <c r="CR133">
        <v>9504653308</v>
      </c>
      <c r="CS133">
        <v>1086374409.6800001</v>
      </c>
      <c r="CT133">
        <v>24761215293.119999</v>
      </c>
      <c r="CU133">
        <v>9535028090.3999996</v>
      </c>
      <c r="CV133">
        <v>7177824875.5200005</v>
      </c>
      <c r="CW133">
        <v>449930545.23000002</v>
      </c>
      <c r="CX133">
        <v>0</v>
      </c>
      <c r="CY133">
        <f t="shared" si="13"/>
        <v>956185938068.55469</v>
      </c>
      <c r="CZ133">
        <f t="shared" si="12"/>
        <v>957164147509.10706</v>
      </c>
      <c r="DA133">
        <f t="shared" si="15"/>
        <v>0.99643168461881493</v>
      </c>
      <c r="DB133">
        <f t="shared" si="16"/>
        <v>959610129654.1405</v>
      </c>
      <c r="DC133">
        <f t="shared" si="14"/>
        <v>112.78381203974101</v>
      </c>
    </row>
    <row r="134" spans="1:107" x14ac:dyDescent="0.25">
      <c r="A134" s="2">
        <v>45434</v>
      </c>
      <c r="B134">
        <v>7446408478.7199993</v>
      </c>
      <c r="C134">
        <v>72954427.679999992</v>
      </c>
      <c r="D134">
        <v>4093019203.8400002</v>
      </c>
      <c r="E134">
        <v>764900442.32000005</v>
      </c>
      <c r="F134">
        <v>40004805576.959999</v>
      </c>
      <c r="G134">
        <v>28207772087.040001</v>
      </c>
      <c r="H134">
        <v>58611657019.199997</v>
      </c>
      <c r="I134">
        <v>8416615852.8000002</v>
      </c>
      <c r="J134">
        <v>1775583870.72</v>
      </c>
      <c r="K134">
        <v>16641892753.92</v>
      </c>
      <c r="L134">
        <v>5069749670.1599998</v>
      </c>
      <c r="M134">
        <v>7794953877.3599997</v>
      </c>
      <c r="N134">
        <v>787734829.43999994</v>
      </c>
      <c r="O134">
        <v>11881867092.48</v>
      </c>
      <c r="P134">
        <v>550483590.39999998</v>
      </c>
      <c r="Q134">
        <v>452928159.31999999</v>
      </c>
      <c r="R134">
        <v>407399273.04000002</v>
      </c>
      <c r="S134">
        <v>2346865432.6399999</v>
      </c>
      <c r="T134">
        <v>158844146688</v>
      </c>
      <c r="U134">
        <v>3787647915.52</v>
      </c>
      <c r="V134">
        <v>8496592507.1999998</v>
      </c>
      <c r="W134">
        <v>36821739177.599998</v>
      </c>
      <c r="X134">
        <v>5133016844.6400003</v>
      </c>
      <c r="Y134">
        <v>394306265.12</v>
      </c>
      <c r="Z134">
        <v>9635450664.3199997</v>
      </c>
      <c r="AA134">
        <v>1355776387.2</v>
      </c>
      <c r="AB134">
        <v>201230837.84999999</v>
      </c>
      <c r="AC134">
        <v>10903548226.6</v>
      </c>
      <c r="AD134">
        <v>2395836577.6799998</v>
      </c>
      <c r="AE134">
        <v>6045638748.7200003</v>
      </c>
      <c r="AF134">
        <v>968591124.4799999</v>
      </c>
      <c r="AG134">
        <v>3927651166.0799999</v>
      </c>
      <c r="AH134">
        <v>10707682916.48</v>
      </c>
      <c r="AI134">
        <v>16823594113.92</v>
      </c>
      <c r="AJ134">
        <v>5825250812.1599998</v>
      </c>
      <c r="AK134">
        <v>5719244562.7200003</v>
      </c>
      <c r="AL134">
        <v>1376303506.5599999</v>
      </c>
      <c r="AM134">
        <v>7171002839.2799997</v>
      </c>
      <c r="AN134">
        <v>7888025773.1199999</v>
      </c>
      <c r="AO134">
        <v>4965310022.3999996</v>
      </c>
      <c r="AP134">
        <v>2787581226.2399998</v>
      </c>
      <c r="AQ134">
        <v>3674421100.8000002</v>
      </c>
      <c r="AR134">
        <v>2722348984.3200002</v>
      </c>
      <c r="AS134">
        <v>11467468782</v>
      </c>
      <c r="AT134">
        <v>7819010464.000001</v>
      </c>
      <c r="AU134">
        <v>836579988.79999995</v>
      </c>
      <c r="AV134">
        <v>4009133390.0799999</v>
      </c>
      <c r="AW134">
        <v>1007578173.38</v>
      </c>
      <c r="AX134">
        <v>30300429621.439999</v>
      </c>
      <c r="AZ134">
        <v>32602380360</v>
      </c>
      <c r="BA134">
        <v>3779125624.8000002</v>
      </c>
      <c r="BB134">
        <v>28605332039.040001</v>
      </c>
      <c r="BC134">
        <v>2077986842.72</v>
      </c>
      <c r="BD134">
        <v>878298815.91999996</v>
      </c>
      <c r="BE134">
        <v>4125771984.98</v>
      </c>
      <c r="BF134">
        <v>2617155120.5100002</v>
      </c>
      <c r="BG134">
        <v>530850488</v>
      </c>
      <c r="BH134">
        <v>5341753497.6000004</v>
      </c>
      <c r="BJ134">
        <v>831997080.96000004</v>
      </c>
      <c r="BK134">
        <v>3684311579.6999998</v>
      </c>
      <c r="BL134">
        <v>229763985.12</v>
      </c>
      <c r="BM134">
        <v>301297804.80000001</v>
      </c>
      <c r="BN134">
        <v>316391779.80000001</v>
      </c>
      <c r="BO134">
        <v>7051996441.2799997</v>
      </c>
      <c r="BP134">
        <v>665686035.75999999</v>
      </c>
      <c r="BQ134">
        <v>1414356593.704</v>
      </c>
      <c r="BR134">
        <v>221610493.97</v>
      </c>
      <c r="BS134">
        <v>4544025867.2000008</v>
      </c>
      <c r="BT134">
        <v>353742923.51999998</v>
      </c>
      <c r="BU134">
        <v>2393426949.7600002</v>
      </c>
      <c r="BV134">
        <v>264370987.84</v>
      </c>
      <c r="BW134">
        <v>61933873664.640007</v>
      </c>
      <c r="BX134">
        <v>31688372352</v>
      </c>
      <c r="BY134">
        <v>21468206039.040001</v>
      </c>
      <c r="BZ134">
        <v>4881369769.7600002</v>
      </c>
      <c r="CA134">
        <v>8218760622.5600004</v>
      </c>
      <c r="CB134">
        <v>3538331563.7600002</v>
      </c>
      <c r="CC134">
        <v>1211737687.2</v>
      </c>
      <c r="CD134">
        <v>9986489104.3999996</v>
      </c>
      <c r="CE134">
        <v>1128057699.8399999</v>
      </c>
      <c r="CF134">
        <v>12735428414.799999</v>
      </c>
      <c r="CG134">
        <v>5126167812.96</v>
      </c>
      <c r="CH134">
        <v>10595120846.4</v>
      </c>
      <c r="CI134">
        <v>478044393.80000001</v>
      </c>
      <c r="CJ134">
        <v>2642848444.1999998</v>
      </c>
      <c r="CK134">
        <v>1213239236.48</v>
      </c>
      <c r="CL134">
        <v>640988124.70000005</v>
      </c>
      <c r="CM134">
        <v>389175153.23000002</v>
      </c>
      <c r="CN134">
        <v>2991569847.8400002</v>
      </c>
      <c r="CO134">
        <v>1646662247.6800001</v>
      </c>
      <c r="CP134">
        <v>12992443155.200001</v>
      </c>
      <c r="CQ134">
        <v>30078104115.200001</v>
      </c>
      <c r="CR134">
        <v>9486977279</v>
      </c>
      <c r="CS134">
        <v>1087841602.01</v>
      </c>
      <c r="CT134">
        <v>24566516994.720001</v>
      </c>
      <c r="CU134">
        <v>9336406903.2000008</v>
      </c>
      <c r="CV134">
        <v>7183776637.4400005</v>
      </c>
      <c r="CW134">
        <v>440116427.91000003</v>
      </c>
      <c r="CX134">
        <v>0</v>
      </c>
      <c r="CY134">
        <f t="shared" si="13"/>
        <v>949857990483.70374</v>
      </c>
      <c r="CZ134">
        <f t="shared" si="12"/>
        <v>956185938068.55469</v>
      </c>
      <c r="DA134">
        <f t="shared" si="15"/>
        <v>0.99643168461881493</v>
      </c>
      <c r="DB134">
        <f t="shared" si="16"/>
        <v>953259521095.0885</v>
      </c>
      <c r="DC134">
        <f t="shared" si="14"/>
        <v>112.03741949976205</v>
      </c>
    </row>
    <row r="135" spans="1:107" x14ac:dyDescent="0.25">
      <c r="A135" s="2">
        <v>45435</v>
      </c>
      <c r="B135">
        <v>7249474288.6400003</v>
      </c>
      <c r="C135">
        <v>76154183.280000001</v>
      </c>
      <c r="D135">
        <v>4150042691.1999998</v>
      </c>
      <c r="E135">
        <v>758611435.60000002</v>
      </c>
      <c r="F135">
        <v>39674035480.32</v>
      </c>
      <c r="G135">
        <v>28366771874.560001</v>
      </c>
      <c r="H135">
        <v>58237445835.360001</v>
      </c>
      <c r="I135">
        <v>8206330262.3999996</v>
      </c>
      <c r="J135">
        <v>1810536309.1199999</v>
      </c>
      <c r="K135">
        <v>16232225498.879999</v>
      </c>
      <c r="L135">
        <v>5098452198.5599995</v>
      </c>
      <c r="M135">
        <v>7709901950.3999996</v>
      </c>
      <c r="N135">
        <v>772586082.72000003</v>
      </c>
      <c r="O135">
        <v>11754752523.360001</v>
      </c>
      <c r="P135">
        <v>544543120</v>
      </c>
      <c r="Q135">
        <v>429190588.83999997</v>
      </c>
      <c r="R135">
        <v>396519173.75999999</v>
      </c>
      <c r="S135">
        <v>2311556039.2800002</v>
      </c>
      <c r="T135">
        <v>158067902144</v>
      </c>
      <c r="U135">
        <v>3793816723.1999998</v>
      </c>
      <c r="V135">
        <v>8797435922.8799992</v>
      </c>
      <c r="W135">
        <v>37331171097.599998</v>
      </c>
      <c r="X135">
        <v>5154432175.4400005</v>
      </c>
      <c r="Y135">
        <v>391945149.75999999</v>
      </c>
      <c r="Z135">
        <v>9385411166.0799999</v>
      </c>
      <c r="AA135">
        <v>1308381661.8</v>
      </c>
      <c r="AB135">
        <v>196407327.13</v>
      </c>
      <c r="AC135">
        <v>11069679450.6</v>
      </c>
      <c r="AD135">
        <v>2385318142.48</v>
      </c>
      <c r="AE135">
        <v>6011799305.2799997</v>
      </c>
      <c r="AF135">
        <v>946838866.176</v>
      </c>
      <c r="AG135">
        <v>4354464532.3199997</v>
      </c>
      <c r="AH135">
        <v>10567997816.639999</v>
      </c>
      <c r="AI135">
        <v>16297091532.48</v>
      </c>
      <c r="AJ135">
        <v>5778574122.96</v>
      </c>
      <c r="AK135">
        <v>5713048198.0799999</v>
      </c>
      <c r="AL135">
        <v>1352402432.6400001</v>
      </c>
      <c r="AM135">
        <v>7050769804.7999992</v>
      </c>
      <c r="AN135">
        <v>7443053860.3999996</v>
      </c>
      <c r="AO135">
        <v>4841530926.3999996</v>
      </c>
      <c r="AP135">
        <v>2718752060.1599998</v>
      </c>
      <c r="AQ135">
        <v>3534285521.2800002</v>
      </c>
      <c r="AR135">
        <v>2666333573.1199999</v>
      </c>
      <c r="AS135">
        <v>11172465480</v>
      </c>
      <c r="AT135">
        <v>7612909964.7999992</v>
      </c>
      <c r="AU135">
        <v>803411619.20000005</v>
      </c>
      <c r="AV135">
        <v>4180650714.8800001</v>
      </c>
      <c r="AW135">
        <v>978247416.10000002</v>
      </c>
      <c r="AX135">
        <v>29635700865.759998</v>
      </c>
      <c r="AZ135">
        <v>32188357080</v>
      </c>
      <c r="BA135">
        <v>3696631437.1199989</v>
      </c>
      <c r="BB135">
        <v>28149156823.68</v>
      </c>
      <c r="BC135">
        <v>2006795820.3199999</v>
      </c>
      <c r="BD135">
        <v>864503546.56000006</v>
      </c>
      <c r="BE135">
        <v>3983201189.1999998</v>
      </c>
      <c r="BF135">
        <v>2532966720.8099999</v>
      </c>
      <c r="BG135">
        <v>530186924.88999999</v>
      </c>
      <c r="BH135">
        <v>5311555142.3999996</v>
      </c>
      <c r="BJ135">
        <v>831115728.12</v>
      </c>
      <c r="BK135">
        <v>3678047341.6999998</v>
      </c>
      <c r="BL135">
        <v>224441975.88</v>
      </c>
      <c r="BM135">
        <v>304292812.80000001</v>
      </c>
      <c r="BN135">
        <v>313898196</v>
      </c>
      <c r="BO135">
        <v>7014162250.3999996</v>
      </c>
      <c r="BP135">
        <v>664903796</v>
      </c>
      <c r="BQ135">
        <v>1386870206.8</v>
      </c>
      <c r="BR135">
        <v>215877476.48750001</v>
      </c>
      <c r="BS135">
        <v>4626420923.5200005</v>
      </c>
      <c r="BT135">
        <v>345320472.95999998</v>
      </c>
      <c r="BU135">
        <v>2303151182.6399999</v>
      </c>
      <c r="BV135">
        <v>262252424.80000001</v>
      </c>
      <c r="BW135">
        <v>60438727142.400002</v>
      </c>
      <c r="BX135">
        <v>30827224128</v>
      </c>
      <c r="BY135">
        <v>20930046402.560001</v>
      </c>
      <c r="BZ135">
        <v>4817448926.3999996</v>
      </c>
      <c r="CA135">
        <v>8178910622.4799995</v>
      </c>
      <c r="CB135">
        <v>3431172448.48</v>
      </c>
      <c r="CC135">
        <v>1197720630.24</v>
      </c>
      <c r="CD135">
        <v>9679536952.2000008</v>
      </c>
      <c r="CE135">
        <v>997115712</v>
      </c>
      <c r="CF135">
        <v>12772819572.799999</v>
      </c>
      <c r="CG135">
        <v>5086623684.4799995</v>
      </c>
      <c r="CH135">
        <v>10487273419.440001</v>
      </c>
      <c r="CI135">
        <v>468750854.31999999</v>
      </c>
      <c r="CJ135">
        <v>2703141564.5999999</v>
      </c>
      <c r="CK135">
        <v>1203886070.5599999</v>
      </c>
      <c r="CL135">
        <v>631039306.79999995</v>
      </c>
      <c r="CM135">
        <v>378075891.88</v>
      </c>
      <c r="CN135">
        <v>2961377385.1199999</v>
      </c>
      <c r="CO135">
        <v>1577617074.3199999</v>
      </c>
      <c r="CP135">
        <v>12586055788.799999</v>
      </c>
      <c r="CQ135">
        <v>30055048964.639999</v>
      </c>
      <c r="CR135">
        <v>9421828486.3999996</v>
      </c>
      <c r="CS135">
        <v>1070724358.16</v>
      </c>
      <c r="CT135">
        <v>24152874949.439999</v>
      </c>
      <c r="CU135">
        <v>8991242035.1999989</v>
      </c>
      <c r="CV135">
        <v>7130210780.1599998</v>
      </c>
      <c r="CW135">
        <v>426680433.95999998</v>
      </c>
      <c r="CX135">
        <v>0</v>
      </c>
      <c r="CY135">
        <f t="shared" si="13"/>
        <v>939358642169.65381</v>
      </c>
      <c r="CZ135">
        <f t="shared" si="12"/>
        <v>949857990483.70374</v>
      </c>
      <c r="DA135">
        <f t="shared" si="15"/>
        <v>0.99643168461881493</v>
      </c>
      <c r="DB135">
        <f t="shared" si="16"/>
        <v>942722573629.32568</v>
      </c>
      <c r="DC135">
        <f t="shared" si="14"/>
        <v>110.79900291189261</v>
      </c>
    </row>
    <row r="136" spans="1:107" x14ac:dyDescent="0.25">
      <c r="A136" s="2">
        <v>45436</v>
      </c>
      <c r="B136">
        <v>7354564730.8800001</v>
      </c>
      <c r="C136">
        <v>71674525.440000013</v>
      </c>
      <c r="D136">
        <v>4197109696.6399999</v>
      </c>
      <c r="E136">
        <v>792414846.72000003</v>
      </c>
      <c r="F136">
        <v>39889954848.959999</v>
      </c>
      <c r="G136">
        <v>28625146529.279999</v>
      </c>
      <c r="H136">
        <v>58558514602.559998</v>
      </c>
      <c r="I136">
        <v>8297194406.4000006</v>
      </c>
      <c r="J136">
        <v>1726650456.96</v>
      </c>
      <c r="K136">
        <v>16225509642.24</v>
      </c>
      <c r="L136">
        <v>5155857255.3600006</v>
      </c>
      <c r="M136">
        <v>7768444185.8400002</v>
      </c>
      <c r="N136">
        <v>777635664.96000004</v>
      </c>
      <c r="O136">
        <v>11886327252.799999</v>
      </c>
      <c r="P136">
        <v>563552625.27999997</v>
      </c>
      <c r="Q136">
        <v>418853259.75999999</v>
      </c>
      <c r="R136">
        <v>396116207.12</v>
      </c>
      <c r="S136">
        <v>2347590968.1199999</v>
      </c>
      <c r="T136">
        <v>157414222528</v>
      </c>
      <c r="U136">
        <v>3827745165.4400001</v>
      </c>
      <c r="V136">
        <v>8886795353.2800007</v>
      </c>
      <c r="W136">
        <v>37174945308.800003</v>
      </c>
      <c r="X136">
        <v>5221533545.2799997</v>
      </c>
      <c r="Y136">
        <v>396372241.06</v>
      </c>
      <c r="Z136">
        <v>9403271130.2399998</v>
      </c>
      <c r="AA136">
        <v>1297753753.6800001</v>
      </c>
      <c r="AB136">
        <v>195653653.58000001</v>
      </c>
      <c r="AC136">
        <v>11272596874.200001</v>
      </c>
      <c r="AD136">
        <v>2418188252.48</v>
      </c>
      <c r="AE136">
        <v>6097936070.4000006</v>
      </c>
      <c r="AF136">
        <v>954226425.60000002</v>
      </c>
      <c r="AG136">
        <v>4323804971.04</v>
      </c>
      <c r="AH136">
        <v>10188529387.52</v>
      </c>
      <c r="AI136">
        <v>16384841962.719999</v>
      </c>
      <c r="AJ136">
        <v>5828362591.4399996</v>
      </c>
      <c r="AK136">
        <v>5766750024.96</v>
      </c>
      <c r="AL136">
        <v>1355390066.8800001</v>
      </c>
      <c r="AM136">
        <v>7236287744.8799992</v>
      </c>
      <c r="AN136">
        <v>7657483222.2399998</v>
      </c>
      <c r="AO136">
        <v>4876896382.3999996</v>
      </c>
      <c r="AP136">
        <v>2771807875.6799998</v>
      </c>
      <c r="AQ136">
        <v>3766557485.7600002</v>
      </c>
      <c r="AR136">
        <v>2683938416.6399999</v>
      </c>
      <c r="AS136">
        <v>11207614809.6</v>
      </c>
      <c r="AT136">
        <v>7661815168</v>
      </c>
      <c r="AU136">
        <v>795303795.51999998</v>
      </c>
      <c r="AV136">
        <v>4272462929.9200001</v>
      </c>
      <c r="AW136">
        <v>997579051.58000004</v>
      </c>
      <c r="AX136">
        <v>29035823696</v>
      </c>
      <c r="AZ136">
        <v>33090615360</v>
      </c>
      <c r="BA136">
        <v>3682139214.96</v>
      </c>
      <c r="BB136">
        <v>28204212453.119999</v>
      </c>
      <c r="BC136">
        <v>1998885706.72</v>
      </c>
      <c r="BD136">
        <v>856906151.84000003</v>
      </c>
      <c r="BE136">
        <v>3967834277.0799999</v>
      </c>
      <c r="BF136">
        <v>2540281450.6199999</v>
      </c>
      <c r="BG136">
        <v>549999023.46000004</v>
      </c>
      <c r="BH136">
        <v>5481001468.8000002</v>
      </c>
      <c r="BJ136">
        <v>834053570.92000008</v>
      </c>
      <c r="BK136">
        <v>3595359400.0999999</v>
      </c>
      <c r="BL136">
        <v>224074940.75999999</v>
      </c>
      <c r="BM136">
        <v>309683827.19999999</v>
      </c>
      <c r="BN136">
        <v>315658372.80000001</v>
      </c>
      <c r="BO136">
        <v>6960007428.1599998</v>
      </c>
      <c r="BP136">
        <v>665686035.75999999</v>
      </c>
      <c r="BQ136">
        <v>1391890551.4400001</v>
      </c>
      <c r="BR136">
        <v>214975415.55489999</v>
      </c>
      <c r="BS136">
        <v>4822570348.6400003</v>
      </c>
      <c r="BT136">
        <v>340056441.36000001</v>
      </c>
      <c r="BU136">
        <v>2392680869.04</v>
      </c>
      <c r="BV136">
        <v>263343805.75999999</v>
      </c>
      <c r="BW136">
        <v>61020173012.160004</v>
      </c>
      <c r="BX136">
        <v>30914280096</v>
      </c>
      <c r="BY136">
        <v>20850049699.84</v>
      </c>
      <c r="BZ136">
        <v>4879810724.8000002</v>
      </c>
      <c r="CA136">
        <v>8235666683.2000008</v>
      </c>
      <c r="CB136">
        <v>3425970549.6799998</v>
      </c>
      <c r="CC136">
        <v>1213582036.8</v>
      </c>
      <c r="CD136">
        <v>9666883962.7199993</v>
      </c>
      <c r="CE136">
        <v>1052051143.6799999</v>
      </c>
      <c r="CF136">
        <v>13131774689.6</v>
      </c>
      <c r="CG136">
        <v>5007535427.5200005</v>
      </c>
      <c r="CH136">
        <v>10445793639.84</v>
      </c>
      <c r="CI136">
        <v>476134762.39999998</v>
      </c>
      <c r="CJ136">
        <v>2797600786.5599999</v>
      </c>
      <c r="CK136">
        <v>1209230736.8</v>
      </c>
      <c r="CL136">
        <v>637292849.48000002</v>
      </c>
      <c r="CM136">
        <v>384852283.01999998</v>
      </c>
      <c r="CN136">
        <v>3019246272</v>
      </c>
      <c r="CO136">
        <v>1565892422.24</v>
      </c>
      <c r="CP136">
        <v>12430672384</v>
      </c>
      <c r="CQ136">
        <v>30095838846.400002</v>
      </c>
      <c r="CR136">
        <v>9659697333.8000011</v>
      </c>
      <c r="CS136">
        <v>1071050400.9</v>
      </c>
      <c r="CT136">
        <v>24365941011.84</v>
      </c>
      <c r="CU136">
        <v>9020308550.3999996</v>
      </c>
      <c r="CV136">
        <v>7122275097.5999994</v>
      </c>
      <c r="CW136">
        <v>424390473.25199997</v>
      </c>
      <c r="CX136">
        <v>0</v>
      </c>
      <c r="CY136">
        <f t="shared" si="13"/>
        <v>943251513580.76709</v>
      </c>
      <c r="CZ136">
        <f t="shared" si="12"/>
        <v>939358642169.65381</v>
      </c>
      <c r="DA136">
        <f t="shared" si="15"/>
        <v>0.99643168461881493</v>
      </c>
      <c r="DB136">
        <f t="shared" si="16"/>
        <v>946629385778.32166</v>
      </c>
      <c r="DC136">
        <f t="shared" si="14"/>
        <v>111.25817393715654</v>
      </c>
    </row>
    <row r="137" spans="1:107" x14ac:dyDescent="0.25">
      <c r="A137" s="2">
        <v>45440</v>
      </c>
      <c r="B137">
        <v>7631862200.3199997</v>
      </c>
      <c r="C137">
        <v>67194867.600000009</v>
      </c>
      <c r="D137">
        <v>4328354231.04</v>
      </c>
      <c r="E137">
        <v>794773224.24000001</v>
      </c>
      <c r="F137">
        <v>38672537132.160004</v>
      </c>
      <c r="G137">
        <v>28355538193.919998</v>
      </c>
      <c r="H137">
        <v>58613871286.559998</v>
      </c>
      <c r="I137">
        <v>8260848748.8000002</v>
      </c>
      <c r="J137">
        <v>1691698018.5599999</v>
      </c>
      <c r="K137">
        <v>15923296093.440001</v>
      </c>
      <c r="L137">
        <v>5103309549.5200005</v>
      </c>
      <c r="M137">
        <v>7696647104.6400003</v>
      </c>
      <c r="N137">
        <v>767536500.4799999</v>
      </c>
      <c r="O137">
        <v>11752968459.232</v>
      </c>
      <c r="P137">
        <v>558008186.24000001</v>
      </c>
      <c r="Q137">
        <v>408133066.63999999</v>
      </c>
      <c r="R137">
        <v>394907307.19999999</v>
      </c>
      <c r="S137">
        <v>2368873342.1999998</v>
      </c>
      <c r="T137">
        <v>157536787456</v>
      </c>
      <c r="U137">
        <v>3890975444.1599998</v>
      </c>
      <c r="V137">
        <v>8794457275.1999989</v>
      </c>
      <c r="W137">
        <v>36721550900</v>
      </c>
      <c r="X137">
        <v>5345742463.9200001</v>
      </c>
      <c r="Y137">
        <v>416146582.19999999</v>
      </c>
      <c r="Z137">
        <v>9269321399.0400009</v>
      </c>
      <c r="AA137">
        <v>1292296179.24</v>
      </c>
      <c r="AB137">
        <v>196256592.41999999</v>
      </c>
      <c r="AC137">
        <v>11571633077.4</v>
      </c>
      <c r="AD137">
        <v>2412666074</v>
      </c>
      <c r="AE137">
        <v>6639708978</v>
      </c>
      <c r="AF137">
        <v>953713400.63999999</v>
      </c>
      <c r="AG137">
        <v>4336310844.7200003</v>
      </c>
      <c r="AH137">
        <v>10025092165.440001</v>
      </c>
      <c r="AI137">
        <v>16835838360</v>
      </c>
      <c r="AJ137">
        <v>5763015226.5600004</v>
      </c>
      <c r="AK137">
        <v>5919593686.0799999</v>
      </c>
      <c r="AL137">
        <v>1340451895.6800001</v>
      </c>
      <c r="AM137">
        <v>7222686722.8799992</v>
      </c>
      <c r="AN137">
        <v>7793825591.04</v>
      </c>
      <c r="AO137">
        <v>4834457835.1999998</v>
      </c>
      <c r="AP137">
        <v>2747430879.3600001</v>
      </c>
      <c r="AQ137">
        <v>3697593125.7600002</v>
      </c>
      <c r="AR137">
        <v>2656730931.1999998</v>
      </c>
      <c r="AS137">
        <v>11079570823.200001</v>
      </c>
      <c r="AT137">
        <v>7624554060.8000002</v>
      </c>
      <c r="AU137">
        <v>790881346.24000001</v>
      </c>
      <c r="AV137">
        <v>4371505777.2800007</v>
      </c>
      <c r="AW137">
        <v>979913936.39999998</v>
      </c>
      <c r="AX137">
        <v>29133101074.880001</v>
      </c>
      <c r="AZ137">
        <v>33321062280</v>
      </c>
      <c r="BA137">
        <v>3591841523.04</v>
      </c>
      <c r="BB137">
        <v>27551409989.759998</v>
      </c>
      <c r="BC137">
        <v>1968827275.04</v>
      </c>
      <c r="BD137">
        <v>838512459.3599999</v>
      </c>
      <c r="BE137">
        <v>3880023350.6799998</v>
      </c>
      <c r="BF137">
        <v>2507158145.8200002</v>
      </c>
      <c r="BG137">
        <v>554122594.21500003</v>
      </c>
      <c r="BH137">
        <v>5408860953.6000004</v>
      </c>
      <c r="BJ137">
        <v>830381267.42000008</v>
      </c>
      <c r="BK137">
        <v>3494505168.3000002</v>
      </c>
      <c r="BL137">
        <v>223524388.08000001</v>
      </c>
      <c r="BM137">
        <v>317770348.80000001</v>
      </c>
      <c r="BN137">
        <v>316685142.60000002</v>
      </c>
      <c r="BO137">
        <v>6750806608</v>
      </c>
      <c r="BP137">
        <v>667250515.27999997</v>
      </c>
      <c r="BQ137">
        <v>1376829517.52</v>
      </c>
      <c r="BR137">
        <v>197222419.59999999</v>
      </c>
      <c r="BS137">
        <v>4853314772.6400003</v>
      </c>
      <c r="BT137">
        <v>338652699.60000002</v>
      </c>
      <c r="BU137">
        <v>2254655935.8400002</v>
      </c>
      <c r="BV137">
        <v>257437508.80000001</v>
      </c>
      <c r="BW137">
        <v>60300287649.599998</v>
      </c>
      <c r="BX137">
        <v>30500176032</v>
      </c>
      <c r="BY137">
        <v>20773689210.880001</v>
      </c>
      <c r="BZ137">
        <v>4787827072.1599998</v>
      </c>
      <c r="CA137">
        <v>8083512137.4399996</v>
      </c>
      <c r="CB137">
        <v>3457181942.48</v>
      </c>
      <c r="CC137">
        <v>1191449841.5999999</v>
      </c>
      <c r="CD137">
        <v>9590028767.3599987</v>
      </c>
      <c r="CE137">
        <v>1055061304.3200001</v>
      </c>
      <c r="CF137">
        <v>12830508788</v>
      </c>
      <c r="CG137">
        <v>5053323365.7600002</v>
      </c>
      <c r="CH137">
        <v>10384759107</v>
      </c>
      <c r="CI137">
        <v>475752836.11999989</v>
      </c>
      <c r="CJ137">
        <v>2794921092.3200002</v>
      </c>
      <c r="CK137">
        <v>1197205237.76</v>
      </c>
      <c r="CL137">
        <v>620521985.01999998</v>
      </c>
      <c r="CM137">
        <v>384501780.02999997</v>
      </c>
      <c r="CN137">
        <v>2996601924.96</v>
      </c>
      <c r="CO137">
        <v>1512480118.3199999</v>
      </c>
      <c r="CP137">
        <v>12406767244.799999</v>
      </c>
      <c r="CQ137">
        <v>29920265007.52</v>
      </c>
      <c r="CR137">
        <v>9375365781.5999985</v>
      </c>
      <c r="CS137">
        <v>1051813879.24</v>
      </c>
      <c r="CT137">
        <v>24058831997.759998</v>
      </c>
      <c r="CU137">
        <v>8848331668.8000011</v>
      </c>
      <c r="CV137">
        <v>7304795796.4799995</v>
      </c>
      <c r="CW137">
        <v>423759565.70999998</v>
      </c>
      <c r="CX137">
        <v>0</v>
      </c>
      <c r="CY137">
        <f t="shared" si="13"/>
        <v>938464743616.76685</v>
      </c>
      <c r="CZ137">
        <f t="shared" si="12"/>
        <v>943251513580.76709</v>
      </c>
      <c r="DA137">
        <f t="shared" si="15"/>
        <v>0.99643168461881493</v>
      </c>
      <c r="DB137">
        <f t="shared" si="16"/>
        <v>941825473941.82544</v>
      </c>
      <c r="DC137">
        <f t="shared" si="14"/>
        <v>110.69356600641476</v>
      </c>
    </row>
    <row r="138" spans="1:107" x14ac:dyDescent="0.25">
      <c r="A138" s="2">
        <v>45441</v>
      </c>
      <c r="B138">
        <v>7759030466.5600004</v>
      </c>
      <c r="C138">
        <v>65275014.240000002</v>
      </c>
      <c r="D138">
        <v>4350077464.3200006</v>
      </c>
      <c r="E138">
        <v>785339714.15999997</v>
      </c>
      <c r="F138">
        <v>38323390919.040001</v>
      </c>
      <c r="G138">
        <v>27863935046.528</v>
      </c>
      <c r="H138">
        <v>57635165113.440002</v>
      </c>
      <c r="I138">
        <v>8081716579.1999998</v>
      </c>
      <c r="J138">
        <v>1698688506.24</v>
      </c>
      <c r="K138">
        <v>15822558243.84</v>
      </c>
      <c r="L138">
        <v>5074607021.1199999</v>
      </c>
      <c r="M138">
        <v>7526543250.7200003</v>
      </c>
      <c r="N138">
        <v>754070947.84000003</v>
      </c>
      <c r="O138">
        <v>11589726591.52</v>
      </c>
      <c r="P138">
        <v>543751057.27999997</v>
      </c>
      <c r="Q138">
        <v>384395496.16000003</v>
      </c>
      <c r="R138">
        <v>385236107.83999997</v>
      </c>
      <c r="S138">
        <v>2305026219.96</v>
      </c>
      <c r="T138">
        <v>155085488896</v>
      </c>
      <c r="U138">
        <v>3860131405.7600002</v>
      </c>
      <c r="V138">
        <v>8642546243.5200005</v>
      </c>
      <c r="W138">
        <v>37200416904.800003</v>
      </c>
      <c r="X138">
        <v>5315285104.5599995</v>
      </c>
      <c r="Y138">
        <v>416146582.19999999</v>
      </c>
      <c r="Z138">
        <v>8952307035.2000008</v>
      </c>
      <c r="AA138">
        <v>1261274177.1600001</v>
      </c>
      <c r="AB138">
        <v>193844837.06</v>
      </c>
      <c r="AC138">
        <v>13410943057.4</v>
      </c>
      <c r="AD138">
        <v>2388473673.04</v>
      </c>
      <c r="AE138">
        <v>6704482458.1199999</v>
      </c>
      <c r="AF138">
        <v>940887776.63999999</v>
      </c>
      <c r="AG138">
        <v>4333486937.7600002</v>
      </c>
      <c r="AH138">
        <v>10090693264.959999</v>
      </c>
      <c r="AI138">
        <v>16611360515.200001</v>
      </c>
      <c r="AJ138">
        <v>5715301277.6000004</v>
      </c>
      <c r="AK138">
        <v>5828713671.3599997</v>
      </c>
      <c r="AL138">
        <v>1311571431.3599999</v>
      </c>
      <c r="AM138">
        <v>7166650512.2399998</v>
      </c>
      <c r="AN138">
        <v>7496351331.8399992</v>
      </c>
      <c r="AO138">
        <v>4749580740.8000002</v>
      </c>
      <c r="AP138">
        <v>2684337477.1199999</v>
      </c>
      <c r="AQ138">
        <v>3663938518.0799999</v>
      </c>
      <c r="AR138">
        <v>2621521244.1599998</v>
      </c>
      <c r="AS138">
        <v>10941484171.200001</v>
      </c>
      <c r="AT138">
        <v>7598937049.6000004</v>
      </c>
      <c r="AU138">
        <v>782773522.55999994</v>
      </c>
      <c r="AV138">
        <v>4169216226.5599999</v>
      </c>
      <c r="AW138">
        <v>977580807.9799999</v>
      </c>
      <c r="AX138">
        <v>28545015102.560001</v>
      </c>
      <c r="AZ138">
        <v>32840639040</v>
      </c>
      <c r="BA138">
        <v>3531643061.7600002</v>
      </c>
      <c r="BB138">
        <v>27268266752.639999</v>
      </c>
      <c r="BC138">
        <v>1952216036.48</v>
      </c>
      <c r="BD138">
        <v>844910265.43999994</v>
      </c>
      <c r="BE138">
        <v>3809042851.8400002</v>
      </c>
      <c r="BF138">
        <v>2448778321.1100001</v>
      </c>
      <c r="BG138">
        <v>547913539.39999998</v>
      </c>
      <c r="BH138">
        <v>5434026249.6000004</v>
      </c>
      <c r="BJ138">
        <v>818776788.36000001</v>
      </c>
      <c r="BK138">
        <v>3487457900.5500002</v>
      </c>
      <c r="BL138">
        <v>227011221.72</v>
      </c>
      <c r="BM138">
        <v>306089817.60000002</v>
      </c>
      <c r="BN138">
        <v>311125917.54000002</v>
      </c>
      <c r="BO138">
        <v>6625434485.2799997</v>
      </c>
      <c r="BP138">
        <v>656299158.63999999</v>
      </c>
      <c r="BQ138">
        <v>1354865509.72</v>
      </c>
      <c r="BR138">
        <v>193731318.04499999</v>
      </c>
      <c r="BS138">
        <v>4880984754.2399998</v>
      </c>
      <c r="BT138">
        <v>328826507.27999997</v>
      </c>
      <c r="BU138">
        <v>2235257837.1199999</v>
      </c>
      <c r="BV138">
        <v>244918727.19999999</v>
      </c>
      <c r="BW138">
        <v>59793994647.359993</v>
      </c>
      <c r="BX138">
        <v>29911960032</v>
      </c>
      <c r="BY138">
        <v>20500973178.880001</v>
      </c>
      <c r="BZ138">
        <v>4723906228.8000002</v>
      </c>
      <c r="CA138">
        <v>8042454561.5999994</v>
      </c>
      <c r="CB138">
        <v>3473828018.6399999</v>
      </c>
      <c r="CC138">
        <v>1150505280.48</v>
      </c>
      <c r="CD138">
        <v>9501926470.2399998</v>
      </c>
      <c r="CE138">
        <v>1053556224</v>
      </c>
      <c r="CF138">
        <v>12659577780</v>
      </c>
      <c r="CG138">
        <v>5051242095.8400002</v>
      </c>
      <c r="CH138">
        <v>10674524995.92</v>
      </c>
      <c r="CI138">
        <v>466331987.88000011</v>
      </c>
      <c r="CJ138">
        <v>2760085067.1999998</v>
      </c>
      <c r="CK138">
        <v>1209898820.0799999</v>
      </c>
      <c r="CL138">
        <v>607730647.72000003</v>
      </c>
      <c r="CM138">
        <v>380178909.81999999</v>
      </c>
      <c r="CN138">
        <v>2942507095.9200001</v>
      </c>
      <c r="CO138">
        <v>1517691074.8</v>
      </c>
      <c r="CP138">
        <v>12329075542.4</v>
      </c>
      <c r="CQ138">
        <v>29707448233.119999</v>
      </c>
      <c r="CR138">
        <v>8929929850.7999992</v>
      </c>
      <c r="CS138">
        <v>1052139921.98</v>
      </c>
      <c r="CT138">
        <v>23704701507.84</v>
      </c>
      <c r="CU138">
        <v>8712687931.1999989</v>
      </c>
      <c r="CV138">
        <v>7364313415.6799994</v>
      </c>
      <c r="CW138">
        <v>417099986.10000002</v>
      </c>
      <c r="CX138">
        <v>0</v>
      </c>
      <c r="CY138">
        <f t="shared" si="13"/>
        <v>929597761282.27283</v>
      </c>
      <c r="CZ138">
        <f t="shared" si="12"/>
        <v>938464743616.76685</v>
      </c>
      <c r="DA138">
        <f t="shared" si="15"/>
        <v>0.99643168461881493</v>
      </c>
      <c r="DB138">
        <f t="shared" si="16"/>
        <v>932926738111.39453</v>
      </c>
      <c r="DC138">
        <f t="shared" si="14"/>
        <v>109.64768985496943</v>
      </c>
    </row>
    <row r="139" spans="1:107" x14ac:dyDescent="0.25">
      <c r="A139" s="2">
        <v>45442</v>
      </c>
      <c r="B139">
        <v>7866770247.6800003</v>
      </c>
      <c r="C139">
        <v>67194867.600000009</v>
      </c>
      <c r="D139">
        <v>4024228965.1199999</v>
      </c>
      <c r="E139">
        <v>761755938.95999992</v>
      </c>
      <c r="F139">
        <v>38518637156.639999</v>
      </c>
      <c r="G139">
        <v>27646088055.040001</v>
      </c>
      <c r="H139">
        <v>57679450460.639999</v>
      </c>
      <c r="I139">
        <v>8151811776</v>
      </c>
      <c r="J139">
        <v>1677717043.2</v>
      </c>
      <c r="K139">
        <v>15852779598.719999</v>
      </c>
      <c r="L139">
        <v>5110816364.6399994</v>
      </c>
      <c r="M139">
        <v>7654673426.3999996</v>
      </c>
      <c r="N139">
        <v>765853306.39999998</v>
      </c>
      <c r="O139">
        <v>11203922723.84</v>
      </c>
      <c r="P139">
        <v>549295496.31999993</v>
      </c>
      <c r="Q139">
        <v>380183991.72000003</v>
      </c>
      <c r="R139">
        <v>390071707.51999998</v>
      </c>
      <c r="S139">
        <v>2390397561.4400001</v>
      </c>
      <c r="T139">
        <v>158803291712</v>
      </c>
      <c r="U139">
        <v>3986591963.1999998</v>
      </c>
      <c r="V139">
        <v>8816797132.8000011</v>
      </c>
      <c r="W139">
        <v>37450038545.599998</v>
      </c>
      <c r="X139">
        <v>5278641094.0799999</v>
      </c>
      <c r="Y139">
        <v>422049370.60000002</v>
      </c>
      <c r="Z139">
        <v>9222438993.1200008</v>
      </c>
      <c r="AA139">
        <v>1286264123.28</v>
      </c>
      <c r="AB139">
        <v>196015416.884</v>
      </c>
      <c r="AC139">
        <v>13298804481.200001</v>
      </c>
      <c r="AD139">
        <v>2388473673.04</v>
      </c>
      <c r="AE139">
        <v>6646203416.6400003</v>
      </c>
      <c r="AF139">
        <v>947044076.16000009</v>
      </c>
      <c r="AG139">
        <v>4399647043.6800003</v>
      </c>
      <c r="AH139">
        <v>9955532378.8799992</v>
      </c>
      <c r="AI139">
        <v>16815431283.200001</v>
      </c>
      <c r="AJ139">
        <v>5847033267.1199999</v>
      </c>
      <c r="AK139">
        <v>5898939137.2799997</v>
      </c>
      <c r="AL139">
        <v>1332484871.04</v>
      </c>
      <c r="AM139">
        <v>7326598530.9599991</v>
      </c>
      <c r="AN139">
        <v>7581875181.3600006</v>
      </c>
      <c r="AO139">
        <v>4820311652.8000002</v>
      </c>
      <c r="AP139">
        <v>2836335218.8800001</v>
      </c>
      <c r="AQ139">
        <v>3618697897.9200001</v>
      </c>
      <c r="AR139">
        <v>2664733132.8000002</v>
      </c>
      <c r="AS139">
        <v>11112209486.4</v>
      </c>
      <c r="AT139">
        <v>7751474707.1999989</v>
      </c>
      <c r="AU139">
        <v>790881346.24000001</v>
      </c>
      <c r="AV139">
        <v>4167198375.6799998</v>
      </c>
      <c r="AW139">
        <v>962248821.22000003</v>
      </c>
      <c r="AX139">
        <v>28466898419.52</v>
      </c>
      <c r="AZ139">
        <v>32899227240</v>
      </c>
      <c r="BA139">
        <v>3616366822.0799999</v>
      </c>
      <c r="BB139">
        <v>27252536572.799999</v>
      </c>
      <c r="BC139">
        <v>2013123911.2</v>
      </c>
      <c r="BD139">
        <v>866102998.08000004</v>
      </c>
      <c r="BE139">
        <v>3941486120.7751999</v>
      </c>
      <c r="BF139">
        <v>2471550593.1599998</v>
      </c>
      <c r="BG139">
        <v>557772191.32000005</v>
      </c>
      <c r="BH139">
        <v>5462546918.4000006</v>
      </c>
      <c r="BJ139">
        <v>829353022.44000006</v>
      </c>
      <c r="BK139">
        <v>3527862235.6500001</v>
      </c>
      <c r="BL139">
        <v>227378256.84</v>
      </c>
      <c r="BM139">
        <v>319866854.39999998</v>
      </c>
      <c r="BN139">
        <v>315365010</v>
      </c>
      <c r="BO139">
        <v>6623579868.0799999</v>
      </c>
      <c r="BP139">
        <v>657863638.15999997</v>
      </c>
      <c r="BQ139">
        <v>1368043914.4000001</v>
      </c>
      <c r="BR139">
        <v>197387874.65000001</v>
      </c>
      <c r="BS139">
        <v>4991049792.1599998</v>
      </c>
      <c r="BT139">
        <v>330230249.04000002</v>
      </c>
      <c r="BU139">
        <v>2183778267.4400001</v>
      </c>
      <c r="BV139">
        <v>253328780.47999999</v>
      </c>
      <c r="BW139">
        <v>60897555175.68</v>
      </c>
      <c r="BX139">
        <v>30375474240</v>
      </c>
      <c r="BY139">
        <v>20762780569.599998</v>
      </c>
      <c r="BZ139">
        <v>4825244151.1999998</v>
      </c>
      <c r="CA139">
        <v>8087134864.7200003</v>
      </c>
      <c r="CB139">
        <v>3528968145.9200001</v>
      </c>
      <c r="CC139">
        <v>1171161996</v>
      </c>
      <c r="CD139">
        <v>9683754615.3599987</v>
      </c>
      <c r="CE139">
        <v>1049040983.04</v>
      </c>
      <c r="CF139">
        <v>12891402959.6</v>
      </c>
      <c r="CG139">
        <v>5195890355.2799997</v>
      </c>
      <c r="CH139">
        <v>11015251756.92</v>
      </c>
      <c r="CI139">
        <v>477662467.51999998</v>
      </c>
      <c r="CJ139">
        <v>2786212086.04</v>
      </c>
      <c r="CK139">
        <v>1223260485.6800001</v>
      </c>
      <c r="CL139">
        <v>615405450.0999999</v>
      </c>
      <c r="CM139">
        <v>387188969.62</v>
      </c>
      <c r="CN139">
        <v>2941249076.6399999</v>
      </c>
      <c r="CO139">
        <v>1578919813.4400001</v>
      </c>
      <c r="CP139">
        <v>12526292940.799999</v>
      </c>
      <c r="CQ139">
        <v>29984110039.84</v>
      </c>
      <c r="CR139">
        <v>9027905554.3999996</v>
      </c>
      <c r="CS139">
        <v>1060454011.85</v>
      </c>
      <c r="CT139">
        <v>24188141056.32</v>
      </c>
      <c r="CU139">
        <v>8853176088</v>
      </c>
      <c r="CV139">
        <v>7562705479.6799994</v>
      </c>
      <c r="CW139">
        <v>422474383.67999989</v>
      </c>
      <c r="CX139">
        <v>0</v>
      </c>
      <c r="CY139">
        <f t="shared" si="13"/>
        <v>939807452287.14917</v>
      </c>
      <c r="CZ139">
        <f t="shared" si="12"/>
        <v>929597761282.27283</v>
      </c>
      <c r="DA139">
        <f t="shared" si="15"/>
        <v>0.99643168461881493</v>
      </c>
      <c r="DB139">
        <f t="shared" si="16"/>
        <v>943172990977.97424</v>
      </c>
      <c r="DC139">
        <f t="shared" si="14"/>
        <v>110.85194085410434</v>
      </c>
    </row>
    <row r="140" spans="1:107" x14ac:dyDescent="0.25">
      <c r="A140" s="2">
        <v>45443</v>
      </c>
      <c r="B140">
        <v>7822614599.6800003</v>
      </c>
      <c r="C140">
        <v>65594989.799999997</v>
      </c>
      <c r="D140">
        <v>3977161959.6799998</v>
      </c>
      <c r="E140">
        <v>744461170.48000002</v>
      </c>
      <c r="F140">
        <v>38996416185.120003</v>
      </c>
      <c r="G140">
        <v>27465485035.52</v>
      </c>
      <c r="H140">
        <v>59074438897.440002</v>
      </c>
      <c r="I140">
        <v>8343924537.6000004</v>
      </c>
      <c r="J140">
        <v>1667231311.6800001</v>
      </c>
      <c r="K140">
        <v>16178498645.76</v>
      </c>
      <c r="L140">
        <v>5111257942</v>
      </c>
      <c r="M140">
        <v>7866750958.5599995</v>
      </c>
      <c r="N140">
        <v>775952470.88</v>
      </c>
      <c r="O140">
        <v>11199462563.52</v>
      </c>
      <c r="P140">
        <v>546919308.15999997</v>
      </c>
      <c r="Q140">
        <v>390138456.75999999</v>
      </c>
      <c r="R140">
        <v>391079124.12</v>
      </c>
      <c r="S140">
        <v>2507692464.04</v>
      </c>
      <c r="T140">
        <v>163583323904</v>
      </c>
      <c r="U140">
        <v>4054448847.6799998</v>
      </c>
      <c r="V140">
        <v>8496592507.1999998</v>
      </c>
      <c r="W140">
        <v>38450223215.199997</v>
      </c>
      <c r="X140">
        <v>5275309820.3999996</v>
      </c>
      <c r="Y140">
        <v>423229928.27999997</v>
      </c>
      <c r="Z140">
        <v>9445688545.1200008</v>
      </c>
      <c r="AA140">
        <v>1301487883.5599999</v>
      </c>
      <c r="AB140">
        <v>199271286.62</v>
      </c>
      <c r="AC140">
        <v>13498755275.799999</v>
      </c>
      <c r="AD140">
        <v>2418714174.2399998</v>
      </c>
      <c r="AE140">
        <v>6544001461.1999998</v>
      </c>
      <c r="AF140">
        <v>955252475.5200001</v>
      </c>
      <c r="AG140">
        <v>4352044040.6399994</v>
      </c>
      <c r="AH140">
        <v>10089562211.52</v>
      </c>
      <c r="AI140">
        <v>16774617129.6</v>
      </c>
      <c r="AJ140">
        <v>5879188319.6800003</v>
      </c>
      <c r="AK140">
        <v>5894808227.5200005</v>
      </c>
      <c r="AL140">
        <v>1346427164.1600001</v>
      </c>
      <c r="AM140">
        <v>7515380716.3199997</v>
      </c>
      <c r="AN140">
        <v>7559564611.9200001</v>
      </c>
      <c r="AO140">
        <v>4873359836.8000002</v>
      </c>
      <c r="AP140">
        <v>2814826104.48</v>
      </c>
      <c r="AQ140">
        <v>3712489427.52</v>
      </c>
      <c r="AR140">
        <v>2695141498.8800001</v>
      </c>
      <c r="AS140">
        <v>11272892136</v>
      </c>
      <c r="AT140">
        <v>7814352825.6000004</v>
      </c>
      <c r="AU140">
        <v>794566720.63999999</v>
      </c>
      <c r="AV140">
        <v>4222689274.8800001</v>
      </c>
      <c r="AW140">
        <v>981580456.69999993</v>
      </c>
      <c r="AX140">
        <v>29165526867.84</v>
      </c>
      <c r="AZ140">
        <v>33063274200</v>
      </c>
      <c r="BA140">
        <v>3721156736.1599998</v>
      </c>
      <c r="BB140">
        <v>27822755592</v>
      </c>
      <c r="BC140">
        <v>2036854252</v>
      </c>
      <c r="BD140">
        <v>886895867.84000003</v>
      </c>
      <c r="BE140">
        <v>3899292970.6399999</v>
      </c>
      <c r="BF140">
        <v>2504259856.6500001</v>
      </c>
      <c r="BG140">
        <v>540993524.11000001</v>
      </c>
      <c r="BH140">
        <v>5534687433.6000004</v>
      </c>
      <c r="BJ140">
        <v>831409512.39999998</v>
      </c>
      <c r="BK140">
        <v>3703730717.5</v>
      </c>
      <c r="BL140">
        <v>234718959.24000001</v>
      </c>
      <c r="BM140">
        <v>321064857.60000002</v>
      </c>
      <c r="BN140">
        <v>313898196</v>
      </c>
      <c r="BO140">
        <v>6674396379.3599997</v>
      </c>
      <c r="BP140">
        <v>693064427.36000001</v>
      </c>
      <c r="BQ140">
        <v>1374319345.2</v>
      </c>
      <c r="BR140">
        <v>195931870.21000001</v>
      </c>
      <c r="BS140">
        <v>5069140629.1199999</v>
      </c>
      <c r="BT140">
        <v>331984926.24000001</v>
      </c>
      <c r="BU140">
        <v>2612774681.4400001</v>
      </c>
      <c r="BV140">
        <v>250889223.03999999</v>
      </c>
      <c r="BW140">
        <v>62254262205.120003</v>
      </c>
      <c r="BX140">
        <v>30933103008</v>
      </c>
      <c r="BY140">
        <v>21330029916.16</v>
      </c>
      <c r="BZ140">
        <v>4868897410.0799999</v>
      </c>
      <c r="CA140">
        <v>8181325774</v>
      </c>
      <c r="CB140">
        <v>3593991880.9200001</v>
      </c>
      <c r="CC140">
        <v>1177063914.72</v>
      </c>
      <c r="CD140">
        <v>9798100149.9200001</v>
      </c>
      <c r="CE140">
        <v>1062586705.92</v>
      </c>
      <c r="CF140">
        <v>12995564042.6</v>
      </c>
      <c r="CG140">
        <v>5298913216.3200006</v>
      </c>
      <c r="CH140">
        <v>11251093932.360001</v>
      </c>
      <c r="CI140">
        <v>478553628.83999997</v>
      </c>
      <c r="CJ140">
        <v>2794251168.7600002</v>
      </c>
      <c r="CK140">
        <v>1237958317.8399999</v>
      </c>
      <c r="CL140">
        <v>620379859.04999995</v>
      </c>
      <c r="CM140">
        <v>393965360.75999999</v>
      </c>
      <c r="CN140">
        <v>2972699558.6399999</v>
      </c>
      <c r="CO140">
        <v>1604974595.8399999</v>
      </c>
      <c r="CP140">
        <v>12669723776</v>
      </c>
      <c r="CQ140">
        <v>30019579502.240002</v>
      </c>
      <c r="CR140">
        <v>9061237494.7999992</v>
      </c>
      <c r="CS140">
        <v>1068605080.35</v>
      </c>
      <c r="CT140">
        <v>24347573247.84</v>
      </c>
      <c r="CU140">
        <v>9141419030.3999996</v>
      </c>
      <c r="CV140">
        <v>7606351733.7600002</v>
      </c>
      <c r="CW140">
        <v>432872674.64999998</v>
      </c>
      <c r="CX140">
        <v>0</v>
      </c>
      <c r="CY140">
        <f t="shared" si="13"/>
        <v>955342968859.91992</v>
      </c>
      <c r="CZ140">
        <f t="shared" si="12"/>
        <v>939807452287.14917</v>
      </c>
      <c r="DA140">
        <f t="shared" si="15"/>
        <v>0.99643168461881493</v>
      </c>
      <c r="DB140">
        <f t="shared" si="16"/>
        <v>958764141693.65405</v>
      </c>
      <c r="DC140">
        <f t="shared" si="14"/>
        <v>112.68438233993388</v>
      </c>
    </row>
    <row r="141" spans="1:107" x14ac:dyDescent="0.25">
      <c r="A141" s="2">
        <v>45446</v>
      </c>
      <c r="B141">
        <v>7772277160.96</v>
      </c>
      <c r="C141">
        <v>65914965.359999999</v>
      </c>
      <c r="D141">
        <v>4020608426.2399998</v>
      </c>
      <c r="E141">
        <v>751536303.04000008</v>
      </c>
      <c r="F141">
        <v>38178679001.760002</v>
      </c>
      <c r="G141">
        <v>27198469088</v>
      </c>
      <c r="H141">
        <v>60015502525.440002</v>
      </c>
      <c r="I141">
        <v>8323155590.4000006</v>
      </c>
      <c r="J141">
        <v>1579850215.6800001</v>
      </c>
      <c r="K141">
        <v>16292668208.639999</v>
      </c>
      <c r="L141">
        <v>5109491632.5599995</v>
      </c>
      <c r="M141">
        <v>7924188623.5200005</v>
      </c>
      <c r="N141">
        <v>775952470.88</v>
      </c>
      <c r="O141">
        <v>11083498395.200001</v>
      </c>
      <c r="P141">
        <v>552067715.84000003</v>
      </c>
      <c r="Q141">
        <v>384778360.19999999</v>
      </c>
      <c r="R141">
        <v>385639074.48000002</v>
      </c>
      <c r="S141">
        <v>2558963637.96</v>
      </c>
      <c r="T141">
        <v>161663140032</v>
      </c>
      <c r="U141">
        <v>4029773616.96</v>
      </c>
      <c r="V141">
        <v>10453712965.344</v>
      </c>
      <c r="W141">
        <v>39137956307.199997</v>
      </c>
      <c r="X141">
        <v>5207732554.3200006</v>
      </c>
      <c r="Y141">
        <v>416146582.19999999</v>
      </c>
      <c r="Z141">
        <v>9414433607.8400002</v>
      </c>
      <c r="AA141">
        <v>1271327603.76</v>
      </c>
      <c r="AB141">
        <v>198819082.49000001</v>
      </c>
      <c r="AC141">
        <v>13193785814.6</v>
      </c>
      <c r="AD141">
        <v>2412140152.2399998</v>
      </c>
      <c r="AE141">
        <v>6856759953.5999994</v>
      </c>
      <c r="AF141">
        <v>942939876.4799999</v>
      </c>
      <c r="AG141">
        <v>4327839123.8400002</v>
      </c>
      <c r="AH141">
        <v>9975325814.0799999</v>
      </c>
      <c r="AI141">
        <v>16729721560.639999</v>
      </c>
      <c r="AJ141">
        <v>5993286893.2799997</v>
      </c>
      <c r="AK141">
        <v>5874153678.7200003</v>
      </c>
      <c r="AL141">
        <v>1318542577.9200001</v>
      </c>
      <c r="AM141">
        <v>7661727713.0400009</v>
      </c>
      <c r="AN141">
        <v>7306711491.6000004</v>
      </c>
      <c r="AO141">
        <v>4770800014.3999996</v>
      </c>
      <c r="AP141">
        <v>2883655270.5599999</v>
      </c>
      <c r="AQ141">
        <v>3869728168.3200002</v>
      </c>
      <c r="AR141">
        <v>2626322565.1199999</v>
      </c>
      <c r="AS141">
        <v>11300509466.4</v>
      </c>
      <c r="AT141">
        <v>7764283212.8000011</v>
      </c>
      <c r="AU141">
        <v>784984747.20000005</v>
      </c>
      <c r="AV141">
        <v>4158118046.7199998</v>
      </c>
      <c r="AW141">
        <v>999578875.93999994</v>
      </c>
      <c r="AX141">
        <v>28960654812.32</v>
      </c>
      <c r="AZ141">
        <v>33063274200</v>
      </c>
      <c r="BA141">
        <v>3776896052.1599998</v>
      </c>
      <c r="BB141">
        <v>27610398164.16</v>
      </c>
      <c r="BC141">
        <v>2013123911.2</v>
      </c>
      <c r="BD141">
        <v>886496004.96000004</v>
      </c>
      <c r="BE141">
        <v>4008812709.4000001</v>
      </c>
      <c r="BF141">
        <v>2470998538.0799999</v>
      </c>
      <c r="BG141">
        <v>527343082.99000001</v>
      </c>
      <c r="BH141">
        <v>5590051084.8000002</v>
      </c>
      <c r="BJ141">
        <v>829059238.15999997</v>
      </c>
      <c r="BK141">
        <v>3841230741.5999999</v>
      </c>
      <c r="BL141">
        <v>239673933.36000001</v>
      </c>
      <c r="BM141">
        <v>316272844.80000001</v>
      </c>
      <c r="BN141">
        <v>307590895.80000001</v>
      </c>
      <c r="BO141">
        <v>6543089481.6000004</v>
      </c>
      <c r="BP141">
        <v>716531620.15999997</v>
      </c>
      <c r="BQ141">
        <v>1356748138.96</v>
      </c>
      <c r="BR141">
        <v>204006076.65000001</v>
      </c>
      <c r="BS141">
        <v>5142927246.7200003</v>
      </c>
      <c r="BT141">
        <v>329879313.60000002</v>
      </c>
      <c r="BU141">
        <v>2581439291.1999998</v>
      </c>
      <c r="BV141">
        <v>244019942.88</v>
      </c>
      <c r="BW141">
        <v>61336606138.559998</v>
      </c>
      <c r="BX141">
        <v>30982513152</v>
      </c>
      <c r="BY141">
        <v>21279122923.52</v>
      </c>
      <c r="BZ141">
        <v>4973353422.3999996</v>
      </c>
      <c r="CA141">
        <v>8157174258.7999992</v>
      </c>
      <c r="CB141">
        <v>3563300678</v>
      </c>
      <c r="CC141">
        <v>1178908264.3199999</v>
      </c>
      <c r="CD141">
        <v>10071779626.08</v>
      </c>
      <c r="CE141">
        <v>1088173071.3599999</v>
      </c>
      <c r="CF141">
        <v>12820893918.799999</v>
      </c>
      <c r="CG141">
        <v>5263531627.6799994</v>
      </c>
      <c r="CH141">
        <v>11060879514.48</v>
      </c>
      <c r="CI141">
        <v>485428301.88000011</v>
      </c>
      <c r="CJ141">
        <v>2878661537.3200002</v>
      </c>
      <c r="CK141">
        <v>1227268985.3599999</v>
      </c>
      <c r="CL141">
        <v>610573167.12</v>
      </c>
      <c r="CM141">
        <v>394549532.41000003</v>
      </c>
      <c r="CN141">
        <v>3003521031</v>
      </c>
      <c r="CO141">
        <v>1621258834.8399999</v>
      </c>
      <c r="CP141">
        <v>12651794921.6</v>
      </c>
      <c r="CQ141">
        <v>29391770017.759998</v>
      </c>
      <c r="CR141">
        <v>8948110909.2000008</v>
      </c>
      <c r="CS141">
        <v>1074962913.78</v>
      </c>
      <c r="CT141">
        <v>24164630318.400002</v>
      </c>
      <c r="CU141">
        <v>9155952288</v>
      </c>
      <c r="CV141">
        <v>7683724638.7199993</v>
      </c>
      <c r="CW141">
        <v>431704327.35000002</v>
      </c>
      <c r="CX141">
        <v>0</v>
      </c>
      <c r="CY141">
        <f t="shared" si="13"/>
        <v>953577864412.07397</v>
      </c>
      <c r="CZ141">
        <f t="shared" si="12"/>
        <v>955342968859.91992</v>
      </c>
      <c r="DA141">
        <f t="shared" si="15"/>
        <v>0.99643168461881493</v>
      </c>
      <c r="DB141">
        <f t="shared" si="16"/>
        <v>956992716241.11926</v>
      </c>
      <c r="DC141">
        <f t="shared" si="14"/>
        <v>112.4761851678666</v>
      </c>
    </row>
    <row r="142" spans="1:107" x14ac:dyDescent="0.25">
      <c r="A142" s="2">
        <v>45447</v>
      </c>
      <c r="B142">
        <v>7418148864</v>
      </c>
      <c r="C142">
        <v>65275014.240000002</v>
      </c>
      <c r="D142">
        <v>3910181990.4000001</v>
      </c>
      <c r="E142">
        <v>729524779.51999998</v>
      </c>
      <c r="F142">
        <v>38339470020.959999</v>
      </c>
      <c r="G142">
        <v>27398082951.68</v>
      </c>
      <c r="H142">
        <v>59856075275.519997</v>
      </c>
      <c r="I142">
        <v>8307578880</v>
      </c>
      <c r="J142">
        <v>1478488144.3199999</v>
      </c>
      <c r="K142">
        <v>16238941355.52</v>
      </c>
      <c r="L142">
        <v>5022500892.6399994</v>
      </c>
      <c r="M142">
        <v>7882214945.2799997</v>
      </c>
      <c r="N142">
        <v>781002053.12</v>
      </c>
      <c r="O142">
        <v>11056737433.280001</v>
      </c>
      <c r="P142">
        <v>546919308.15999997</v>
      </c>
      <c r="Q142">
        <v>380949719.80000001</v>
      </c>
      <c r="R142">
        <v>385034624.51999998</v>
      </c>
      <c r="S142">
        <v>2391848632.4000001</v>
      </c>
      <c r="T142">
        <v>161601857568</v>
      </c>
      <c r="U142">
        <v>3938783703.6799998</v>
      </c>
      <c r="V142">
        <v>9810176134.0799999</v>
      </c>
      <c r="W142">
        <v>39168522222.400002</v>
      </c>
      <c r="X142">
        <v>4969784434.3200006</v>
      </c>
      <c r="Y142">
        <v>408472957.27999997</v>
      </c>
      <c r="Z142">
        <v>9584103267.3600006</v>
      </c>
      <c r="AA142">
        <v>1232262860.4000001</v>
      </c>
      <c r="AB142">
        <v>198366878.36000001</v>
      </c>
      <c r="AC142">
        <v>13086987170.6</v>
      </c>
      <c r="AD142">
        <v>2372696020.2399998</v>
      </c>
      <c r="AE142">
        <v>6583309905.5999994</v>
      </c>
      <c r="AF142">
        <v>912671403.83999991</v>
      </c>
      <c r="AG142">
        <v>4316946911.2799997</v>
      </c>
      <c r="AH142">
        <v>9867875737.2800007</v>
      </c>
      <c r="AI142">
        <v>16578709192.32</v>
      </c>
      <c r="AJ142">
        <v>5922753229.6000004</v>
      </c>
      <c r="AK142">
        <v>5828713671.3599997</v>
      </c>
      <c r="AL142">
        <v>1295637382.0799999</v>
      </c>
      <c r="AM142">
        <v>7504499898.7200003</v>
      </c>
      <c r="AN142">
        <v>7022871469.2799997</v>
      </c>
      <c r="AO142">
        <v>4724824921.5999994</v>
      </c>
      <c r="AP142">
        <v>2908032266.8800001</v>
      </c>
      <c r="AQ142">
        <v>3892348478.4000001</v>
      </c>
      <c r="AR142">
        <v>2611918602.2399998</v>
      </c>
      <c r="AS142">
        <v>11348212128</v>
      </c>
      <c r="AT142">
        <v>7706062732.8000011</v>
      </c>
      <c r="AU142">
        <v>768032024.96000004</v>
      </c>
      <c r="AV142">
        <v>4062606438.4000001</v>
      </c>
      <c r="AW142">
        <v>990246362.25999999</v>
      </c>
      <c r="AX142">
        <v>29488310897.759998</v>
      </c>
      <c r="AZ142">
        <v>32153204160</v>
      </c>
      <c r="BA142">
        <v>3794732633.2800002</v>
      </c>
      <c r="BB142">
        <v>28022528875.967999</v>
      </c>
      <c r="BC142">
        <v>1978319411.3599999</v>
      </c>
      <c r="BD142">
        <v>864303615.11999989</v>
      </c>
      <c r="BE142">
        <v>3932465987.2800002</v>
      </c>
      <c r="BF142">
        <v>2443119756.54</v>
      </c>
      <c r="BG142">
        <v>511038389.42999989</v>
      </c>
      <c r="BH142">
        <v>5428993190.3999996</v>
      </c>
      <c r="BJ142">
        <v>822302199.71999991</v>
      </c>
      <c r="BK142">
        <v>3823925784.125</v>
      </c>
      <c r="BL142">
        <v>238572828</v>
      </c>
      <c r="BM142">
        <v>312079833.60000002</v>
      </c>
      <c r="BN142">
        <v>302750409.60000002</v>
      </c>
      <c r="BO142">
        <v>6550137026.96</v>
      </c>
      <c r="BP142">
        <v>722007298.48000002</v>
      </c>
      <c r="BQ142">
        <v>1340432018.8800001</v>
      </c>
      <c r="BR142">
        <v>203509711.5</v>
      </c>
      <c r="BS142">
        <v>5050693974.7200003</v>
      </c>
      <c r="BT142">
        <v>326019023.75999999</v>
      </c>
      <c r="BU142">
        <v>2456097730.2399998</v>
      </c>
      <c r="BV142">
        <v>245143423.28</v>
      </c>
      <c r="BW142">
        <v>60976663457.279999</v>
      </c>
      <c r="BX142">
        <v>30975454560</v>
      </c>
      <c r="BY142">
        <v>21330029916.16</v>
      </c>
      <c r="BZ142">
        <v>4893842129.4400005</v>
      </c>
      <c r="CA142">
        <v>8083512137.4399996</v>
      </c>
      <c r="CB142">
        <v>3546654601.8400002</v>
      </c>
      <c r="CC142">
        <v>1142390142.24</v>
      </c>
      <c r="CD142">
        <v>10077871806.200001</v>
      </c>
      <c r="CE142">
        <v>1057318924.8</v>
      </c>
      <c r="CF142">
        <v>12506808191.6</v>
      </c>
      <c r="CG142">
        <v>5144899242.2399998</v>
      </c>
      <c r="CH142">
        <v>10939403017.08</v>
      </c>
      <c r="CI142">
        <v>484282523.04000002</v>
      </c>
      <c r="CJ142">
        <v>2792241398.0799999</v>
      </c>
      <c r="CK142">
        <v>1234283859.8</v>
      </c>
      <c r="CL142">
        <v>600340097.27999997</v>
      </c>
      <c r="CM142">
        <v>384268111.37</v>
      </c>
      <c r="CN142">
        <v>2879606131.9200001</v>
      </c>
      <c r="CO142">
        <v>1610185552.3199999</v>
      </c>
      <c r="CP142">
        <v>12574103219.200001</v>
      </c>
      <c r="CQ142">
        <v>29219743125.119999</v>
      </c>
      <c r="CR142">
        <v>8719332591</v>
      </c>
      <c r="CS142">
        <v>1047575323.62</v>
      </c>
      <c r="CT142">
        <v>23393918940.959999</v>
      </c>
      <c r="CU142">
        <v>9206818689.6000004</v>
      </c>
      <c r="CV142">
        <v>7556753717.7600002</v>
      </c>
      <c r="CW142">
        <v>433456848.30000001</v>
      </c>
      <c r="CX142">
        <v>0</v>
      </c>
      <c r="CY142">
        <f t="shared" si="13"/>
        <v>947229707294.67297</v>
      </c>
      <c r="CZ142">
        <f t="shared" si="12"/>
        <v>953577864412.07397</v>
      </c>
      <c r="DA142">
        <f t="shared" si="15"/>
        <v>0.99643168461881493</v>
      </c>
      <c r="DB142">
        <f t="shared" si="16"/>
        <v>950621825777.2843</v>
      </c>
      <c r="DC142">
        <f t="shared" si="14"/>
        <v>111.72740887800198</v>
      </c>
    </row>
    <row r="143" spans="1:107" x14ac:dyDescent="0.25">
      <c r="A143" s="2">
        <v>45448</v>
      </c>
      <c r="B143">
        <v>7522356193.2800007</v>
      </c>
      <c r="C143">
        <v>67194867.600000009</v>
      </c>
      <c r="D143">
        <v>3924664145.9200001</v>
      </c>
      <c r="E143">
        <v>812067992.72000003</v>
      </c>
      <c r="F143">
        <v>38746041598.080002</v>
      </c>
      <c r="G143">
        <v>28272581783.040001</v>
      </c>
      <c r="H143">
        <v>59856075275.519997</v>
      </c>
      <c r="I143">
        <v>8276425459.1999998</v>
      </c>
      <c r="J143">
        <v>1628783629.4400001</v>
      </c>
      <c r="K143">
        <v>16285952352</v>
      </c>
      <c r="L143">
        <v>5110374787.2799997</v>
      </c>
      <c r="M143">
        <v>8032436530.5599995</v>
      </c>
      <c r="N143">
        <v>777635664.96000004</v>
      </c>
      <c r="O143">
        <v>11293125930.24</v>
      </c>
      <c r="P143">
        <v>563552625.27999997</v>
      </c>
      <c r="Q143">
        <v>427659132.68000001</v>
      </c>
      <c r="R143">
        <v>383825724.60000002</v>
      </c>
      <c r="S143">
        <v>2372984709.9200001</v>
      </c>
      <c r="T143">
        <v>159824666112</v>
      </c>
      <c r="U143">
        <v>3985049761.2800002</v>
      </c>
      <c r="V143">
        <v>9941236632</v>
      </c>
      <c r="W143">
        <v>39351917713.599998</v>
      </c>
      <c r="X143">
        <v>5077336984.5599995</v>
      </c>
      <c r="Y143">
        <v>410243793.80000001</v>
      </c>
      <c r="Z143">
        <v>9588568258.4000015</v>
      </c>
      <c r="AA143">
        <v>1243178009.28</v>
      </c>
      <c r="AB143">
        <v>197763939.52000001</v>
      </c>
      <c r="AC143">
        <v>12884069747</v>
      </c>
      <c r="AD143">
        <v>2397151382.0799999</v>
      </c>
      <c r="AE143">
        <v>6697475300.6400003</v>
      </c>
      <c r="AF143">
        <v>942939876.4799999</v>
      </c>
      <c r="AG143">
        <v>4323401555.7600002</v>
      </c>
      <c r="AH143">
        <v>9867875737.2800007</v>
      </c>
      <c r="AI143">
        <v>16709314483.84</v>
      </c>
      <c r="AJ143">
        <v>5959057321.2000008</v>
      </c>
      <c r="AK143">
        <v>5867957314.0799999</v>
      </c>
      <c r="AL143">
        <v>1310575553.28</v>
      </c>
      <c r="AM143">
        <v>7213982068.7999992</v>
      </c>
      <c r="AN143">
        <v>7171608598.8800001</v>
      </c>
      <c r="AO143">
        <v>4735434558.4000006</v>
      </c>
      <c r="AP143">
        <v>3006974193.1199999</v>
      </c>
      <c r="AQ143">
        <v>3906141350.4000001</v>
      </c>
      <c r="AR143">
        <v>2627122785.2800002</v>
      </c>
      <c r="AS143">
        <v>11182508145.6</v>
      </c>
      <c r="AT143">
        <v>7721200057.6000004</v>
      </c>
      <c r="AU143">
        <v>777613998.4000001</v>
      </c>
      <c r="AV143">
        <v>4149710334.7199998</v>
      </c>
      <c r="AW143">
        <v>996579139.39999998</v>
      </c>
      <c r="AX143">
        <v>29239221851.84</v>
      </c>
      <c r="AZ143">
        <v>33055462440</v>
      </c>
      <c r="BA143">
        <v>3848242376.6399999</v>
      </c>
      <c r="BB143">
        <v>27260401662.720001</v>
      </c>
      <c r="BC143">
        <v>1995721661.28</v>
      </c>
      <c r="BD143">
        <v>886496004.96000004</v>
      </c>
      <c r="BE143">
        <v>4083208077.5999999</v>
      </c>
      <c r="BF143">
        <v>2474862923.6399999</v>
      </c>
      <c r="BG143">
        <v>527911851.37</v>
      </c>
      <c r="BH143">
        <v>5506166764.8000002</v>
      </c>
      <c r="BJ143">
        <v>844336020.71999991</v>
      </c>
      <c r="BK143">
        <v>3695273996.1999998</v>
      </c>
      <c r="BL143">
        <v>247565188.44</v>
      </c>
      <c r="BM143">
        <v>321064857.60000002</v>
      </c>
      <c r="BN143">
        <v>310671205.19999999</v>
      </c>
      <c r="BO143">
        <v>6529365314.3199997</v>
      </c>
      <c r="BP143">
        <v>739998812.96000004</v>
      </c>
      <c r="BQ143">
        <v>1351100251.24</v>
      </c>
      <c r="BR143">
        <v>200002064.44</v>
      </c>
      <c r="BS143">
        <v>5524158104.3200006</v>
      </c>
      <c r="BT143">
        <v>339003635.04000002</v>
      </c>
      <c r="BU143">
        <v>2441176115.8400002</v>
      </c>
      <c r="BV143">
        <v>248000273.44</v>
      </c>
      <c r="BW143">
        <v>61154657090.879997</v>
      </c>
      <c r="BX143">
        <v>31340148480</v>
      </c>
      <c r="BY143">
        <v>21042769029.119999</v>
      </c>
      <c r="BZ143">
        <v>4875133589.9200001</v>
      </c>
      <c r="CA143">
        <v>8062983349.5200005</v>
      </c>
      <c r="CB143">
        <v>3582027513.6799998</v>
      </c>
      <c r="CC143">
        <v>1141283532.48</v>
      </c>
      <c r="CD143">
        <v>10091930683.4</v>
      </c>
      <c r="CE143">
        <v>1140098342.4000001</v>
      </c>
      <c r="CF143">
        <v>12839055338.4</v>
      </c>
      <c r="CG143">
        <v>5109517653.6000004</v>
      </c>
      <c r="CH143">
        <v>11227391201.16</v>
      </c>
      <c r="CI143">
        <v>486828698.24000001</v>
      </c>
      <c r="CJ143">
        <v>2754055755.1599998</v>
      </c>
      <c r="CK143">
        <v>1251988066.72</v>
      </c>
      <c r="CL143">
        <v>600908601.15999997</v>
      </c>
      <c r="CM143">
        <v>389759324.88</v>
      </c>
      <c r="CN143">
        <v>2933700960.96</v>
      </c>
      <c r="CO143">
        <v>1631029378.24</v>
      </c>
      <c r="CP143">
        <v>12550198080</v>
      </c>
      <c r="CQ143">
        <v>29384676125.279999</v>
      </c>
      <c r="CR143">
        <v>8983967996.5999985</v>
      </c>
      <c r="CS143">
        <v>1033229443.0599999</v>
      </c>
      <c r="CT143">
        <v>23331468543.360001</v>
      </c>
      <c r="CU143">
        <v>9175329964.8000011</v>
      </c>
      <c r="CV143">
        <v>7612303495.6799994</v>
      </c>
      <c r="CW143">
        <v>432230083.63499999</v>
      </c>
      <c r="CX143">
        <v>0</v>
      </c>
      <c r="CY143">
        <f t="shared" si="13"/>
        <v>950250474885.94507</v>
      </c>
      <c r="CZ143">
        <f t="shared" si="12"/>
        <v>947229707294.67297</v>
      </c>
      <c r="DA143">
        <f t="shared" si="15"/>
        <v>0.99643168461881493</v>
      </c>
      <c r="DB143">
        <f t="shared" si="16"/>
        <v>953653411020.81018</v>
      </c>
      <c r="DC143">
        <f t="shared" si="14"/>
        <v>112.08371372485838</v>
      </c>
    </row>
    <row r="144" spans="1:107" x14ac:dyDescent="0.25">
      <c r="A144" s="2">
        <v>45449</v>
      </c>
      <c r="B144">
        <v>7532953548.8000002</v>
      </c>
      <c r="C144">
        <v>64635063.119999997</v>
      </c>
      <c r="D144">
        <v>3901130643.1999998</v>
      </c>
      <c r="E144">
        <v>874564997</v>
      </c>
      <c r="F144">
        <v>38766714729.120003</v>
      </c>
      <c r="G144">
        <v>28074696177.919998</v>
      </c>
      <c r="H144">
        <v>59740933372.800003</v>
      </c>
      <c r="I144">
        <v>8484114931.1999998</v>
      </c>
      <c r="J144">
        <v>1625288385.5999999</v>
      </c>
      <c r="K144">
        <v>16165066932.48</v>
      </c>
      <c r="L144">
        <v>5087412764.5599995</v>
      </c>
      <c r="M144">
        <v>8012554261.920001</v>
      </c>
      <c r="N144">
        <v>772586082.72000003</v>
      </c>
      <c r="O144">
        <v>11235143846.08</v>
      </c>
      <c r="P144">
        <v>550087559.04000008</v>
      </c>
      <c r="Q144">
        <v>421916172.07999998</v>
      </c>
      <c r="R144">
        <v>387452424.36000001</v>
      </c>
      <c r="S144">
        <v>2412889161.3200002</v>
      </c>
      <c r="T144">
        <v>159620391232</v>
      </c>
      <c r="U144">
        <v>3954205722.8800001</v>
      </c>
      <c r="V144">
        <v>9832515991.6800003</v>
      </c>
      <c r="W144">
        <v>40189084168.800003</v>
      </c>
      <c r="X144">
        <v>5066391371.04</v>
      </c>
      <c r="Y144">
        <v>404341005.39999998</v>
      </c>
      <c r="Z144">
        <v>9644380646.4000015</v>
      </c>
      <c r="AA144">
        <v>1250933509.8</v>
      </c>
      <c r="AB144">
        <v>197613204.81</v>
      </c>
      <c r="AC144">
        <v>12595120082.4</v>
      </c>
      <c r="AD144">
        <v>2383740377.1999998</v>
      </c>
      <c r="AE144">
        <v>6639708978</v>
      </c>
      <c r="AF144">
        <v>954226425.60000002</v>
      </c>
      <c r="AG144">
        <v>4287094180.5599999</v>
      </c>
      <c r="AH144">
        <v>9915379981.7600002</v>
      </c>
      <c r="AI144">
        <v>16595034853.76</v>
      </c>
      <c r="AJ144">
        <v>5891635436.7999992</v>
      </c>
      <c r="AK144">
        <v>5824582761.5999994</v>
      </c>
      <c r="AL144">
        <v>1320036395.04</v>
      </c>
      <c r="AM144">
        <v>6460213429.5600004</v>
      </c>
      <c r="AN144">
        <v>7273245637.4399996</v>
      </c>
      <c r="AO144">
        <v>4707142193.6000004</v>
      </c>
      <c r="AP144">
        <v>2945314731.8400002</v>
      </c>
      <c r="AQ144">
        <v>3847107858.2399998</v>
      </c>
      <c r="AR144">
        <v>2632724326.4000001</v>
      </c>
      <c r="AS144">
        <v>11257828137.6</v>
      </c>
      <c r="AT144">
        <v>7704898323.1999998</v>
      </c>
      <c r="AU144">
        <v>781667910.24000001</v>
      </c>
      <c r="AV144">
        <v>4068996299.52</v>
      </c>
      <c r="AW144">
        <v>1017243991.12</v>
      </c>
      <c r="AX144">
        <v>29082988485.759998</v>
      </c>
      <c r="AZ144">
        <v>32520356880</v>
      </c>
      <c r="BA144">
        <v>3866078957.7600002</v>
      </c>
      <c r="BB144">
        <v>27181750763.52</v>
      </c>
      <c r="BC144">
        <v>1963290195.52</v>
      </c>
      <c r="BD144">
        <v>854107111.67999995</v>
      </c>
      <c r="BE144">
        <v>4040766129.8400002</v>
      </c>
      <c r="BF144">
        <v>2464511890.8899999</v>
      </c>
      <c r="BG144">
        <v>540424755.73000002</v>
      </c>
      <c r="BH144">
        <v>5430670876.7999992</v>
      </c>
      <c r="BJ144">
        <v>809963259.96000004</v>
      </c>
      <c r="BK144">
        <v>3776395878.3000002</v>
      </c>
      <c r="BL144">
        <v>246831118.19999999</v>
      </c>
      <c r="BM144">
        <v>324658867.19999999</v>
      </c>
      <c r="BN144">
        <v>308764347</v>
      </c>
      <c r="BO144">
        <v>6464453712.3199997</v>
      </c>
      <c r="BP144">
        <v>696975626.15999997</v>
      </c>
      <c r="BQ144">
        <v>1365533742.0799999</v>
      </c>
      <c r="BR144">
        <v>202351526.15000001</v>
      </c>
      <c r="BS144">
        <v>5186584328.7999992</v>
      </c>
      <c r="BT144">
        <v>339354570.48000002</v>
      </c>
      <c r="BU144">
        <v>2576962806.8800001</v>
      </c>
      <c r="BV144">
        <v>246459500.31999999</v>
      </c>
      <c r="BW144">
        <v>61297051997.760002</v>
      </c>
      <c r="BX144">
        <v>30730756704</v>
      </c>
      <c r="BY144">
        <v>20871866982.400002</v>
      </c>
      <c r="BZ144">
        <v>4856425050.3999996</v>
      </c>
      <c r="CA144">
        <v>8018303046.4000006</v>
      </c>
      <c r="CB144">
        <v>3485272196</v>
      </c>
      <c r="CC144">
        <v>1151980760.1600001</v>
      </c>
      <c r="CD144">
        <v>10141136753.6</v>
      </c>
      <c r="CE144">
        <v>1137840721.9200001</v>
      </c>
      <c r="CF144">
        <v>12700173894.4</v>
      </c>
      <c r="CG144">
        <v>4784839546.0799999</v>
      </c>
      <c r="CH144">
        <v>11218502676.959999</v>
      </c>
      <c r="CI144">
        <v>502614984.48000002</v>
      </c>
      <c r="CJ144">
        <v>2768794073.48</v>
      </c>
      <c r="CK144">
        <v>1243971067.3599999</v>
      </c>
      <c r="CL144">
        <v>609151907.41999996</v>
      </c>
      <c r="CM144">
        <v>386254294.98000002</v>
      </c>
      <c r="CN144">
        <v>2904766517.52</v>
      </c>
      <c r="CO144">
        <v>1619304726.1600001</v>
      </c>
      <c r="CP144">
        <v>12448601238.4</v>
      </c>
      <c r="CQ144">
        <v>29095600006.720001</v>
      </c>
      <c r="CR144">
        <v>8861750881.7999992</v>
      </c>
      <c r="CS144">
        <v>1043499789.37</v>
      </c>
      <c r="CT144">
        <v>23157342140.639999</v>
      </c>
      <c r="CU144">
        <v>9124463563.2000008</v>
      </c>
      <c r="CV144">
        <v>7602383892.4799995</v>
      </c>
      <c r="CW144">
        <v>428082450.72000003</v>
      </c>
      <c r="CX144">
        <v>0</v>
      </c>
      <c r="CY144">
        <f t="shared" si="13"/>
        <v>946053907413.77002</v>
      </c>
      <c r="CZ144">
        <f t="shared" si="12"/>
        <v>950250474885.94507</v>
      </c>
      <c r="DA144">
        <f t="shared" si="15"/>
        <v>0.99643168461881493</v>
      </c>
      <c r="DB144">
        <f t="shared" si="16"/>
        <v>949441815246.65491</v>
      </c>
      <c r="DC144">
        <f t="shared" si="14"/>
        <v>111.58872121539947</v>
      </c>
    </row>
    <row r="145" spans="1:107" x14ac:dyDescent="0.25">
      <c r="A145" s="2">
        <v>45450</v>
      </c>
      <c r="B145">
        <v>7227396464.6400003</v>
      </c>
      <c r="C145">
        <v>65275014.240000002</v>
      </c>
      <c r="D145">
        <v>3870356062.7199998</v>
      </c>
      <c r="E145">
        <v>880854003.72000003</v>
      </c>
      <c r="F145">
        <v>39049247520</v>
      </c>
      <c r="G145">
        <v>27995196284.16</v>
      </c>
      <c r="H145">
        <v>61895415514.079987</v>
      </c>
      <c r="I145">
        <v>8632093680</v>
      </c>
      <c r="J145">
        <v>1590335947.2</v>
      </c>
      <c r="K145">
        <v>16124771792.639999</v>
      </c>
      <c r="L145">
        <v>5000422024.6399994</v>
      </c>
      <c r="M145">
        <v>7957325737.920001</v>
      </c>
      <c r="N145">
        <v>763328515.27999997</v>
      </c>
      <c r="O145">
        <v>11339957613.6</v>
      </c>
      <c r="P145">
        <v>542958994.56000006</v>
      </c>
      <c r="Q145">
        <v>403921562.19999999</v>
      </c>
      <c r="R145">
        <v>383503351.28799999</v>
      </c>
      <c r="S145">
        <v>2373952090.5599999</v>
      </c>
      <c r="T145">
        <v>159211841472</v>
      </c>
      <c r="U145">
        <v>3914108472.96</v>
      </c>
      <c r="V145">
        <v>9810176134.0799999</v>
      </c>
      <c r="W145">
        <v>39973424656</v>
      </c>
      <c r="X145">
        <v>4960266509.5200005</v>
      </c>
      <c r="Y145">
        <v>404636144.82000011</v>
      </c>
      <c r="Z145">
        <v>9488105960</v>
      </c>
      <c r="AA145">
        <v>1248348342.96</v>
      </c>
      <c r="AB145">
        <v>197462470.09999999</v>
      </c>
      <c r="AC145">
        <v>13000954929.6</v>
      </c>
      <c r="AD145">
        <v>2371381215.8400002</v>
      </c>
      <c r="AE145">
        <v>6459231946.3199997</v>
      </c>
      <c r="AF145">
        <v>949609200.96000004</v>
      </c>
      <c r="AG145">
        <v>4207217955.1199999</v>
      </c>
      <c r="AH145">
        <v>10004167676.799999</v>
      </c>
      <c r="AI145">
        <v>16546057869.440001</v>
      </c>
      <c r="AJ145">
        <v>5855331345.2000008</v>
      </c>
      <c r="AK145">
        <v>5799797303.04</v>
      </c>
      <c r="AL145">
        <v>1322526090.24</v>
      </c>
      <c r="AM145">
        <v>6444708264.4799995</v>
      </c>
      <c r="AN145">
        <v>7022871469.2799997</v>
      </c>
      <c r="AO145">
        <v>4664703646.3999996</v>
      </c>
      <c r="AP145">
        <v>2882221329.5999999</v>
      </c>
      <c r="AQ145">
        <v>4002139739.52</v>
      </c>
      <c r="AR145">
        <v>2631123886.0799999</v>
      </c>
      <c r="AS145">
        <v>10967846168.4</v>
      </c>
      <c r="AT145">
        <v>7581470905.6000004</v>
      </c>
      <c r="AU145">
        <v>768769099.84000003</v>
      </c>
      <c r="AV145">
        <v>3987273338.8800001</v>
      </c>
      <c r="AW145">
        <v>1016244078.9400001</v>
      </c>
      <c r="AX145">
        <v>28897277126.080002</v>
      </c>
      <c r="AZ145">
        <v>32731274400</v>
      </c>
      <c r="BA145">
        <v>3867193744.0799999</v>
      </c>
      <c r="BB145">
        <v>27040179144.959999</v>
      </c>
      <c r="BC145">
        <v>1940746371.76</v>
      </c>
      <c r="BD145">
        <v>830315270.32000005</v>
      </c>
      <c r="BE145">
        <v>4001007293.7199998</v>
      </c>
      <c r="BF145">
        <v>2421865635.96</v>
      </c>
      <c r="BG145">
        <v>545543671.14999998</v>
      </c>
      <c r="BH145">
        <v>5439059308.8000002</v>
      </c>
      <c r="BJ145">
        <v>806437848.60000002</v>
      </c>
      <c r="BK145">
        <v>3828232447.75</v>
      </c>
      <c r="BL145">
        <v>241142073.84</v>
      </c>
      <c r="BM145">
        <v>315074841.60000002</v>
      </c>
      <c r="BN145">
        <v>307004170.19999999</v>
      </c>
      <c r="BO145">
        <v>6351322063.1199999</v>
      </c>
      <c r="BP145">
        <v>636743164.63999999</v>
      </c>
      <c r="BQ145">
        <v>1365533742.0799999</v>
      </c>
      <c r="BR145">
        <v>201788978.97999999</v>
      </c>
      <c r="BS145">
        <v>5131244365.6000004</v>
      </c>
      <c r="BT145">
        <v>329528378.16000003</v>
      </c>
      <c r="BU145">
        <v>2559056869.5999999</v>
      </c>
      <c r="BV145">
        <v>247903975.12</v>
      </c>
      <c r="BW145">
        <v>61649083850.879997</v>
      </c>
      <c r="BX145">
        <v>30213126624</v>
      </c>
      <c r="BY145">
        <v>20660966584.32</v>
      </c>
      <c r="BZ145">
        <v>4823685106.2399998</v>
      </c>
      <c r="CA145">
        <v>7875809106.7200003</v>
      </c>
      <c r="CB145">
        <v>3481110676.96</v>
      </c>
      <c r="CC145">
        <v>1149029800.8</v>
      </c>
      <c r="CD145">
        <v>9957902720.7600002</v>
      </c>
      <c r="CE145">
        <v>1131820400.6400001</v>
      </c>
      <c r="CF145">
        <v>12511081466.799999</v>
      </c>
      <c r="CG145">
        <v>4839993198.96</v>
      </c>
      <c r="CH145">
        <v>11110655250</v>
      </c>
      <c r="CI145">
        <v>493576062.51999998</v>
      </c>
      <c r="CJ145">
        <v>2774153461.96</v>
      </c>
      <c r="CK145">
        <v>1230609401.76</v>
      </c>
      <c r="CL145">
        <v>607162143.84000003</v>
      </c>
      <c r="CM145">
        <v>378543229.19999999</v>
      </c>
      <c r="CN145">
        <v>2848155649.9200001</v>
      </c>
      <c r="CO145">
        <v>1597158161.1199999</v>
      </c>
      <c r="CP145">
        <v>12508364086.4</v>
      </c>
      <c r="CQ145">
        <v>28937760899.040001</v>
      </c>
      <c r="CR145">
        <v>8908718616</v>
      </c>
      <c r="CS145">
        <v>1024100246.34</v>
      </c>
      <c r="CT145">
        <v>23136035534.400002</v>
      </c>
      <c r="CU145">
        <v>8959753310.3999996</v>
      </c>
      <c r="CV145">
        <v>7592464289.2800007</v>
      </c>
      <c r="CW145">
        <v>423993235.17000002</v>
      </c>
      <c r="CX145">
        <v>0</v>
      </c>
      <c r="CY145">
        <f t="shared" si="13"/>
        <v>944650617796.01794</v>
      </c>
      <c r="CZ145">
        <f t="shared" si="12"/>
        <v>946053907413.77002</v>
      </c>
      <c r="DA145">
        <f t="shared" si="15"/>
        <v>0.99643168461881493</v>
      </c>
      <c r="DB145">
        <f t="shared" si="16"/>
        <v>948033500317.07813</v>
      </c>
      <c r="DC145">
        <f t="shared" si="14"/>
        <v>111.42320073848725</v>
      </c>
    </row>
    <row r="146" spans="1:107" x14ac:dyDescent="0.25">
      <c r="A146" s="2">
        <v>45453</v>
      </c>
      <c r="B146">
        <v>7269785886.7199993</v>
      </c>
      <c r="C146">
        <v>68474769.840000004</v>
      </c>
      <c r="D146">
        <v>3759929626.8800001</v>
      </c>
      <c r="E146">
        <v>864738424</v>
      </c>
      <c r="F146">
        <v>39745242931.68</v>
      </c>
      <c r="G146">
        <v>27959766983.68</v>
      </c>
      <c r="H146">
        <v>62570767058.879997</v>
      </c>
      <c r="I146">
        <v>8769687955.2000008</v>
      </c>
      <c r="J146">
        <v>1639269360.96</v>
      </c>
      <c r="K146">
        <v>15758757605.76</v>
      </c>
      <c r="L146">
        <v>5056943926.7200003</v>
      </c>
      <c r="M146">
        <v>7983835429.4400005</v>
      </c>
      <c r="N146">
        <v>760803724.15999997</v>
      </c>
      <c r="O146">
        <v>10918472463.360001</v>
      </c>
      <c r="P146">
        <v>551275653.12</v>
      </c>
      <c r="Q146">
        <v>421533308.04000002</v>
      </c>
      <c r="R146">
        <v>380199024.83999997</v>
      </c>
      <c r="S146">
        <v>2374919471.1999998</v>
      </c>
      <c r="T146">
        <v>158517306880</v>
      </c>
      <c r="U146">
        <v>4037484626.5599999</v>
      </c>
      <c r="V146">
        <v>9921875422.0799999</v>
      </c>
      <c r="W146">
        <v>39834179931.199997</v>
      </c>
      <c r="X146">
        <v>4949320896</v>
      </c>
      <c r="Y146">
        <v>412604909.16000003</v>
      </c>
      <c r="Z146">
        <v>9497035942.0799999</v>
      </c>
      <c r="AA146">
        <v>1240592842.4400001</v>
      </c>
      <c r="AB146">
        <v>196256592.41999999</v>
      </c>
      <c r="AC146">
        <v>12829483773.4</v>
      </c>
      <c r="AD146">
        <v>2363492389.4400001</v>
      </c>
      <c r="AE146">
        <v>6766692344.04</v>
      </c>
      <c r="AF146">
        <v>952174325.75999999</v>
      </c>
      <c r="AG146">
        <v>4254417542.8800001</v>
      </c>
      <c r="AH146">
        <v>10016609264.639999</v>
      </c>
      <c r="AI146">
        <v>16786861375.68</v>
      </c>
      <c r="AJ146">
        <v>5815915474.3199997</v>
      </c>
      <c r="AK146">
        <v>5915462776.3199997</v>
      </c>
      <c r="AL146">
        <v>1283686845.1199999</v>
      </c>
      <c r="AM146">
        <v>6282584082.2399998</v>
      </c>
      <c r="AN146">
        <v>6815878963.9200001</v>
      </c>
      <c r="AO146">
        <v>4576290006.3999996</v>
      </c>
      <c r="AP146">
        <v>2887957093.4400001</v>
      </c>
      <c r="AQ146">
        <v>4040759781.1199999</v>
      </c>
      <c r="AR146">
        <v>2573508034.5599999</v>
      </c>
      <c r="AS146">
        <v>10913866840.799999</v>
      </c>
      <c r="AT146">
        <v>7703733913.5999994</v>
      </c>
      <c r="AU146">
        <v>761398351.03999996</v>
      </c>
      <c r="AV146">
        <v>4054198726.4000001</v>
      </c>
      <c r="AW146">
        <v>998912267.81999993</v>
      </c>
      <c r="AX146">
        <v>28169170684.16</v>
      </c>
      <c r="AZ146">
        <v>32688309720</v>
      </c>
      <c r="BA146">
        <v>3948573145.4400001</v>
      </c>
      <c r="BB146">
        <v>26379511591.68</v>
      </c>
      <c r="BC146">
        <v>1934022775.2</v>
      </c>
      <c r="BD146">
        <v>832714447.60000002</v>
      </c>
      <c r="BE146">
        <v>4310296890.04</v>
      </c>
      <c r="BF146">
        <v>2408754327.8099999</v>
      </c>
      <c r="BG146">
        <v>539666397.88999999</v>
      </c>
      <c r="BH146">
        <v>5410538640</v>
      </c>
      <c r="BJ146">
        <v>795861614.51999998</v>
      </c>
      <c r="BK146">
        <v>3991572453.5999999</v>
      </c>
      <c r="BL146">
        <v>247748706</v>
      </c>
      <c r="BM146">
        <v>324658867.19999999</v>
      </c>
      <c r="BN146">
        <v>302163684</v>
      </c>
      <c r="BO146">
        <v>6385076096.1599998</v>
      </c>
      <c r="BP146">
        <v>632831965.84000003</v>
      </c>
      <c r="BQ146">
        <v>1335411674.24</v>
      </c>
      <c r="BR146">
        <v>203691712.05500001</v>
      </c>
      <c r="BS146">
        <v>5206875648.6400003</v>
      </c>
      <c r="BT146">
        <v>323211540.24000001</v>
      </c>
      <c r="BU146">
        <v>2575470645.4400001</v>
      </c>
      <c r="BV146">
        <v>243417757.3856</v>
      </c>
      <c r="BW146">
        <v>60411039243.839996</v>
      </c>
      <c r="BX146">
        <v>30227243808</v>
      </c>
      <c r="BY146">
        <v>20479155896.32</v>
      </c>
      <c r="BZ146">
        <v>4733260498.5599995</v>
      </c>
      <c r="CA146">
        <v>7844412136.9599991</v>
      </c>
      <c r="CB146">
        <v>3462383841.2800002</v>
      </c>
      <c r="CC146">
        <v>1118044727.52</v>
      </c>
      <c r="CD146">
        <v>9705311560.3999996</v>
      </c>
      <c r="CE146">
        <v>1142355962.8800001</v>
      </c>
      <c r="CF146">
        <v>12751453196.799999</v>
      </c>
      <c r="CG146">
        <v>4841033833.9200001</v>
      </c>
      <c r="CH146">
        <v>11193614809.200001</v>
      </c>
      <c r="CI146">
        <v>494594532.60000002</v>
      </c>
      <c r="CJ146">
        <v>2859903677.6399999</v>
      </c>
      <c r="CK146">
        <v>1212571153.2</v>
      </c>
      <c r="CL146">
        <v>596929074</v>
      </c>
      <c r="CM146">
        <v>378660063.52999997</v>
      </c>
      <c r="CN146">
        <v>2849413669.1999998</v>
      </c>
      <c r="CO146">
        <v>1566543791.8</v>
      </c>
      <c r="CP146">
        <v>12568126934.4</v>
      </c>
      <c r="CQ146">
        <v>29037075393.759998</v>
      </c>
      <c r="CR146">
        <v>9077903465</v>
      </c>
      <c r="CS146">
        <v>1030458079.77</v>
      </c>
      <c r="CT146">
        <v>23507799077.759998</v>
      </c>
      <c r="CU146">
        <v>8950064472</v>
      </c>
      <c r="CV146">
        <v>7548818035.1999998</v>
      </c>
      <c r="CW146">
        <v>423292226.79000002</v>
      </c>
      <c r="CX146">
        <v>0</v>
      </c>
      <c r="CY146">
        <f t="shared" si="13"/>
        <v>943255959966.83069</v>
      </c>
      <c r="CZ146">
        <f t="shared" si="12"/>
        <v>944650617796.01794</v>
      </c>
      <c r="DA146">
        <f t="shared" si="15"/>
        <v>0.99643168461881493</v>
      </c>
      <c r="DB146">
        <f t="shared" si="16"/>
        <v>946633848087.31104</v>
      </c>
      <c r="DC146">
        <f t="shared" si="14"/>
        <v>111.25869839620795</v>
      </c>
    </row>
    <row r="147" spans="1:107" x14ac:dyDescent="0.25">
      <c r="A147" s="2">
        <v>45454</v>
      </c>
      <c r="B147">
        <v>7103760650.2399998</v>
      </c>
      <c r="C147">
        <v>71674525.440000013</v>
      </c>
      <c r="D147">
        <v>3765360435.1999998</v>
      </c>
      <c r="E147">
        <v>878102563.27999997</v>
      </c>
      <c r="F147">
        <v>39646471305.599998</v>
      </c>
      <c r="G147">
        <v>27908783356.16</v>
      </c>
      <c r="H147">
        <v>62185484538.239998</v>
      </c>
      <c r="I147">
        <v>8546421772.8000002</v>
      </c>
      <c r="J147">
        <v>1684707530.8800001</v>
      </c>
      <c r="K147">
        <v>15016655447.040001</v>
      </c>
      <c r="L147">
        <v>5033098749.2799997</v>
      </c>
      <c r="M147">
        <v>7986044570.3999996</v>
      </c>
      <c r="N147">
        <v>745654977.43999994</v>
      </c>
      <c r="O147">
        <v>11306506411.200001</v>
      </c>
      <c r="P147">
        <v>547513355.19999993</v>
      </c>
      <c r="Q147">
        <v>423064764.19999999</v>
      </c>
      <c r="R147">
        <v>382818308</v>
      </c>
      <c r="S147">
        <v>2360650606.7600002</v>
      </c>
      <c r="T147">
        <v>156597123008</v>
      </c>
      <c r="U147">
        <v>4018978203.52</v>
      </c>
      <c r="V147">
        <v>9960597841.9200001</v>
      </c>
      <c r="W147">
        <v>39503049183.199997</v>
      </c>
      <c r="X147">
        <v>4967404953.1199999</v>
      </c>
      <c r="Y147">
        <v>413490327.42000002</v>
      </c>
      <c r="Z147">
        <v>9606428222.5599995</v>
      </c>
      <c r="AA147">
        <v>1233699064.2</v>
      </c>
      <c r="AB147">
        <v>195955123</v>
      </c>
      <c r="AC147">
        <v>12980188526.6</v>
      </c>
      <c r="AD147">
        <v>2387158868.6399999</v>
      </c>
      <c r="AE147">
        <v>6630821851.4400005</v>
      </c>
      <c r="AF147">
        <v>960382725.11999989</v>
      </c>
      <c r="AG147">
        <v>4288707841.6799998</v>
      </c>
      <c r="AH147">
        <v>10064679035.84</v>
      </c>
      <c r="AI147">
        <v>16799105621.76</v>
      </c>
      <c r="AJ147">
        <v>5707314377.448</v>
      </c>
      <c r="AK147">
        <v>5923724595.8400002</v>
      </c>
      <c r="AL147">
        <v>1275719820.48</v>
      </c>
      <c r="AM147">
        <v>6547259970.3599997</v>
      </c>
      <c r="AN147">
        <v>7087324225.4399996</v>
      </c>
      <c r="AO147">
        <v>4516168731.1999998</v>
      </c>
      <c r="AP147">
        <v>2991200842.5599999</v>
      </c>
      <c r="AQ147">
        <v>4046828644.8000002</v>
      </c>
      <c r="AR147">
        <v>2539898787.8400002</v>
      </c>
      <c r="AS147">
        <v>10903824175.200001</v>
      </c>
      <c r="AT147">
        <v>7702569504.000001</v>
      </c>
      <c r="AU147">
        <v>760661276.15999997</v>
      </c>
      <c r="AV147">
        <v>4093546818.5599999</v>
      </c>
      <c r="AW147">
        <v>988579841.96000004</v>
      </c>
      <c r="AX147">
        <v>28092527900.799999</v>
      </c>
      <c r="AZ147">
        <v>32489109840</v>
      </c>
      <c r="BA147">
        <v>3925162632.7199998</v>
      </c>
      <c r="BB147">
        <v>26466027580.799999</v>
      </c>
      <c r="BC147">
        <v>1946678956.96</v>
      </c>
      <c r="BD147">
        <v>823317669.91999996</v>
      </c>
      <c r="BE147">
        <v>4327127317.6000004</v>
      </c>
      <c r="BF147">
        <v>2404061859.6300001</v>
      </c>
      <c r="BG147">
        <v>540235166.26999998</v>
      </c>
      <c r="BH147">
        <v>5241092313.5999994</v>
      </c>
      <c r="BJ147">
        <v>787341870.39999998</v>
      </c>
      <c r="BK147">
        <v>4570701256.6999998</v>
      </c>
      <c r="BL147">
        <v>238297551.66</v>
      </c>
      <c r="BM147">
        <v>327054873.60000002</v>
      </c>
      <c r="BN147">
        <v>301136914.19999999</v>
      </c>
      <c r="BO147">
        <v>6409557043.2000008</v>
      </c>
      <c r="BP147">
        <v>632831965.84000003</v>
      </c>
      <c r="BQ147">
        <v>1334156588.0799999</v>
      </c>
      <c r="BR147">
        <v>196593690.41</v>
      </c>
      <c r="BS147">
        <v>5238849849.6000004</v>
      </c>
      <c r="BT147">
        <v>314438154.24000001</v>
      </c>
      <c r="BU147">
        <v>2582931452.6399999</v>
      </c>
      <c r="BV147">
        <v>243417757.3856</v>
      </c>
      <c r="BW147">
        <v>59441962794.239998</v>
      </c>
      <c r="BX147">
        <v>30486058848</v>
      </c>
      <c r="BY147">
        <v>20624604446.720001</v>
      </c>
      <c r="BZ147">
        <v>4672457745.1199999</v>
      </c>
      <c r="CA147">
        <v>7831128803.5999994</v>
      </c>
      <c r="CB147">
        <v>3448858904.4000001</v>
      </c>
      <c r="CC147">
        <v>1110667329.1199999</v>
      </c>
      <c r="CD147">
        <v>9676256547.5200005</v>
      </c>
      <c r="CE147">
        <v>1124294999.04</v>
      </c>
      <c r="CF147">
        <v>12385019848.4</v>
      </c>
      <c r="CG147">
        <v>4757783037.1199999</v>
      </c>
      <c r="CH147">
        <v>11002807823.040001</v>
      </c>
      <c r="CI147">
        <v>496631472.75999999</v>
      </c>
      <c r="CJ147">
        <v>2861913448.3200002</v>
      </c>
      <c r="CK147">
        <v>1209898820.0799999</v>
      </c>
      <c r="CL147">
        <v>596929074</v>
      </c>
      <c r="CM147">
        <v>373052015.69</v>
      </c>
      <c r="CN147">
        <v>2860735842.7199998</v>
      </c>
      <c r="CO147">
        <v>1568497900.48</v>
      </c>
      <c r="CP147">
        <v>12729486624</v>
      </c>
      <c r="CQ147">
        <v>28879236286.080002</v>
      </c>
      <c r="CR147">
        <v>8844579882.1999989</v>
      </c>
      <c r="CS147">
        <v>1033881528.54</v>
      </c>
      <c r="CT147">
        <v>24111731158.080002</v>
      </c>
      <c r="CU147">
        <v>8959753310.3999996</v>
      </c>
      <c r="CV147">
        <v>7388120463.3600006</v>
      </c>
      <c r="CW147">
        <v>425979425.57999998</v>
      </c>
      <c r="CX147">
        <v>0</v>
      </c>
      <c r="CY147">
        <f t="shared" si="13"/>
        <v>939620144462.09326</v>
      </c>
      <c r="CZ147">
        <f t="shared" si="12"/>
        <v>943255959966.83069</v>
      </c>
      <c r="DA147">
        <f t="shared" si="15"/>
        <v>0.99643168461881493</v>
      </c>
      <c r="DB147">
        <f t="shared" si="16"/>
        <v>942985012386.01733</v>
      </c>
      <c r="DC147">
        <f t="shared" si="14"/>
        <v>110.82984756691656</v>
      </c>
    </row>
    <row r="148" spans="1:107" x14ac:dyDescent="0.25">
      <c r="A148" s="2">
        <v>45455</v>
      </c>
      <c r="B148">
        <v>7011916902.4000006</v>
      </c>
      <c r="C148">
        <v>74234329.920000002</v>
      </c>
      <c r="D148">
        <v>3788893937.9200001</v>
      </c>
      <c r="E148">
        <v>906010030.60000002</v>
      </c>
      <c r="F148">
        <v>39901439921.760002</v>
      </c>
      <c r="G148">
        <v>28193946018.560001</v>
      </c>
      <c r="H148">
        <v>62670409090.079987</v>
      </c>
      <c r="I148">
        <v>8790456902.3999996</v>
      </c>
      <c r="J148">
        <v>1768593383.04</v>
      </c>
      <c r="K148">
        <v>14865548672.639999</v>
      </c>
      <c r="L148">
        <v>5071515979.5999994</v>
      </c>
      <c r="M148">
        <v>7979417147.5200005</v>
      </c>
      <c r="N148">
        <v>764170112.32000005</v>
      </c>
      <c r="O148">
        <v>11462612022.4</v>
      </c>
      <c r="P148">
        <v>550483590.39999998</v>
      </c>
      <c r="Q148">
        <v>464796944.56</v>
      </c>
      <c r="R148">
        <v>388459840.95999998</v>
      </c>
      <c r="S148">
        <v>2390155716.2800002</v>
      </c>
      <c r="T148">
        <v>154472664256</v>
      </c>
      <c r="U148">
        <v>4009724992</v>
      </c>
      <c r="V148">
        <v>10481861185.92</v>
      </c>
      <c r="W148">
        <v>39076824476.800003</v>
      </c>
      <c r="X148">
        <v>5038789389.1199999</v>
      </c>
      <c r="Y148">
        <v>419097976.39999998</v>
      </c>
      <c r="Z148">
        <v>9731447971.6800003</v>
      </c>
      <c r="AA148">
        <v>1297466512.9200001</v>
      </c>
      <c r="AB148">
        <v>195804388.28999999</v>
      </c>
      <c r="AC148">
        <v>13167086153.6</v>
      </c>
      <c r="AD148">
        <v>2387421829.52</v>
      </c>
      <c r="AE148">
        <v>6878635957.4400005</v>
      </c>
      <c r="AF148">
        <v>959356675.19999993</v>
      </c>
      <c r="AG148">
        <v>4421028053.5200005</v>
      </c>
      <c r="AH148">
        <v>10176087799.68</v>
      </c>
      <c r="AI148">
        <v>16635849007.360001</v>
      </c>
      <c r="AJ148">
        <v>5868297092.2000008</v>
      </c>
      <c r="AK148">
        <v>5886546408</v>
      </c>
      <c r="AL148">
        <v>1317546699.8399999</v>
      </c>
      <c r="AM148">
        <v>6341884538.1599998</v>
      </c>
      <c r="AN148">
        <v>7103437414.4799995</v>
      </c>
      <c r="AO148">
        <v>4597509280</v>
      </c>
      <c r="AP148">
        <v>3048558480.96</v>
      </c>
      <c r="AQ148">
        <v>4014829181.7600002</v>
      </c>
      <c r="AR148">
        <v>2605516840.96</v>
      </c>
      <c r="AS148">
        <v>10986676166.4</v>
      </c>
      <c r="AT148">
        <v>7708391552</v>
      </c>
      <c r="AU148">
        <v>776876923.51999998</v>
      </c>
      <c r="AV148">
        <v>4136594304</v>
      </c>
      <c r="AW148">
        <v>981580456.69999993</v>
      </c>
      <c r="AX148">
        <v>27588454210.240002</v>
      </c>
      <c r="AZ148">
        <v>32567227440</v>
      </c>
      <c r="BA148">
        <v>3964180153.9200001</v>
      </c>
      <c r="BB148">
        <v>25884010926.720001</v>
      </c>
      <c r="BC148">
        <v>1966454240.96</v>
      </c>
      <c r="BD148">
        <v>820718561.19999993</v>
      </c>
      <c r="BE148">
        <v>4433963944.7200003</v>
      </c>
      <c r="BF148">
        <v>2437737219.5100002</v>
      </c>
      <c r="BG148">
        <v>564218232.96000004</v>
      </c>
      <c r="BH148">
        <v>5301489024</v>
      </c>
      <c r="BJ148">
        <v>800855947.28000009</v>
      </c>
      <c r="BK148">
        <v>4473448961.75</v>
      </c>
      <c r="BL148">
        <v>231232125.59999999</v>
      </c>
      <c r="BM148">
        <v>320465856</v>
      </c>
      <c r="BN148">
        <v>303043772.39999998</v>
      </c>
      <c r="BO148">
        <v>6566457658.3199997</v>
      </c>
      <c r="BP148">
        <v>648476761.03999996</v>
      </c>
      <c r="BQ148">
        <v>1363023569.76</v>
      </c>
      <c r="BR148">
        <v>196428235.36000001</v>
      </c>
      <c r="BS148">
        <v>5216959819.7119999</v>
      </c>
      <c r="BT148">
        <v>317947508.63999999</v>
      </c>
      <c r="BU148">
        <v>2767959471.1999998</v>
      </c>
      <c r="BV148">
        <v>244218959.40799999</v>
      </c>
      <c r="BW148">
        <v>60371485103.040001</v>
      </c>
      <c r="BX148">
        <v>30683699424</v>
      </c>
      <c r="BY148">
        <v>20453702400</v>
      </c>
      <c r="BZ148">
        <v>4781590892.3200006</v>
      </c>
      <c r="CA148">
        <v>7902375773.4399996</v>
      </c>
      <c r="CB148">
        <v>3520645107.8400002</v>
      </c>
      <c r="CC148">
        <v>1142390142.24</v>
      </c>
      <c r="CD148">
        <v>9885265188.5599995</v>
      </c>
      <c r="CE148">
        <v>1141603422.72</v>
      </c>
      <c r="CF148">
        <v>12831577106.799999</v>
      </c>
      <c r="CG148">
        <v>4730726528.1599998</v>
      </c>
      <c r="CH148">
        <v>11094063338.16</v>
      </c>
      <c r="CI148">
        <v>492684901.19999999</v>
      </c>
      <c r="CJ148">
        <v>2926896033.6399999</v>
      </c>
      <c r="CK148">
        <v>1224596652.24</v>
      </c>
      <c r="CL148">
        <v>613699938.46000004</v>
      </c>
      <c r="CM148">
        <v>384735448.69</v>
      </c>
      <c r="CN148">
        <v>2931813932.04</v>
      </c>
      <c r="CO148">
        <v>1594552682.8800001</v>
      </c>
      <c r="CP148">
        <v>12705581484.799999</v>
      </c>
      <c r="CQ148">
        <v>29288908576.799999</v>
      </c>
      <c r="CR148">
        <v>8992048467</v>
      </c>
      <c r="CS148">
        <v>1024752331.8200001</v>
      </c>
      <c r="CT148">
        <v>24880238403.84</v>
      </c>
      <c r="CU148">
        <v>8952486681.6000004</v>
      </c>
      <c r="CV148">
        <v>7388120463.3600006</v>
      </c>
      <c r="CW148">
        <v>421773375.30000001</v>
      </c>
      <c r="CX148">
        <v>0</v>
      </c>
      <c r="CY148">
        <f t="shared" si="13"/>
        <v>943107438909.43982</v>
      </c>
      <c r="CZ148">
        <f t="shared" si="12"/>
        <v>939620144462.09326</v>
      </c>
      <c r="DA148">
        <f t="shared" si="15"/>
        <v>0.99643168461881493</v>
      </c>
      <c r="DB148">
        <f t="shared" si="16"/>
        <v>946484795162.07446</v>
      </c>
      <c r="DC148">
        <f t="shared" si="14"/>
        <v>111.24118007643999</v>
      </c>
    </row>
    <row r="149" spans="1:107" x14ac:dyDescent="0.25">
      <c r="A149" s="2">
        <v>45456</v>
      </c>
      <c r="B149">
        <v>6805268469.7600002</v>
      </c>
      <c r="C149">
        <v>76154183.280000001</v>
      </c>
      <c r="D149">
        <v>3781652860.1599998</v>
      </c>
      <c r="E149">
        <v>911905974.39999998</v>
      </c>
      <c r="F149">
        <v>39961162300.32</v>
      </c>
      <c r="G149">
        <v>28066054885.119999</v>
      </c>
      <c r="H149">
        <v>63155333641.920013</v>
      </c>
      <c r="I149">
        <v>8743726771.2000008</v>
      </c>
      <c r="J149">
        <v>1747621920</v>
      </c>
      <c r="K149">
        <v>14788316321.280001</v>
      </c>
      <c r="L149">
        <v>5079022794.7200003</v>
      </c>
      <c r="M149">
        <v>7886633227.2000008</v>
      </c>
      <c r="N149">
        <v>770902888.63999999</v>
      </c>
      <c r="O149">
        <v>11248524327.040001</v>
      </c>
      <c r="P149">
        <v>544543120</v>
      </c>
      <c r="Q149">
        <v>480877234.24000001</v>
      </c>
      <c r="R149">
        <v>383624241.27999997</v>
      </c>
      <c r="S149">
        <v>2393057858.1999998</v>
      </c>
      <c r="T149">
        <v>153471717344</v>
      </c>
      <c r="U149">
        <v>3924903886.4000001</v>
      </c>
      <c r="V149">
        <v>10560795349.440001</v>
      </c>
      <c r="W149">
        <v>39418143863.199997</v>
      </c>
      <c r="X149">
        <v>4981681840.3200006</v>
      </c>
      <c r="Y149">
        <v>410243793.80000001</v>
      </c>
      <c r="Z149">
        <v>9932372568.4799995</v>
      </c>
      <c r="AA149">
        <v>1277646900.48</v>
      </c>
      <c r="AB149">
        <v>193543367.63999999</v>
      </c>
      <c r="AC149">
        <v>13064440790.200001</v>
      </c>
      <c r="AD149">
        <v>2384003338.0799999</v>
      </c>
      <c r="AE149">
        <v>6765496000.0799999</v>
      </c>
      <c r="AF149">
        <v>937809626.88000011</v>
      </c>
      <c r="AG149">
        <v>4259661941.52</v>
      </c>
      <c r="AH149">
        <v>10064113509.120001</v>
      </c>
      <c r="AI149">
        <v>16444022485.440001</v>
      </c>
      <c r="AJ149">
        <v>5794133019.3599997</v>
      </c>
      <c r="AK149">
        <v>5820451851.8400002</v>
      </c>
      <c r="AL149">
        <v>1300616772.48</v>
      </c>
      <c r="AM149">
        <v>6189009050.8800001</v>
      </c>
      <c r="AN149">
        <v>6870415911.4399996</v>
      </c>
      <c r="AO149">
        <v>4523241822.3999996</v>
      </c>
      <c r="AP149">
        <v>3054294244.8000002</v>
      </c>
      <c r="AQ149">
        <v>3952485400.3200002</v>
      </c>
      <c r="AR149">
        <v>2560704512</v>
      </c>
      <c r="AS149">
        <v>10954037503.200001</v>
      </c>
      <c r="AT149">
        <v>7669966035.2000008</v>
      </c>
      <c r="AU149">
        <v>760661276.15999997</v>
      </c>
      <c r="AV149">
        <v>3975838850.5599999</v>
      </c>
      <c r="AW149">
        <v>990579666.31999993</v>
      </c>
      <c r="AX149">
        <v>27354104161.119999</v>
      </c>
      <c r="AZ149">
        <v>32336780520</v>
      </c>
      <c r="BA149">
        <v>3930736564.3200002</v>
      </c>
      <c r="BB149">
        <v>25577272419.84</v>
      </c>
      <c r="BC149">
        <v>1930858729.76</v>
      </c>
      <c r="BD149">
        <v>804124251.67999995</v>
      </c>
      <c r="BE149">
        <v>4455916676.3199997</v>
      </c>
      <c r="BF149">
        <v>2419381388.0999999</v>
      </c>
      <c r="BG149">
        <v>566303717.01999998</v>
      </c>
      <c r="BH149">
        <v>5207538585.5999994</v>
      </c>
      <c r="BJ149">
        <v>793805124.55999994</v>
      </c>
      <c r="BK149">
        <v>4337828209.0500002</v>
      </c>
      <c r="BL149">
        <v>232700266.08000001</v>
      </c>
      <c r="BM149">
        <v>309683827.19999999</v>
      </c>
      <c r="BN149">
        <v>299816781.60000002</v>
      </c>
      <c r="BO149">
        <v>6611339394.5600004</v>
      </c>
      <c r="BP149">
        <v>646521161.63999999</v>
      </c>
      <c r="BQ149">
        <v>1356120595.8800001</v>
      </c>
      <c r="BR149">
        <v>193797500.065</v>
      </c>
      <c r="BS149">
        <v>5250532730.7200003</v>
      </c>
      <c r="BT149">
        <v>300751672.07999998</v>
      </c>
      <c r="BU149">
        <v>2841075381.7600002</v>
      </c>
      <c r="BV149">
        <v>245111323.84</v>
      </c>
      <c r="BW149">
        <v>59995720765.440002</v>
      </c>
      <c r="BX149">
        <v>30526057536</v>
      </c>
      <c r="BY149">
        <v>20450066186.240002</v>
      </c>
      <c r="BZ149">
        <v>4756646172.96</v>
      </c>
      <c r="CA149">
        <v>7848034864.2399998</v>
      </c>
      <c r="CB149">
        <v>3509200930.48</v>
      </c>
      <c r="CC149">
        <v>1122102296.6400001</v>
      </c>
      <c r="CD149">
        <v>9806535476.2399998</v>
      </c>
      <c r="CE149">
        <v>1097203553.28</v>
      </c>
      <c r="CF149">
        <v>12902086147.6</v>
      </c>
      <c r="CG149">
        <v>4680776050.0799999</v>
      </c>
      <c r="CH149">
        <v>11141468800.559999</v>
      </c>
      <c r="CI149">
        <v>493576062.51999998</v>
      </c>
      <c r="CJ149">
        <v>2907468250.4000001</v>
      </c>
      <c r="CK149">
        <v>1191860571.52</v>
      </c>
      <c r="CL149">
        <v>602614112.79999995</v>
      </c>
      <c r="CM149">
        <v>378893732.19</v>
      </c>
      <c r="CN149">
        <v>2894702363.2800002</v>
      </c>
      <c r="CO149">
        <v>1559378726.6400001</v>
      </c>
      <c r="CP149">
        <v>12418719814.4</v>
      </c>
      <c r="CQ149">
        <v>28983871200.16</v>
      </c>
      <c r="CR149">
        <v>8820338471</v>
      </c>
      <c r="CS149">
        <v>1016601263.3200001</v>
      </c>
      <c r="CT149">
        <v>24713826462</v>
      </c>
      <c r="CU149">
        <v>8942797843.2000008</v>
      </c>
      <c r="CV149">
        <v>7290908352</v>
      </c>
      <c r="CW149">
        <v>425278417.19999999</v>
      </c>
      <c r="CX149">
        <v>0</v>
      </c>
      <c r="CY149">
        <f t="shared" si="13"/>
        <v>937810250945.98486</v>
      </c>
      <c r="CZ149">
        <f t="shared" si="12"/>
        <v>943107438909.43982</v>
      </c>
      <c r="DA149">
        <f t="shared" si="15"/>
        <v>0.99643168461881493</v>
      </c>
      <c r="DB149">
        <f t="shared" si="16"/>
        <v>941168637471.36292</v>
      </c>
      <c r="DC149">
        <f t="shared" si="14"/>
        <v>110.61636744552401</v>
      </c>
    </row>
    <row r="150" spans="1:107" x14ac:dyDescent="0.25">
      <c r="A150" s="2">
        <v>45457</v>
      </c>
      <c r="B150">
        <v>6693996236.8000002</v>
      </c>
      <c r="C150">
        <v>74874281.039999992</v>
      </c>
      <c r="D150">
        <v>3718293429.7600002</v>
      </c>
      <c r="E150">
        <v>890680576.72000003</v>
      </c>
      <c r="F150">
        <v>38367034195.68</v>
      </c>
      <c r="G150">
        <v>27947669173.759998</v>
      </c>
      <c r="H150">
        <v>60923352143.039993</v>
      </c>
      <c r="I150">
        <v>8559402364.7999992</v>
      </c>
      <c r="J150">
        <v>1754612407.6800001</v>
      </c>
      <c r="K150">
        <v>14559977195.52</v>
      </c>
      <c r="L150">
        <v>4985408394.4000006</v>
      </c>
      <c r="M150">
        <v>7623745452.9599991</v>
      </c>
      <c r="N150">
        <v>770061291.60000002</v>
      </c>
      <c r="O150">
        <v>11192772323.040001</v>
      </c>
      <c r="P150">
        <v>537810586.88</v>
      </c>
      <c r="Q150">
        <v>407750202.60000002</v>
      </c>
      <c r="R150">
        <v>382213858.04000002</v>
      </c>
      <c r="S150">
        <v>2355330013.2399998</v>
      </c>
      <c r="T150">
        <v>152920175168</v>
      </c>
      <c r="U150">
        <v>3789190117.4400001</v>
      </c>
      <c r="V150">
        <v>10685898552</v>
      </c>
      <c r="W150">
        <v>39484370012.800003</v>
      </c>
      <c r="X150">
        <v>4620000697.9200001</v>
      </c>
      <c r="Y150">
        <v>402275029.45999998</v>
      </c>
      <c r="Z150">
        <v>9873211437.2000008</v>
      </c>
      <c r="AA150">
        <v>1265295547.8</v>
      </c>
      <c r="AB150">
        <v>192337489.96000001</v>
      </c>
      <c r="AC150">
        <v>12837790334.6</v>
      </c>
      <c r="AD150">
        <v>2389525516.5599999</v>
      </c>
      <c r="AE150">
        <v>6806855319.8399992</v>
      </c>
      <c r="AF150">
        <v>922931903.03999996</v>
      </c>
      <c r="AG150">
        <v>4162438859.04</v>
      </c>
      <c r="AH150">
        <v>10050540867.84</v>
      </c>
      <c r="AI150">
        <v>16060369441.6</v>
      </c>
      <c r="AJ150">
        <v>5690407043.3599997</v>
      </c>
      <c r="AK150">
        <v>5688262739.5200005</v>
      </c>
      <c r="AL150">
        <v>1281695088.96</v>
      </c>
      <c r="AM150">
        <v>6140589412.5600004</v>
      </c>
      <c r="AN150">
        <v>6792328918.3999996</v>
      </c>
      <c r="AO150">
        <v>4502022548.8000002</v>
      </c>
      <c r="AP150">
        <v>2910900148.8000002</v>
      </c>
      <c r="AQ150">
        <v>3847107858.2399998</v>
      </c>
      <c r="AR150">
        <v>2535097466.8800001</v>
      </c>
      <c r="AS150">
        <v>10898802842.4</v>
      </c>
      <c r="AT150">
        <v>7640855795.2000008</v>
      </c>
      <c r="AU150">
        <v>754027602.24000001</v>
      </c>
      <c r="AV150">
        <v>3912276547.8400002</v>
      </c>
      <c r="AW150">
        <v>968581598.36000001</v>
      </c>
      <c r="AX150">
        <v>27566345715.040001</v>
      </c>
      <c r="AZ150">
        <v>30836922600</v>
      </c>
      <c r="BA150">
        <v>3997623743.52</v>
      </c>
      <c r="BB150">
        <v>25459296071.040001</v>
      </c>
      <c r="BC150">
        <v>1881025014.0799999</v>
      </c>
      <c r="BD150">
        <v>781132136.08000004</v>
      </c>
      <c r="BE150">
        <v>4338713481.5</v>
      </c>
      <c r="BF150">
        <v>2349960461.79</v>
      </c>
      <c r="BG150">
        <v>533030766.79000002</v>
      </c>
      <c r="BH150">
        <v>5108555088</v>
      </c>
      <c r="BJ150">
        <v>777940773.44000006</v>
      </c>
      <c r="BK150">
        <v>4347537777.9499998</v>
      </c>
      <c r="BL150">
        <v>231048608.03999999</v>
      </c>
      <c r="BM150">
        <v>304292812.80000001</v>
      </c>
      <c r="BN150">
        <v>298790011.80000001</v>
      </c>
      <c r="BO150">
        <v>6602808155.4399996</v>
      </c>
      <c r="BP150">
        <v>628920767.03999996</v>
      </c>
      <c r="BQ150">
        <v>1342942191.2</v>
      </c>
      <c r="BR150">
        <v>189214395.18000001</v>
      </c>
      <c r="BS150">
        <v>5389497527.2000008</v>
      </c>
      <c r="BT150">
        <v>310928799.83999997</v>
      </c>
      <c r="BU150">
        <v>2594943352.2319999</v>
      </c>
      <c r="BV150">
        <v>253585576</v>
      </c>
      <c r="BW150">
        <v>59762351334.720001</v>
      </c>
      <c r="BX150">
        <v>29956664448</v>
      </c>
      <c r="BY150">
        <v>20420976476.16</v>
      </c>
      <c r="BZ150">
        <v>4668560132.7200003</v>
      </c>
      <c r="CA150">
        <v>7780410621.6800013</v>
      </c>
      <c r="CB150">
        <v>3519604728.0799999</v>
      </c>
      <c r="CC150">
        <v>1107716369.76</v>
      </c>
      <c r="CD150">
        <v>9763421586.1599998</v>
      </c>
      <c r="CE150">
        <v>1055813844.48</v>
      </c>
      <c r="CF150">
        <v>12748248240.4</v>
      </c>
      <c r="CG150">
        <v>4709913828.96</v>
      </c>
      <c r="CH150">
        <v>11128432298.4</v>
      </c>
      <c r="CI150">
        <v>492812209.95999998</v>
      </c>
      <c r="CJ150">
        <v>2871292378.1599998</v>
      </c>
      <c r="CK150">
        <v>1182507405.5999999</v>
      </c>
      <c r="CL150">
        <v>594655058.48000002</v>
      </c>
      <c r="CM150">
        <v>368144973.82999998</v>
      </c>
      <c r="CN150">
        <v>2802866955.8400002</v>
      </c>
      <c r="CO150">
        <v>1522902031.28</v>
      </c>
      <c r="CP150">
        <v>12167715852.799999</v>
      </c>
      <c r="CQ150">
        <v>28441188425.439999</v>
      </c>
      <c r="CR150">
        <v>8409244539.3999996</v>
      </c>
      <c r="CS150">
        <v>1012851771.8099999</v>
      </c>
      <c r="CT150">
        <v>24482025280.32</v>
      </c>
      <c r="CU150">
        <v>8996086454.3999996</v>
      </c>
      <c r="CV150">
        <v>7233374653.4400005</v>
      </c>
      <c r="CW150">
        <v>419436680.69999999</v>
      </c>
      <c r="CX150">
        <v>0</v>
      </c>
      <c r="CY150">
        <f t="shared" si="13"/>
        <v>925515420441.2019</v>
      </c>
      <c r="CZ150">
        <f t="shared" si="12"/>
        <v>937810250945.98486</v>
      </c>
      <c r="DA150">
        <f t="shared" si="15"/>
        <v>0.99643168461881493</v>
      </c>
      <c r="DB150">
        <f t="shared" si="16"/>
        <v>928829778024.62988</v>
      </c>
      <c r="DC150">
        <f t="shared" si="14"/>
        <v>109.1661705774202</v>
      </c>
    </row>
    <row r="151" spans="1:107" x14ac:dyDescent="0.25">
      <c r="A151" s="2">
        <v>45460</v>
      </c>
      <c r="B151">
        <v>6610983618.5600004</v>
      </c>
      <c r="C151">
        <v>72314476.559999987</v>
      </c>
      <c r="D151">
        <v>3776222051.8400002</v>
      </c>
      <c r="E151">
        <v>887143010.44000006</v>
      </c>
      <c r="F151">
        <v>38702398321.440002</v>
      </c>
      <c r="G151">
        <v>28259619843.84</v>
      </c>
      <c r="H151">
        <v>60473855868.960007</v>
      </c>
      <c r="I151">
        <v>8746322889.5999985</v>
      </c>
      <c r="J151">
        <v>1712669481.5999999</v>
      </c>
      <c r="K151">
        <v>14499534485.76</v>
      </c>
      <c r="L151">
        <v>5034865058.7200003</v>
      </c>
      <c r="M151">
        <v>7683392258.8800001</v>
      </c>
      <c r="N151">
        <v>762486918.24000001</v>
      </c>
      <c r="O151">
        <v>11444771381.120001</v>
      </c>
      <c r="P151">
        <v>546127245.43999994</v>
      </c>
      <c r="Q151">
        <v>358360741.44</v>
      </c>
      <c r="R151">
        <v>388459840.95999998</v>
      </c>
      <c r="S151">
        <v>2314216336.04</v>
      </c>
      <c r="T151">
        <v>152348205504</v>
      </c>
      <c r="U151">
        <v>3708995617.5999999</v>
      </c>
      <c r="V151">
        <v>11022485739.84</v>
      </c>
      <c r="W151">
        <v>39854557208</v>
      </c>
      <c r="X151">
        <v>4829395043.5200005</v>
      </c>
      <c r="Y151">
        <v>402570168.88</v>
      </c>
      <c r="Z151">
        <v>9838607756.6399994</v>
      </c>
      <c r="AA151">
        <v>1312977513.96</v>
      </c>
      <c r="AB151">
        <v>194149321.1742</v>
      </c>
      <c r="AC151">
        <v>13391363306</v>
      </c>
      <c r="AD151">
        <v>2429495570.3200002</v>
      </c>
      <c r="AE151">
        <v>7240957271.04</v>
      </c>
      <c r="AF151">
        <v>930627277.44000006</v>
      </c>
      <c r="AG151">
        <v>4168893503.52</v>
      </c>
      <c r="AH151">
        <v>9860523889.9200001</v>
      </c>
      <c r="AI151">
        <v>15750181874.24</v>
      </c>
      <c r="AJ151">
        <v>5781685902.2399998</v>
      </c>
      <c r="AK151">
        <v>5572597266.2399998</v>
      </c>
      <c r="AL151">
        <v>1297629138.24</v>
      </c>
      <c r="AM151">
        <v>6222739585.4399996</v>
      </c>
      <c r="AN151">
        <v>6936108143.6800003</v>
      </c>
      <c r="AO151">
        <v>4572753460.8000002</v>
      </c>
      <c r="AP151">
        <v>2879353447.6799998</v>
      </c>
      <c r="AQ151">
        <v>3910279212</v>
      </c>
      <c r="AR151">
        <v>2581510236.1599998</v>
      </c>
      <c r="AS151">
        <v>10959058836</v>
      </c>
      <c r="AT151">
        <v>7765447622.3999996</v>
      </c>
      <c r="AU151">
        <v>762135425.91999996</v>
      </c>
      <c r="AV151">
        <v>3882008784.6399999</v>
      </c>
      <c r="AW151">
        <v>978580720.15999997</v>
      </c>
      <c r="AX151">
        <v>26979733642.400002</v>
      </c>
      <c r="AZ151">
        <v>31250945880</v>
      </c>
      <c r="BA151">
        <v>4048903914.2399998</v>
      </c>
      <c r="BB151">
        <v>25899741106.560001</v>
      </c>
      <c r="BC151">
        <v>1892890184.48</v>
      </c>
      <c r="BD151">
        <v>787729873.60000002</v>
      </c>
      <c r="BE151">
        <v>4333713137.0799999</v>
      </c>
      <c r="BF151">
        <v>2389708427.5500002</v>
      </c>
      <c r="BG151">
        <v>517294841.61000001</v>
      </c>
      <c r="BH151">
        <v>5167274112</v>
      </c>
      <c r="BJ151">
        <v>722415544.51999998</v>
      </c>
      <c r="BK151">
        <v>4333286636.5</v>
      </c>
      <c r="BL151">
        <v>223707905.63999999</v>
      </c>
      <c r="BM151">
        <v>301896806.39999998</v>
      </c>
      <c r="BN151">
        <v>301430277</v>
      </c>
      <c r="BO151">
        <v>6749322914.2400007</v>
      </c>
      <c r="BP151">
        <v>647694521.27999997</v>
      </c>
      <c r="BQ151">
        <v>1364404164.536</v>
      </c>
      <c r="BR151">
        <v>188254755.88999999</v>
      </c>
      <c r="BS151">
        <v>5904159184.96</v>
      </c>
      <c r="BT151">
        <v>300400736.63999999</v>
      </c>
      <c r="BU151">
        <v>2761990825.4400001</v>
      </c>
      <c r="BV151">
        <v>265141374.40000001</v>
      </c>
      <c r="BW151">
        <v>60442682556.480003</v>
      </c>
      <c r="BX151">
        <v>30184892256</v>
      </c>
      <c r="BY151">
        <v>20297345208.32</v>
      </c>
      <c r="BZ151">
        <v>4758205217.9200001</v>
      </c>
      <c r="CA151">
        <v>7820260621.7600002</v>
      </c>
      <c r="CB151">
        <v>3559139158.96</v>
      </c>
      <c r="CC151">
        <v>1145709971.52</v>
      </c>
      <c r="CD151">
        <v>9643452500.7199993</v>
      </c>
      <c r="CE151">
        <v>1076132428.8</v>
      </c>
      <c r="CF151">
        <v>12858285076.799999</v>
      </c>
      <c r="CG151">
        <v>4676613510.2399998</v>
      </c>
      <c r="CH151">
        <v>11250501364.08</v>
      </c>
      <c r="CI151">
        <v>484282523.04000002</v>
      </c>
      <c r="CJ151">
        <v>2977810224.1999998</v>
      </c>
      <c r="CK151">
        <v>1199877570.8800001</v>
      </c>
      <c r="CL151">
        <v>605740884.13999999</v>
      </c>
      <c r="CM151">
        <v>370715329.08999997</v>
      </c>
      <c r="CN151">
        <v>2814189129.3600001</v>
      </c>
      <c r="CO151">
        <v>1536580792.04</v>
      </c>
      <c r="CP151">
        <v>12084047865.6</v>
      </c>
      <c r="CQ151">
        <v>28680607296.639999</v>
      </c>
      <c r="CR151">
        <v>8351671187.8000002</v>
      </c>
      <c r="CS151">
        <v>1012525729.0700001</v>
      </c>
      <c r="CT151">
        <v>24699499606.080002</v>
      </c>
      <c r="CU151">
        <v>8979130987.2000008</v>
      </c>
      <c r="CV151">
        <v>7314715399.6799994</v>
      </c>
      <c r="CW151">
        <v>421890210.02999997</v>
      </c>
      <c r="CX151">
        <v>0</v>
      </c>
      <c r="CY151">
        <f t="shared" si="13"/>
        <v>930238163550.55017</v>
      </c>
      <c r="CZ151">
        <f t="shared" si="12"/>
        <v>925515420441.2019</v>
      </c>
      <c r="DA151">
        <f t="shared" si="15"/>
        <v>0.99643168461881493</v>
      </c>
      <c r="DB151">
        <f t="shared" si="16"/>
        <v>933569433720.29858</v>
      </c>
      <c r="DC151">
        <f t="shared" si="14"/>
        <v>109.72322642811871</v>
      </c>
    </row>
    <row r="152" spans="1:107" x14ac:dyDescent="0.25">
      <c r="A152" s="2">
        <v>45461</v>
      </c>
      <c r="B152">
        <v>6619814748.1599998</v>
      </c>
      <c r="C152">
        <v>72954427.679999992</v>
      </c>
      <c r="D152">
        <v>3747257740.8000002</v>
      </c>
      <c r="E152">
        <v>883605444.15999997</v>
      </c>
      <c r="F152">
        <v>39276651961.440002</v>
      </c>
      <c r="G152">
        <v>28106668961.279999</v>
      </c>
      <c r="H152">
        <v>60828138646.559998</v>
      </c>
      <c r="I152">
        <v>8780072428.7999992</v>
      </c>
      <c r="J152">
        <v>1635774117.1199999</v>
      </c>
      <c r="K152">
        <v>14506250342.4</v>
      </c>
      <c r="L152">
        <v>5057827081.4400005</v>
      </c>
      <c r="M152">
        <v>7643627721.6000004</v>
      </c>
      <c r="N152">
        <v>774269276.79999995</v>
      </c>
      <c r="O152">
        <v>11567425789.92</v>
      </c>
      <c r="P152">
        <v>541374869.12</v>
      </c>
      <c r="Q152">
        <v>319691473.39999998</v>
      </c>
      <c r="R152">
        <v>392690990.67999989</v>
      </c>
      <c r="S152">
        <v>2350009419.7199998</v>
      </c>
      <c r="T152">
        <v>150714006464</v>
      </c>
      <c r="U152">
        <v>3684320386.8800001</v>
      </c>
      <c r="V152">
        <v>10936104957.120001</v>
      </c>
      <c r="W152">
        <v>40280781914.400002</v>
      </c>
      <c r="X152">
        <v>4784184900.7200003</v>
      </c>
      <c r="Y152">
        <v>400504192.94</v>
      </c>
      <c r="Z152">
        <v>10050694831.040001</v>
      </c>
      <c r="AA152">
        <v>1283966197.2</v>
      </c>
      <c r="AB152">
        <v>194598510.61000001</v>
      </c>
      <c r="AC152">
        <v>13504095208</v>
      </c>
      <c r="AD152">
        <v>2416084565.4400001</v>
      </c>
      <c r="AE152">
        <v>7241299083.5999994</v>
      </c>
      <c r="AF152">
        <v>931653327.36000001</v>
      </c>
      <c r="AG152">
        <v>4242718499.7600002</v>
      </c>
      <c r="AH152">
        <v>9628657934.7199993</v>
      </c>
      <c r="AI152">
        <v>15603250921.280001</v>
      </c>
      <c r="AJ152">
        <v>5805542876.7200003</v>
      </c>
      <c r="AK152">
        <v>5523026349.1199999</v>
      </c>
      <c r="AL152">
        <v>1310575553.28</v>
      </c>
      <c r="AM152">
        <v>6197713704.96</v>
      </c>
      <c r="AN152">
        <v>6886529100.4799995</v>
      </c>
      <c r="AO152">
        <v>4590436188.8000002</v>
      </c>
      <c r="AP152">
        <v>2801920635.8400002</v>
      </c>
      <c r="AQ152">
        <v>3810142961.2800002</v>
      </c>
      <c r="AR152">
        <v>2598314859.52</v>
      </c>
      <c r="AS152">
        <v>11087102822.4</v>
      </c>
      <c r="AT152">
        <v>7805037548.8000002</v>
      </c>
      <c r="AU152">
        <v>749605152.96000004</v>
      </c>
      <c r="AV152">
        <v>3917993792</v>
      </c>
      <c r="AW152">
        <v>963582037.46000004</v>
      </c>
      <c r="AX152">
        <v>26934042752.32</v>
      </c>
      <c r="AZ152">
        <v>31325157600</v>
      </c>
      <c r="BA152">
        <v>4053363059.52</v>
      </c>
      <c r="BB152">
        <v>25695248768.639999</v>
      </c>
      <c r="BC152">
        <v>1869159843.6800001</v>
      </c>
      <c r="BD152">
        <v>787929805.03999996</v>
      </c>
      <c r="BE152">
        <v>4219315013.52</v>
      </c>
      <c r="BF152">
        <v>2350098475.5599999</v>
      </c>
      <c r="BG152">
        <v>541088318.84000003</v>
      </c>
      <c r="BH152">
        <v>5251158432</v>
      </c>
      <c r="BJ152">
        <v>715070937.51999998</v>
      </c>
      <c r="BK152">
        <v>4321384584.3000002</v>
      </c>
      <c r="BL152">
        <v>216110278.65599999</v>
      </c>
      <c r="BM152">
        <v>309683827.19999999</v>
      </c>
      <c r="BN152">
        <v>304070542.19999999</v>
      </c>
      <c r="BO152">
        <v>6854665171.2000008</v>
      </c>
      <c r="BP152">
        <v>655516918.88000011</v>
      </c>
      <c r="BQ152">
        <v>1364906199</v>
      </c>
      <c r="BR152">
        <v>178393634.91</v>
      </c>
      <c r="BS152">
        <v>6026521992.4799995</v>
      </c>
      <c r="BT152">
        <v>297944188.56</v>
      </c>
      <c r="BU152">
        <v>2716479901.52</v>
      </c>
      <c r="BV152">
        <v>264820380</v>
      </c>
      <c r="BW152">
        <v>61107192121.920013</v>
      </c>
      <c r="BX152">
        <v>30102542016</v>
      </c>
      <c r="BY152">
        <v>20391886766.080002</v>
      </c>
      <c r="BZ152">
        <v>4753528083.04</v>
      </c>
      <c r="CA152">
        <v>7944640925.0400009</v>
      </c>
      <c r="CB152">
        <v>3545614222.0799999</v>
      </c>
      <c r="CC152">
        <v>1151943873.168</v>
      </c>
      <c r="CD152">
        <v>9465842018.7600002</v>
      </c>
      <c r="CE152">
        <v>1072369728</v>
      </c>
      <c r="CF152">
        <v>12549540943.6</v>
      </c>
      <c r="CG152">
        <v>4597525253.2799997</v>
      </c>
      <c r="CH152">
        <v>11296129121.639999</v>
      </c>
      <c r="CI152">
        <v>487719859.56</v>
      </c>
      <c r="CJ152">
        <v>3021355255.5999999</v>
      </c>
      <c r="CK152">
        <v>1166473406.8800001</v>
      </c>
      <c r="CL152">
        <v>610857419.05999994</v>
      </c>
      <c r="CM152">
        <v>366158790.22000003</v>
      </c>
      <c r="CN152">
        <v>2809157052.2399998</v>
      </c>
      <c r="CO152">
        <v>1522250661.72</v>
      </c>
      <c r="CP152">
        <v>12018308732.799999</v>
      </c>
      <c r="CQ152">
        <v>28916479221.599998</v>
      </c>
      <c r="CR152">
        <v>8256220631.1999998</v>
      </c>
      <c r="CS152">
        <v>1015297092.36</v>
      </c>
      <c r="CT152">
        <v>23665027137.599998</v>
      </c>
      <c r="CU152">
        <v>8958542205.6000004</v>
      </c>
      <c r="CV152">
        <v>7354393812.4799995</v>
      </c>
      <c r="CW152">
        <v>418151498.67000002</v>
      </c>
      <c r="CX152">
        <v>0</v>
      </c>
      <c r="CY152">
        <f t="shared" si="13"/>
        <v>928865829395.51416</v>
      </c>
      <c r="CZ152">
        <f t="shared" si="12"/>
        <v>930238163550.55017</v>
      </c>
      <c r="DA152">
        <f t="shared" si="15"/>
        <v>0.99643168461881493</v>
      </c>
      <c r="DB152">
        <f t="shared" si="16"/>
        <v>932192185107.85498</v>
      </c>
      <c r="DC152">
        <f t="shared" si="14"/>
        <v>109.56135720244284</v>
      </c>
    </row>
    <row r="153" spans="1:107" x14ac:dyDescent="0.25">
      <c r="A153" s="2">
        <v>45463</v>
      </c>
      <c r="B153">
        <v>6883865523.1999998</v>
      </c>
      <c r="C153">
        <v>72314476.559999987</v>
      </c>
      <c r="D153">
        <v>3586143760.6399999</v>
      </c>
      <c r="E153">
        <v>887929136.27999997</v>
      </c>
      <c r="F153">
        <v>38718477423.360001</v>
      </c>
      <c r="G153">
        <v>28120495029.759998</v>
      </c>
      <c r="H153">
        <v>60245786330.879997</v>
      </c>
      <c r="I153">
        <v>8743726771.2000008</v>
      </c>
      <c r="J153">
        <v>1544897777.28</v>
      </c>
      <c r="K153">
        <v>14476028987.52</v>
      </c>
      <c r="L153">
        <v>5042813451.1999998</v>
      </c>
      <c r="M153">
        <v>7590608338.5599995</v>
      </c>
      <c r="N153">
        <v>774269276.79999995</v>
      </c>
      <c r="O153">
        <v>11453691701.76</v>
      </c>
      <c r="P153">
        <v>535434398.72000003</v>
      </c>
      <c r="Q153">
        <v>318925745.31999999</v>
      </c>
      <c r="R153">
        <v>386847974.39999998</v>
      </c>
      <c r="S153">
        <v>2367905961.5599999</v>
      </c>
      <c r="T153">
        <v>154738221600</v>
      </c>
      <c r="U153">
        <v>3707453415.6799998</v>
      </c>
      <c r="V153">
        <v>10572709940.16</v>
      </c>
      <c r="W153">
        <v>40020971635.199997</v>
      </c>
      <c r="X153">
        <v>4684722586.5599995</v>
      </c>
      <c r="Y153">
        <v>398438217</v>
      </c>
      <c r="Z153">
        <v>10104274723.52</v>
      </c>
      <c r="AA153">
        <v>1306227356.0999999</v>
      </c>
      <c r="AB153">
        <v>196105857.71000001</v>
      </c>
      <c r="AC153">
        <v>13610300526.200001</v>
      </c>
      <c r="AD153">
        <v>2421869704.8000002</v>
      </c>
      <c r="AE153">
        <v>6809931632.8800001</v>
      </c>
      <c r="AF153">
        <v>934731477.11999989</v>
      </c>
      <c r="AG153">
        <v>4294355655.5999999</v>
      </c>
      <c r="AH153">
        <v>10286365510.08</v>
      </c>
      <c r="AI153">
        <v>15411424399.360001</v>
      </c>
      <c r="AJ153">
        <v>5860517644</v>
      </c>
      <c r="AK153">
        <v>5456931792.96</v>
      </c>
      <c r="AL153">
        <v>1312567309.4400001</v>
      </c>
      <c r="AM153">
        <v>6121003940.8800001</v>
      </c>
      <c r="AN153">
        <v>6735313018.7200003</v>
      </c>
      <c r="AO153">
        <v>4590436188.8000002</v>
      </c>
      <c r="AP153">
        <v>2810524281.5999999</v>
      </c>
      <c r="AQ153">
        <v>3895658767.6799998</v>
      </c>
      <c r="AR153">
        <v>2599115079.6799998</v>
      </c>
      <c r="AS153">
        <v>11029357495.200001</v>
      </c>
      <c r="AT153">
        <v>7801544320</v>
      </c>
      <c r="AU153">
        <v>741497329.28000009</v>
      </c>
      <c r="AV153">
        <v>3968103755.52</v>
      </c>
      <c r="AW153">
        <v>961582213.10000002</v>
      </c>
      <c r="AX153">
        <v>26824974176</v>
      </c>
      <c r="AZ153">
        <v>31075181280</v>
      </c>
      <c r="BA153">
        <v>4026608187.8400002</v>
      </c>
      <c r="BB153">
        <v>25675586043.84</v>
      </c>
      <c r="BC153">
        <v>1867577820.96</v>
      </c>
      <c r="BD153">
        <v>777133507.27999997</v>
      </c>
      <c r="BE153">
        <v>4179190298.54</v>
      </c>
      <c r="BF153">
        <v>2297929270.5</v>
      </c>
      <c r="BG153">
        <v>521750193.92000002</v>
      </c>
      <c r="BH153">
        <v>5348548127.5200005</v>
      </c>
      <c r="BJ153">
        <v>721534191.67999995</v>
      </c>
      <c r="BK153">
        <v>4194063946.9499998</v>
      </c>
      <c r="BL153">
        <v>214715545.19999999</v>
      </c>
      <c r="BM153">
        <v>305790316.80000001</v>
      </c>
      <c r="BN153">
        <v>303337135.19999999</v>
      </c>
      <c r="BO153">
        <v>6925511548.2400007</v>
      </c>
      <c r="BP153">
        <v>653952439.36000001</v>
      </c>
      <c r="BQ153">
        <v>1369299000.5599999</v>
      </c>
      <c r="BR153">
        <v>178691454</v>
      </c>
      <c r="BS153">
        <v>6008075338.0799999</v>
      </c>
      <c r="BT153">
        <v>318649379.51999998</v>
      </c>
      <c r="BU153">
        <v>2991783687.1999998</v>
      </c>
      <c r="BV153">
        <v>256795520</v>
      </c>
      <c r="BW153">
        <v>60589032877.440002</v>
      </c>
      <c r="BX153">
        <v>30229596672</v>
      </c>
      <c r="BY153">
        <v>20406431621.119999</v>
      </c>
      <c r="BZ153">
        <v>4822126061.2799997</v>
      </c>
      <c r="CA153">
        <v>7949471228.0799999</v>
      </c>
      <c r="CB153">
        <v>3507120170.96</v>
      </c>
      <c r="CC153">
        <v>1156407199.2</v>
      </c>
      <c r="CD153">
        <v>9470528311.1599998</v>
      </c>
      <c r="CE153">
        <v>1058824005.12</v>
      </c>
      <c r="CF153">
        <v>12356175240.799999</v>
      </c>
      <c r="CG153">
        <v>4757783037.1199999</v>
      </c>
      <c r="CH153">
        <v>11177615465.639999</v>
      </c>
      <c r="CI153">
        <v>493703371.27999997</v>
      </c>
      <c r="CJ153">
        <v>2966421523.6799998</v>
      </c>
      <c r="CK153">
        <v>1153779824.5599999</v>
      </c>
      <c r="CL153">
        <v>610288915.17999995</v>
      </c>
      <c r="CM153">
        <v>360901245.37</v>
      </c>
      <c r="CN153">
        <v>2830543380</v>
      </c>
      <c r="CO153">
        <v>1542443118.0799999</v>
      </c>
      <c r="CP153">
        <v>12263336409.6</v>
      </c>
      <c r="CQ153">
        <v>28661099092.32</v>
      </c>
      <c r="CR153">
        <v>8284502277.5999994</v>
      </c>
      <c r="CS153">
        <v>1024915353.1900001</v>
      </c>
      <c r="CT153">
        <v>24155813791.68</v>
      </c>
      <c r="CU153">
        <v>8965808834.3999996</v>
      </c>
      <c r="CV153">
        <v>7344474209.2800007</v>
      </c>
      <c r="CW153">
        <v>421306036.38000011</v>
      </c>
      <c r="CX153">
        <v>0</v>
      </c>
      <c r="CY153">
        <f t="shared" si="13"/>
        <v>930729547121.54004</v>
      </c>
      <c r="CZ153">
        <f t="shared" si="12"/>
        <v>928865829395.51416</v>
      </c>
      <c r="DA153">
        <f t="shared" si="15"/>
        <v>0.99643168461881493</v>
      </c>
      <c r="DB153">
        <f t="shared" si="16"/>
        <v>934062576981.97424</v>
      </c>
      <c r="DC153">
        <f t="shared" si="14"/>
        <v>109.78118598399952</v>
      </c>
    </row>
    <row r="154" spans="1:107" x14ac:dyDescent="0.25">
      <c r="A154" s="2">
        <v>45464</v>
      </c>
      <c r="B154">
        <v>7140851394.5600004</v>
      </c>
      <c r="C154">
        <v>73274403.239999995</v>
      </c>
      <c r="D154">
        <v>3676657232.6399999</v>
      </c>
      <c r="E154">
        <v>869455179.04000008</v>
      </c>
      <c r="F154">
        <v>38766714729.120003</v>
      </c>
      <c r="G154">
        <v>28073832048.639999</v>
      </c>
      <c r="H154">
        <v>60371999570.399986</v>
      </c>
      <c r="I154">
        <v>8798245257.6000004</v>
      </c>
      <c r="J154">
        <v>1635774117.1199999</v>
      </c>
      <c r="K154">
        <v>14855474887.68</v>
      </c>
      <c r="L154">
        <v>5045462915.3600006</v>
      </c>
      <c r="M154">
        <v>7643627721.6000004</v>
      </c>
      <c r="N154">
        <v>764170112.32000005</v>
      </c>
      <c r="O154">
        <v>11500523385.120001</v>
      </c>
      <c r="P154">
        <v>546919308.15999997</v>
      </c>
      <c r="Q154">
        <v>324668705.92000002</v>
      </c>
      <c r="R154">
        <v>383019791.32000011</v>
      </c>
      <c r="S154">
        <v>2344930671.3600001</v>
      </c>
      <c r="T154">
        <v>157128237696</v>
      </c>
      <c r="U154">
        <v>3724417636.8000002</v>
      </c>
      <c r="V154">
        <v>10709727733.440001</v>
      </c>
      <c r="W154">
        <v>40231536828.800003</v>
      </c>
      <c r="X154">
        <v>4735167588</v>
      </c>
      <c r="Y154">
        <v>389584034.39999998</v>
      </c>
      <c r="Z154">
        <v>10112088457.84</v>
      </c>
      <c r="AA154">
        <v>1304360291.1600001</v>
      </c>
      <c r="AB154">
        <v>187966183.37</v>
      </c>
      <c r="AC154">
        <v>13606740571.4</v>
      </c>
      <c r="AD154">
        <v>2451584284.2399998</v>
      </c>
      <c r="AE154">
        <v>7059796614.2399998</v>
      </c>
      <c r="AF154">
        <v>906515104.32000005</v>
      </c>
      <c r="AG154">
        <v>4274588306.8800001</v>
      </c>
      <c r="AH154">
        <v>10448106152</v>
      </c>
      <c r="AI154">
        <v>15095114708.959999</v>
      </c>
      <c r="AJ154">
        <v>5872964761.1199999</v>
      </c>
      <c r="AK154">
        <v>5361920868.4799995</v>
      </c>
      <c r="AL154">
        <v>1305596162.8800001</v>
      </c>
      <c r="AM154">
        <v>6276055591.6800003</v>
      </c>
      <c r="AN154">
        <v>6990645091.1999998</v>
      </c>
      <c r="AO154">
        <v>4608118916.8000002</v>
      </c>
      <c r="AP154">
        <v>2896560739.1999998</v>
      </c>
      <c r="AQ154">
        <v>3932071949.7600002</v>
      </c>
      <c r="AR154">
        <v>2602315960.3200002</v>
      </c>
      <c r="AS154">
        <v>11139826816.799999</v>
      </c>
      <c r="AT154">
        <v>7744488249.6000004</v>
      </c>
      <c r="AU154">
        <v>749605152.96000004</v>
      </c>
      <c r="AV154">
        <v>3956669267.1999998</v>
      </c>
      <c r="AW154">
        <v>1003911828.72</v>
      </c>
      <c r="AX154">
        <v>26832343674.400002</v>
      </c>
      <c r="AZ154">
        <v>31297816440</v>
      </c>
      <c r="BA154">
        <v>4031067333.1199989</v>
      </c>
      <c r="BB154">
        <v>25915471286.400002</v>
      </c>
      <c r="BC154">
        <v>1873905911.8399999</v>
      </c>
      <c r="BD154">
        <v>769736044</v>
      </c>
      <c r="BE154">
        <v>4260537365.0799999</v>
      </c>
      <c r="BF154">
        <v>2315733046.8299999</v>
      </c>
      <c r="BG154">
        <v>512327597.75800002</v>
      </c>
      <c r="BH154">
        <v>5363563420.8000002</v>
      </c>
      <c r="BJ154">
        <v>735635837.12</v>
      </c>
      <c r="BK154">
        <v>4360379465.8500004</v>
      </c>
      <c r="BL154">
        <v>220955142.24000001</v>
      </c>
      <c r="BM154">
        <v>329450880</v>
      </c>
      <c r="BN154">
        <v>296443109.39999998</v>
      </c>
      <c r="BO154">
        <v>6998583465.9200001</v>
      </c>
      <c r="BP154">
        <v>695411146.63999999</v>
      </c>
      <c r="BQ154">
        <v>1365533742.0799999</v>
      </c>
      <c r="BR154">
        <v>177731814.71000001</v>
      </c>
      <c r="BS154">
        <v>6046198423.8400002</v>
      </c>
      <c r="BT154">
        <v>310226928.95999998</v>
      </c>
      <c r="BU154">
        <v>2948511005.4400001</v>
      </c>
      <c r="BV154">
        <v>254548559.19999999</v>
      </c>
      <c r="BW154">
        <v>60561344978.879997</v>
      </c>
      <c r="BX154">
        <v>30241360992</v>
      </c>
      <c r="BY154">
        <v>20340979773.439999</v>
      </c>
      <c r="BZ154">
        <v>4825244151.1999998</v>
      </c>
      <c r="CA154">
        <v>7950678803.8400002</v>
      </c>
      <c r="CB154">
        <v>3534170044.7199998</v>
      </c>
      <c r="CC154">
        <v>1146816581.28</v>
      </c>
      <c r="CD154">
        <v>9525826561.4799995</v>
      </c>
      <c r="CE154">
        <v>1137088181.76</v>
      </c>
      <c r="CF154">
        <v>12511081466.799999</v>
      </c>
      <c r="CG154">
        <v>4736970337.9200001</v>
      </c>
      <c r="CH154">
        <v>11200725628.559999</v>
      </c>
      <c r="CI154">
        <v>491411813.60000002</v>
      </c>
      <c r="CJ154">
        <v>3040448077.0599999</v>
      </c>
      <c r="CK154">
        <v>1162798948.8399999</v>
      </c>
      <c r="CL154">
        <v>604888128.32000005</v>
      </c>
      <c r="CM154">
        <v>357746718.45999998</v>
      </c>
      <c r="CN154">
        <v>2819221206.48</v>
      </c>
      <c r="CO154">
        <v>1571103378.72</v>
      </c>
      <c r="CP154">
        <v>12526292940.799999</v>
      </c>
      <c r="CQ154">
        <v>28545823339.52</v>
      </c>
      <c r="CR154">
        <v>8281977130.6000004</v>
      </c>
      <c r="CS154">
        <v>1028501823.33</v>
      </c>
      <c r="CT154">
        <v>24433534383.360001</v>
      </c>
      <c r="CU154">
        <v>9017886340.7999992</v>
      </c>
      <c r="CV154">
        <v>7265117383.6799994</v>
      </c>
      <c r="CW154">
        <v>418735672.32000011</v>
      </c>
      <c r="CX154">
        <v>0</v>
      </c>
      <c r="CY154">
        <f t="shared" si="13"/>
        <v>936811771409.1676</v>
      </c>
      <c r="CZ154">
        <f t="shared" si="12"/>
        <v>930729547121.54004</v>
      </c>
      <c r="DA154">
        <f t="shared" si="15"/>
        <v>0.99643168461881493</v>
      </c>
      <c r="DB154">
        <f t="shared" si="16"/>
        <v>940166582285.61353</v>
      </c>
      <c r="DC154">
        <f t="shared" si="14"/>
        <v>110.49859502917431</v>
      </c>
    </row>
    <row r="155" spans="1:107" x14ac:dyDescent="0.25">
      <c r="A155" s="2">
        <v>45467</v>
      </c>
      <c r="B155">
        <v>7162046105.5999994</v>
      </c>
      <c r="C155">
        <v>81913743.359999999</v>
      </c>
      <c r="D155">
        <v>3741826932.48</v>
      </c>
      <c r="E155">
        <v>799883042.20000005</v>
      </c>
      <c r="F155">
        <v>39382314631.199997</v>
      </c>
      <c r="G155">
        <v>27748919439.360001</v>
      </c>
      <c r="H155">
        <v>59977859980.32</v>
      </c>
      <c r="I155">
        <v>8842379270.4000015</v>
      </c>
      <c r="J155">
        <v>1695193262.4000001</v>
      </c>
      <c r="K155">
        <v>15117393296.639999</v>
      </c>
      <c r="L155">
        <v>5074165443.7600002</v>
      </c>
      <c r="M155">
        <v>7678973976.9599991</v>
      </c>
      <c r="N155">
        <v>762486918.24000001</v>
      </c>
      <c r="O155">
        <v>11246294246.879999</v>
      </c>
      <c r="P155">
        <v>546919308.15999997</v>
      </c>
      <c r="Q155">
        <v>320074337.44</v>
      </c>
      <c r="R155">
        <v>384430174.55999988</v>
      </c>
      <c r="S155">
        <v>2417967909.6799998</v>
      </c>
      <c r="T155">
        <v>157271230112</v>
      </c>
      <c r="U155">
        <v>3798443328.96</v>
      </c>
      <c r="V155">
        <v>10684409228.16</v>
      </c>
      <c r="W155">
        <v>40642478577.599998</v>
      </c>
      <c r="X155">
        <v>4684246690.3200006</v>
      </c>
      <c r="Y155">
        <v>391354870.92000002</v>
      </c>
      <c r="Z155">
        <v>10227061977.120001</v>
      </c>
      <c r="AA155">
        <v>1342563312.24</v>
      </c>
      <c r="AB155">
        <v>189473530.47</v>
      </c>
      <c r="AC155">
        <v>13631066929.200001</v>
      </c>
      <c r="AD155">
        <v>2473672998.1599998</v>
      </c>
      <c r="AE155">
        <v>7015360981.4400005</v>
      </c>
      <c r="AF155">
        <v>908054179.19999993</v>
      </c>
      <c r="AG155">
        <v>4202376971.7600002</v>
      </c>
      <c r="AH155">
        <v>10359318456.959999</v>
      </c>
      <c r="AI155">
        <v>15713449136</v>
      </c>
      <c r="AJ155">
        <v>5946610204.0799999</v>
      </c>
      <c r="AK155">
        <v>5560204536.96</v>
      </c>
      <c r="AL155">
        <v>1321530212.1600001</v>
      </c>
      <c r="AM155">
        <v>6323931189.1199999</v>
      </c>
      <c r="AN155">
        <v>7081126845.04</v>
      </c>
      <c r="AO155">
        <v>4698300829.6000004</v>
      </c>
      <c r="AP155">
        <v>2867881920</v>
      </c>
      <c r="AQ155">
        <v>3903382776</v>
      </c>
      <c r="AR155">
        <v>2650329169.9200001</v>
      </c>
      <c r="AS155">
        <v>11167444147.200001</v>
      </c>
      <c r="AT155">
        <v>7828325740.8000002</v>
      </c>
      <c r="AU155">
        <v>759924201.28000009</v>
      </c>
      <c r="AV155">
        <v>3929091971.8400002</v>
      </c>
      <c r="AW155">
        <v>1001912004.36</v>
      </c>
      <c r="AX155">
        <v>27604667106.720001</v>
      </c>
      <c r="AZ155">
        <v>30711934440</v>
      </c>
      <c r="BA155">
        <v>4109102375.52</v>
      </c>
      <c r="BB155">
        <v>26127828714.240002</v>
      </c>
      <c r="BC155">
        <v>1879442991.3599999</v>
      </c>
      <c r="BD155">
        <v>772934947.03999996</v>
      </c>
      <c r="BE155">
        <v>4346153018.3199997</v>
      </c>
      <c r="BF155">
        <v>2330224492.6799998</v>
      </c>
      <c r="BG155">
        <v>539855987.35000002</v>
      </c>
      <c r="BH155">
        <v>5413894012.8000002</v>
      </c>
      <c r="BJ155">
        <v>748856129.71999991</v>
      </c>
      <c r="BK155">
        <v>4447295768.1000004</v>
      </c>
      <c r="BL155">
        <v>231599160.72</v>
      </c>
      <c r="BM155">
        <v>325856870.39999998</v>
      </c>
      <c r="BN155">
        <v>298349967.60000002</v>
      </c>
      <c r="BO155">
        <v>7074251847.6800003</v>
      </c>
      <c r="BP155">
        <v>669597234.56000006</v>
      </c>
      <c r="BQ155">
        <v>1395028266.8399999</v>
      </c>
      <c r="BR155">
        <v>174588168.75999999</v>
      </c>
      <c r="BS155">
        <v>6017298665.2799997</v>
      </c>
      <c r="BT155">
        <v>300400736.63999999</v>
      </c>
      <c r="BU155">
        <v>2882855902.0799999</v>
      </c>
      <c r="BV155">
        <v>253713973.75999999</v>
      </c>
      <c r="BW155">
        <v>61237720786.559998</v>
      </c>
      <c r="BX155">
        <v>30147246432</v>
      </c>
      <c r="BY155">
        <v>20479155896.32</v>
      </c>
      <c r="BZ155">
        <v>4896960219.3599997</v>
      </c>
      <c r="CA155">
        <v>8052115167.6800013</v>
      </c>
      <c r="CB155">
        <v>3599713969.5999999</v>
      </c>
      <c r="CC155">
        <v>1174481825.28</v>
      </c>
      <c r="CD155">
        <v>9416167319.3199997</v>
      </c>
      <c r="CE155">
        <v>1155901685.76</v>
      </c>
      <c r="CF155">
        <v>12645689635.6</v>
      </c>
      <c r="CG155">
        <v>4801489705.4400005</v>
      </c>
      <c r="CH155">
        <v>11321016989.4</v>
      </c>
      <c r="CI155">
        <v>492684901.19999999</v>
      </c>
      <c r="CJ155">
        <v>3017335714.2399998</v>
      </c>
      <c r="CK155">
        <v>1161128740.6400001</v>
      </c>
      <c r="CL155">
        <v>617110961.74000001</v>
      </c>
      <c r="CM155">
        <v>352839676.60000002</v>
      </c>
      <c r="CN155">
        <v>2776448550.96</v>
      </c>
      <c r="CO155">
        <v>1575011596.0799999</v>
      </c>
      <c r="CP155">
        <v>12526292940.799999</v>
      </c>
      <c r="CQ155">
        <v>28723170651.52</v>
      </c>
      <c r="CR155">
        <v>8277936895.3999996</v>
      </c>
      <c r="CS155">
        <v>1030621101.14</v>
      </c>
      <c r="CT155">
        <v>24312307140.959999</v>
      </c>
      <c r="CU155">
        <v>9189863222.3999996</v>
      </c>
      <c r="CV155">
        <v>7197644242.7135992</v>
      </c>
      <c r="CW155">
        <v>431470657.88999999</v>
      </c>
      <c r="CX155">
        <v>0</v>
      </c>
      <c r="CY155">
        <f t="shared" si="13"/>
        <v>940820856453.28345</v>
      </c>
      <c r="CZ155">
        <f t="shared" si="12"/>
        <v>936811771409.1676</v>
      </c>
      <c r="DA155">
        <f t="shared" si="15"/>
        <v>0.99643168461881493</v>
      </c>
      <c r="DB155">
        <f t="shared" si="16"/>
        <v>944190024239.53894</v>
      </c>
      <c r="DC155">
        <f t="shared" si="14"/>
        <v>110.97147365671431</v>
      </c>
    </row>
    <row r="156" spans="1:107" x14ac:dyDescent="0.25">
      <c r="A156" s="2">
        <v>45468</v>
      </c>
      <c r="B156">
        <v>7052540098.5600004</v>
      </c>
      <c r="C156">
        <v>82233718.920000002</v>
      </c>
      <c r="D156">
        <v>3745447471.3600001</v>
      </c>
      <c r="E156">
        <v>760576750.20000005</v>
      </c>
      <c r="F156">
        <v>38764417714.559998</v>
      </c>
      <c r="G156">
        <v>28051364687.360001</v>
      </c>
      <c r="H156">
        <v>59140866918.239998</v>
      </c>
      <c r="I156">
        <v>8793053020.7999992</v>
      </c>
      <c r="J156">
        <v>1719659969.28</v>
      </c>
      <c r="K156">
        <v>14818537676.16</v>
      </c>
      <c r="L156">
        <v>4950082205.5999994</v>
      </c>
      <c r="M156">
        <v>7553052942.2399998</v>
      </c>
      <c r="N156">
        <v>746496574.4799999</v>
      </c>
      <c r="O156">
        <v>11221763365.120001</v>
      </c>
      <c r="P156">
        <v>542166931.84000003</v>
      </c>
      <c r="Q156">
        <v>276810700.92000002</v>
      </c>
      <c r="R156">
        <v>382415341.36000001</v>
      </c>
      <c r="S156">
        <v>2403457200.0799999</v>
      </c>
      <c r="T156">
        <v>156883107840</v>
      </c>
      <c r="U156">
        <v>3749092867.52</v>
      </c>
      <c r="V156">
        <v>10665048018.24</v>
      </c>
      <c r="W156">
        <v>40476064150.400002</v>
      </c>
      <c r="X156">
        <v>4855093440.4799995</v>
      </c>
      <c r="Y156">
        <v>389584034.39999998</v>
      </c>
      <c r="Z156">
        <v>10070787290.719999</v>
      </c>
      <c r="AA156">
        <v>1335095052.48</v>
      </c>
      <c r="AB156">
        <v>187061775.11000001</v>
      </c>
      <c r="AC156">
        <v>13349533837.1</v>
      </c>
      <c r="AD156">
        <v>2445010262.2399998</v>
      </c>
      <c r="AE156">
        <v>7007841105.1199999</v>
      </c>
      <c r="AF156">
        <v>898306704.96000004</v>
      </c>
      <c r="AG156">
        <v>4106767550.4000001</v>
      </c>
      <c r="AH156">
        <v>10292388369.648001</v>
      </c>
      <c r="AI156">
        <v>15729774797.440001</v>
      </c>
      <c r="AJ156">
        <v>5866741202.5600004</v>
      </c>
      <c r="AK156">
        <v>5570531811.3599997</v>
      </c>
      <c r="AL156">
        <v>1308583797.1199999</v>
      </c>
      <c r="AM156">
        <v>6012739805.7600002</v>
      </c>
      <c r="AN156">
        <v>7006758280.2399998</v>
      </c>
      <c r="AO156">
        <v>4609887189.6000004</v>
      </c>
      <c r="AP156">
        <v>2824863691.1999998</v>
      </c>
      <c r="AQ156">
        <v>3882969325.4400001</v>
      </c>
      <c r="AR156">
        <v>2601515740.1599998</v>
      </c>
      <c r="AS156">
        <v>11019314829.6</v>
      </c>
      <c r="AT156">
        <v>7848120704.000001</v>
      </c>
      <c r="AU156">
        <v>758450051.51999998</v>
      </c>
      <c r="AV156">
        <v>3967094830.0799999</v>
      </c>
      <c r="AW156">
        <v>1002245308.42</v>
      </c>
      <c r="AX156">
        <v>27402742850.560001</v>
      </c>
      <c r="AZ156">
        <v>30540075720</v>
      </c>
      <c r="BA156">
        <v>4067855281.6799998</v>
      </c>
      <c r="BB156">
        <v>25797494937.599998</v>
      </c>
      <c r="BC156">
        <v>1847802536.96</v>
      </c>
      <c r="BD156">
        <v>751742214.39999998</v>
      </c>
      <c r="BE156">
        <v>4406644989.8400002</v>
      </c>
      <c r="BF156">
        <v>2301655642.29</v>
      </c>
      <c r="BG156">
        <v>549145870.88999999</v>
      </c>
      <c r="BH156">
        <v>5357691518.3999996</v>
      </c>
      <c r="BJ156">
        <v>744155581.23999989</v>
      </c>
      <c r="BK156">
        <v>4381364663.1499996</v>
      </c>
      <c r="BL156">
        <v>222973835.40000001</v>
      </c>
      <c r="BM156">
        <v>329151379.19999999</v>
      </c>
      <c r="BN156">
        <v>298203286.19999999</v>
      </c>
      <c r="BO156">
        <v>6968538667.2799997</v>
      </c>
      <c r="BP156">
        <v>643783322.48000002</v>
      </c>
      <c r="BQ156">
        <v>1379339689.8399999</v>
      </c>
      <c r="BR156">
        <v>169988518.37</v>
      </c>
      <c r="BS156">
        <v>6054499418.3200006</v>
      </c>
      <c r="BT156">
        <v>295838575.92000002</v>
      </c>
      <c r="BU156">
        <v>2726178950.8800001</v>
      </c>
      <c r="BV156">
        <v>260583253.91999999</v>
      </c>
      <c r="BW156">
        <v>60082739875.199997</v>
      </c>
      <c r="BX156">
        <v>29457857280</v>
      </c>
      <c r="BY156">
        <v>20217348505.599998</v>
      </c>
      <c r="BZ156">
        <v>4823685106.2399998</v>
      </c>
      <c r="CA156">
        <v>7944640925.0400009</v>
      </c>
      <c r="CB156">
        <v>3589310172</v>
      </c>
      <c r="CC156">
        <v>1166366687.04</v>
      </c>
      <c r="CD156">
        <v>9306508077.1599998</v>
      </c>
      <c r="CE156">
        <v>1157406766.0799999</v>
      </c>
      <c r="CF156">
        <v>12354038603.200001</v>
      </c>
      <c r="CG156">
        <v>4725523353.3599997</v>
      </c>
      <c r="CH156">
        <v>11120136342.48</v>
      </c>
      <c r="CI156">
        <v>486701389.48000002</v>
      </c>
      <c r="CJ156">
        <v>2971814408.3379998</v>
      </c>
      <c r="CK156">
        <v>1147433033.4000001</v>
      </c>
      <c r="CL156">
        <v>613984190.4000001</v>
      </c>
      <c r="CM156">
        <v>349568315.36000001</v>
      </c>
      <c r="CN156">
        <v>2766384396.7199998</v>
      </c>
      <c r="CO156">
        <v>1555470509.28</v>
      </c>
      <c r="CP156">
        <v>12323099257.6</v>
      </c>
      <c r="CQ156">
        <v>28462470102.880001</v>
      </c>
      <c r="CR156">
        <v>8095621282.000001</v>
      </c>
      <c r="CS156">
        <v>1016927306.0599999</v>
      </c>
      <c r="CT156">
        <v>23775233721.599998</v>
      </c>
      <c r="CU156">
        <v>9049375065.6000004</v>
      </c>
      <c r="CV156">
        <v>6977448890.8800001</v>
      </c>
      <c r="CW156">
        <v>430068641.13000011</v>
      </c>
      <c r="CX156">
        <v>0</v>
      </c>
      <c r="CY156">
        <f t="shared" si="13"/>
        <v>931189929859.34583</v>
      </c>
      <c r="CZ156">
        <f t="shared" si="12"/>
        <v>940820856453.28345</v>
      </c>
      <c r="DA156">
        <f t="shared" si="15"/>
        <v>0.99643168461881493</v>
      </c>
      <c r="DB156">
        <f t="shared" si="16"/>
        <v>934524608393.57251</v>
      </c>
      <c r="DC156">
        <f t="shared" si="14"/>
        <v>109.83548893711752</v>
      </c>
    </row>
    <row r="157" spans="1:107" x14ac:dyDescent="0.25">
      <c r="A157" s="2">
        <v>45469</v>
      </c>
      <c r="B157">
        <v>6964228802.5600004</v>
      </c>
      <c r="C157">
        <v>71034574.320000008</v>
      </c>
      <c r="D157">
        <v>3727344776.96</v>
      </c>
      <c r="E157">
        <v>772761700.72000003</v>
      </c>
      <c r="F157">
        <v>38256777496.800003</v>
      </c>
      <c r="G157">
        <v>27751511827.200001</v>
      </c>
      <c r="H157">
        <v>58388016015.839996</v>
      </c>
      <c r="I157">
        <v>8725553942.3999996</v>
      </c>
      <c r="J157">
        <v>1852479235.2</v>
      </c>
      <c r="K157">
        <v>14737947396.48</v>
      </c>
      <c r="L157">
        <v>4950523782.96</v>
      </c>
      <c r="M157">
        <v>7511079264</v>
      </c>
      <c r="N157">
        <v>746496574.4799999</v>
      </c>
      <c r="O157">
        <v>11114719517.440001</v>
      </c>
      <c r="P157">
        <v>531078053.75999999</v>
      </c>
      <c r="Q157">
        <v>278342157.07999998</v>
      </c>
      <c r="R157">
        <v>389870224.19999999</v>
      </c>
      <c r="S157">
        <v>2438282903.1199999</v>
      </c>
      <c r="T157">
        <v>156066008320</v>
      </c>
      <c r="U157">
        <v>3705911213.7600002</v>
      </c>
      <c r="V157">
        <v>10559306025.6</v>
      </c>
      <c r="W157">
        <v>40292668659.199997</v>
      </c>
      <c r="X157">
        <v>5047355521.4400005</v>
      </c>
      <c r="Y157">
        <v>396077101.63999999</v>
      </c>
      <c r="Z157">
        <v>10019439893.76</v>
      </c>
      <c r="AA157">
        <v>1348882608.96</v>
      </c>
      <c r="AB157">
        <v>190679408.15000001</v>
      </c>
      <c r="AC157">
        <v>13411536383.200001</v>
      </c>
      <c r="AD157">
        <v>2403725404.0799999</v>
      </c>
      <c r="AE157">
        <v>6965114535.1199999</v>
      </c>
      <c r="AF157">
        <v>909593254.08000004</v>
      </c>
      <c r="AG157">
        <v>4115239271.2800002</v>
      </c>
      <c r="AH157">
        <v>10326517907.200001</v>
      </c>
      <c r="AI157">
        <v>15411424399.360001</v>
      </c>
      <c r="AJ157">
        <v>5788946720.5600004</v>
      </c>
      <c r="AK157">
        <v>5452800883.1999998</v>
      </c>
      <c r="AL157">
        <v>1331986932</v>
      </c>
      <c r="AM157">
        <v>5969216535.3599997</v>
      </c>
      <c r="AN157">
        <v>7034026754</v>
      </c>
      <c r="AO157">
        <v>4627569917.6000004</v>
      </c>
      <c r="AP157">
        <v>2784713344.3200002</v>
      </c>
      <c r="AQ157">
        <v>3958002549.1199999</v>
      </c>
      <c r="AR157">
        <v>2634324766.7199998</v>
      </c>
      <c r="AS157">
        <v>11054464159.200001</v>
      </c>
      <c r="AT157">
        <v>7926136147.1999989</v>
      </c>
      <c r="AU157">
        <v>772085936.79999995</v>
      </c>
      <c r="AV157">
        <v>3959359735.04</v>
      </c>
      <c r="AW157">
        <v>1035909018.48</v>
      </c>
      <c r="AX157">
        <v>26975311943.360001</v>
      </c>
      <c r="AZ157">
        <v>30844734360</v>
      </c>
      <c r="BA157">
        <v>4077888358.5599999</v>
      </c>
      <c r="BB157">
        <v>25408172986.560001</v>
      </c>
      <c r="BC157">
        <v>1847802536.96</v>
      </c>
      <c r="BD157">
        <v>754341323.11999989</v>
      </c>
      <c r="BE157">
        <v>4442745037.3599997</v>
      </c>
      <c r="BF157">
        <v>2327740244.8200002</v>
      </c>
      <c r="BG157">
        <v>534547482.47000003</v>
      </c>
      <c r="BH157">
        <v>5274646041.6000004</v>
      </c>
      <c r="BJ157">
        <v>747680992.60000002</v>
      </c>
      <c r="BK157">
        <v>4316373193.8999996</v>
      </c>
      <c r="BL157">
        <v>203888009.16</v>
      </c>
      <c r="BM157">
        <v>331846886.39999998</v>
      </c>
      <c r="BN157">
        <v>305977400.39999998</v>
      </c>
      <c r="BO157">
        <v>6969651437.6000004</v>
      </c>
      <c r="BP157">
        <v>668814994.80000007</v>
      </c>
      <c r="BQ157">
        <v>1390635465.28</v>
      </c>
      <c r="BR157">
        <v>165455050</v>
      </c>
      <c r="BS157">
        <v>6049887754.7200003</v>
      </c>
      <c r="BT157">
        <v>295487640.48000002</v>
      </c>
      <c r="BU157">
        <v>2729163273.7600002</v>
      </c>
      <c r="BV157">
        <v>270662478.07999998</v>
      </c>
      <c r="BW157">
        <v>60019453249.920013</v>
      </c>
      <c r="BX157">
        <v>29469621600</v>
      </c>
      <c r="BY157">
        <v>20144624230.400002</v>
      </c>
      <c r="BZ157">
        <v>4766000442.7200003</v>
      </c>
      <c r="CA157">
        <v>7821468197.5200005</v>
      </c>
      <c r="CB157">
        <v>3522725867.3600001</v>
      </c>
      <c r="CC157">
        <v>1186654532.6400001</v>
      </c>
      <c r="CD157">
        <v>9376802463.1599998</v>
      </c>
      <c r="CE157">
        <v>1142355962.8800001</v>
      </c>
      <c r="CF157">
        <v>12391429761.200001</v>
      </c>
      <c r="CG157">
        <v>4772351926.5599995</v>
      </c>
      <c r="CH157">
        <v>11252279068.92</v>
      </c>
      <c r="CI157">
        <v>487337933.27999997</v>
      </c>
      <c r="CJ157">
        <v>2902108861.9200001</v>
      </c>
      <c r="CK157">
        <v>1109018244.8</v>
      </c>
      <c r="CL157">
        <v>619953481.13999999</v>
      </c>
      <c r="CM157">
        <v>355410031.86000001</v>
      </c>
      <c r="CN157">
        <v>2772674493.1199999</v>
      </c>
      <c r="CO157">
        <v>1589341726.4000001</v>
      </c>
      <c r="CP157">
        <v>12454577523.200001</v>
      </c>
      <c r="CQ157">
        <v>28258520694.080002</v>
      </c>
      <c r="CR157">
        <v>7960273402.8000002</v>
      </c>
      <c r="CS157">
        <v>1020676797.5700001</v>
      </c>
      <c r="CT157">
        <v>23789193222.240002</v>
      </c>
      <c r="CU157">
        <v>9046952856</v>
      </c>
      <c r="CV157">
        <v>7374233018.8800001</v>
      </c>
      <c r="CW157">
        <v>432288501</v>
      </c>
      <c r="CX157">
        <v>0</v>
      </c>
      <c r="CY157">
        <f t="shared" si="13"/>
        <v>927678854535.51025</v>
      </c>
      <c r="CZ157">
        <f t="shared" si="12"/>
        <v>931189929859.34583</v>
      </c>
      <c r="DA157">
        <f t="shared" si="15"/>
        <v>0.99643168461881493</v>
      </c>
      <c r="DB157">
        <f t="shared" si="16"/>
        <v>931000959579.47571</v>
      </c>
      <c r="DC157">
        <f t="shared" si="14"/>
        <v>109.42135143141363</v>
      </c>
    </row>
    <row r="158" spans="1:107" x14ac:dyDescent="0.25">
      <c r="A158" s="2">
        <v>45470</v>
      </c>
      <c r="B158">
        <v>6856489021.4399996</v>
      </c>
      <c r="C158">
        <v>70394623.200000003</v>
      </c>
      <c r="D158">
        <v>3638641574.4000001</v>
      </c>
      <c r="E158">
        <v>775513141.15999997</v>
      </c>
      <c r="F158">
        <v>38256777496.800003</v>
      </c>
      <c r="G158">
        <v>27784348739.84</v>
      </c>
      <c r="H158">
        <v>58257374241.600014</v>
      </c>
      <c r="I158">
        <v>8746322889.5999985</v>
      </c>
      <c r="J158">
        <v>1922384112</v>
      </c>
      <c r="K158">
        <v>14385364922.879999</v>
      </c>
      <c r="L158">
        <v>4974368960.4000006</v>
      </c>
      <c r="M158">
        <v>7458059880.9599991</v>
      </c>
      <c r="N158">
        <v>741446992.24000001</v>
      </c>
      <c r="O158">
        <v>11083498395.200001</v>
      </c>
      <c r="P158">
        <v>528305834.24000001</v>
      </c>
      <c r="Q158">
        <v>280639341.31999999</v>
      </c>
      <c r="R158">
        <v>394101373.92000002</v>
      </c>
      <c r="S158">
        <v>2331871032.7199998</v>
      </c>
      <c r="T158">
        <v>156372420640</v>
      </c>
      <c r="U158">
        <v>3736755252.1599998</v>
      </c>
      <c r="V158">
        <v>10612921683.84</v>
      </c>
      <c r="W158">
        <v>38708335388</v>
      </c>
      <c r="X158">
        <v>5097324626.6400003</v>
      </c>
      <c r="Y158">
        <v>391945149.75999999</v>
      </c>
      <c r="Z158">
        <v>10003812425.120001</v>
      </c>
      <c r="AA158">
        <v>1345722960.5999999</v>
      </c>
      <c r="AB158">
        <v>190227204.02000001</v>
      </c>
      <c r="AC158">
        <v>13064974783.42</v>
      </c>
      <c r="AD158">
        <v>2383214455.4400001</v>
      </c>
      <c r="AE158">
        <v>7138413503.04</v>
      </c>
      <c r="AF158">
        <v>914210478.72000003</v>
      </c>
      <c r="AG158">
        <v>4185433530</v>
      </c>
      <c r="AH158">
        <v>10465071953.6</v>
      </c>
      <c r="AI158">
        <v>15219597877.440001</v>
      </c>
      <c r="AJ158">
        <v>5797244798.6400003</v>
      </c>
      <c r="AK158">
        <v>5390837236.8000002</v>
      </c>
      <c r="AL158">
        <v>1356385944.96</v>
      </c>
      <c r="AM158">
        <v>6020900418.96</v>
      </c>
      <c r="AN158">
        <v>7076168940.7200003</v>
      </c>
      <c r="AO158">
        <v>4685922920</v>
      </c>
      <c r="AP158">
        <v>2839203100.8000002</v>
      </c>
      <c r="AQ158">
        <v>4043518355.52</v>
      </c>
      <c r="AR158">
        <v>2669534453.7600002</v>
      </c>
      <c r="AS158">
        <v>11222678808</v>
      </c>
      <c r="AT158">
        <v>8018124505.6000004</v>
      </c>
      <c r="AU158">
        <v>784247672.32000005</v>
      </c>
      <c r="AV158">
        <v>4080430787.8400002</v>
      </c>
      <c r="AW158">
        <v>1050241093.0599999</v>
      </c>
      <c r="AX158">
        <v>27082906620</v>
      </c>
      <c r="AZ158">
        <v>31102522440</v>
      </c>
      <c r="BA158">
        <v>4115791093.4400001</v>
      </c>
      <c r="BB158">
        <v>25376712626.880001</v>
      </c>
      <c r="BC158">
        <v>1834355343.8399999</v>
      </c>
      <c r="BD158">
        <v>744344751.11999989</v>
      </c>
      <c r="BE158">
        <v>4457624111</v>
      </c>
      <c r="BF158">
        <v>2344163883.4499998</v>
      </c>
      <c r="BG158">
        <v>535779813.95999998</v>
      </c>
      <c r="BH158">
        <v>5242770000</v>
      </c>
      <c r="BJ158">
        <v>737398542.80000007</v>
      </c>
      <c r="BK158">
        <v>4467497935.6499996</v>
      </c>
      <c r="BL158">
        <v>211045194</v>
      </c>
      <c r="BM158">
        <v>342628915.19999999</v>
      </c>
      <c r="BN158">
        <v>311404612.19999999</v>
      </c>
      <c r="BO158">
        <v>6964087586</v>
      </c>
      <c r="BP158">
        <v>675855152.63999999</v>
      </c>
      <c r="BQ158">
        <v>1410716843.8399999</v>
      </c>
      <c r="BR158">
        <v>166282325.25</v>
      </c>
      <c r="BS158">
        <v>6049272866.2399998</v>
      </c>
      <c r="BT158">
        <v>295838575.92000002</v>
      </c>
      <c r="BU158">
        <v>2820185121.5999999</v>
      </c>
      <c r="BV158">
        <v>279907116.80000001</v>
      </c>
      <c r="BW158">
        <v>60106472359.68</v>
      </c>
      <c r="BX158">
        <v>29387271360</v>
      </c>
      <c r="BY158">
        <v>20184622581.759998</v>
      </c>
      <c r="BZ158">
        <v>4800299431.8400002</v>
      </c>
      <c r="CA158">
        <v>7771957591.3599997</v>
      </c>
      <c r="CB158">
        <v>3650692577.8400002</v>
      </c>
      <c r="CC158">
        <v>1199933849.76</v>
      </c>
      <c r="CD158">
        <v>9711403740.5200005</v>
      </c>
      <c r="CE158">
        <v>1140850882.5599999</v>
      </c>
      <c r="CF158">
        <v>12304895938.4</v>
      </c>
      <c r="CG158">
        <v>4724482718.3999996</v>
      </c>
      <c r="CH158">
        <v>11352423108.24</v>
      </c>
      <c r="CI158">
        <v>493576062.51999998</v>
      </c>
      <c r="CJ158">
        <v>2857893906.96</v>
      </c>
      <c r="CK158">
        <v>1121711827.1199999</v>
      </c>
      <c r="CL158">
        <v>631323558.74000001</v>
      </c>
      <c r="CM158">
        <v>351437664.63999999</v>
      </c>
      <c r="CN158">
        <v>2780222608.8000002</v>
      </c>
      <c r="CO158">
        <v>1577617074.3199999</v>
      </c>
      <c r="CP158">
        <v>12538245510.4</v>
      </c>
      <c r="CQ158">
        <v>28152112306.880001</v>
      </c>
      <c r="CR158">
        <v>7995120431.4000006</v>
      </c>
      <c r="CS158">
        <v>1022143989.9</v>
      </c>
      <c r="CT158">
        <v>24170508002.880001</v>
      </c>
      <c r="CU158">
        <v>9056641694.3999996</v>
      </c>
      <c r="CV158">
        <v>7299835994.8800001</v>
      </c>
      <c r="CW158">
        <v>438597576.42000002</v>
      </c>
      <c r="CX158">
        <v>0</v>
      </c>
      <c r="CY158">
        <f t="shared" si="13"/>
        <v>927743109345.15002</v>
      </c>
      <c r="CZ158">
        <f t="shared" si="12"/>
        <v>927678854535.51025</v>
      </c>
      <c r="DA158">
        <f t="shared" si="15"/>
        <v>0.99643168461881493</v>
      </c>
      <c r="DB158">
        <f t="shared" si="16"/>
        <v>931065444491.61938</v>
      </c>
      <c r="DC158">
        <f t="shared" si="14"/>
        <v>109.4289303991484</v>
      </c>
    </row>
    <row r="159" spans="1:107" x14ac:dyDescent="0.25">
      <c r="A159" s="2">
        <v>45471</v>
      </c>
      <c r="B159">
        <v>7026046709.7600002</v>
      </c>
      <c r="C159">
        <v>71674525.440000013</v>
      </c>
      <c r="D159">
        <v>3611487532.8000002</v>
      </c>
      <c r="E159">
        <v>785339714.15999997</v>
      </c>
      <c r="F159">
        <v>38293529729.760002</v>
      </c>
      <c r="G159">
        <v>27768794412.799999</v>
      </c>
      <c r="H159">
        <v>57099312412.32</v>
      </c>
      <c r="I159">
        <v>8826802560</v>
      </c>
      <c r="J159">
        <v>1929374599.6800001</v>
      </c>
      <c r="K159">
        <v>14237616076.799999</v>
      </c>
      <c r="L159">
        <v>5000422024.6399994</v>
      </c>
      <c r="M159">
        <v>7548634660.3200006</v>
      </c>
      <c r="N159">
        <v>753229350.79999995</v>
      </c>
      <c r="O159">
        <v>11007675669.76</v>
      </c>
      <c r="P159">
        <v>526721708.80000001</v>
      </c>
      <c r="Q159">
        <v>285999437.88</v>
      </c>
      <c r="R159">
        <v>411227456.12</v>
      </c>
      <c r="S159">
        <v>2467788012.6399999</v>
      </c>
      <c r="T159">
        <v>160069795968</v>
      </c>
      <c r="U159">
        <v>3753719473.2800002</v>
      </c>
      <c r="V159">
        <v>10785683249.280001</v>
      </c>
      <c r="W159">
        <v>38261733404.800003</v>
      </c>
      <c r="X159">
        <v>5208684346.8000002</v>
      </c>
      <c r="Y159">
        <v>389288894.98000002</v>
      </c>
      <c r="Z159">
        <v>10083066016.08</v>
      </c>
      <c r="AA159">
        <v>1377893925.72</v>
      </c>
      <c r="AB159">
        <v>194146306.47999999</v>
      </c>
      <c r="AC159">
        <v>12748198138.799999</v>
      </c>
      <c r="AD159">
        <v>2405566130.2399998</v>
      </c>
      <c r="AE159">
        <v>7114486623.8399992</v>
      </c>
      <c r="AF159">
        <v>922418878.08000004</v>
      </c>
      <c r="AG159">
        <v>4176961809.1199999</v>
      </c>
      <c r="AH159">
        <v>10640385236.799999</v>
      </c>
      <c r="AI159">
        <v>15093074001.280001</v>
      </c>
      <c r="AJ159">
        <v>5826288071.9200001</v>
      </c>
      <c r="AK159">
        <v>5357789958.7200003</v>
      </c>
      <c r="AL159">
        <v>1376303506.5599999</v>
      </c>
      <c r="AM159">
        <v>5924605183.2000008</v>
      </c>
      <c r="AN159">
        <v>7133184840.3999996</v>
      </c>
      <c r="AO159">
        <v>4837994380.8000002</v>
      </c>
      <c r="AP159">
        <v>2839203100.8000002</v>
      </c>
      <c r="AQ159">
        <v>4049587219.1999998</v>
      </c>
      <c r="AR159">
        <v>2717547663.3600001</v>
      </c>
      <c r="AS159">
        <v>11350722794.4</v>
      </c>
      <c r="AT159">
        <v>7972712531.1999998</v>
      </c>
      <c r="AU159">
        <v>779088148.15999997</v>
      </c>
      <c r="AV159">
        <v>4165516833.2800002</v>
      </c>
      <c r="AW159">
        <v>1005578349.02</v>
      </c>
      <c r="AX159">
        <v>27081432720.32</v>
      </c>
      <c r="AZ159">
        <v>30333064080</v>
      </c>
      <c r="BA159">
        <v>4180448700</v>
      </c>
      <c r="BB159">
        <v>25349184812.16</v>
      </c>
      <c r="BC159">
        <v>1862831752.8</v>
      </c>
      <c r="BD159">
        <v>738746670.80000007</v>
      </c>
      <c r="BE159">
        <v>4483479550.4399996</v>
      </c>
      <c r="BF159">
        <v>2342093676.9000001</v>
      </c>
      <c r="BG159">
        <v>539666397.88999999</v>
      </c>
      <c r="BH159">
        <v>5212571644.8000002</v>
      </c>
      <c r="BJ159">
        <v>735635837.12</v>
      </c>
      <c r="BK159">
        <v>4387472295.2000008</v>
      </c>
      <c r="BL159">
        <v>214715545.19999999</v>
      </c>
      <c r="BM159">
        <v>341430912</v>
      </c>
      <c r="BN159">
        <v>322405717.19999999</v>
      </c>
      <c r="BO159">
        <v>6958523734.3999996</v>
      </c>
      <c r="BP159">
        <v>675072912.88000011</v>
      </c>
      <c r="BQ159">
        <v>1450879600.96</v>
      </c>
      <c r="BR159">
        <v>170153973.41999999</v>
      </c>
      <c r="BS159">
        <v>6033900654.2399998</v>
      </c>
      <c r="BT159">
        <v>297593253.12</v>
      </c>
      <c r="BU159">
        <v>2888078467.1199999</v>
      </c>
      <c r="BV159">
        <v>288894960</v>
      </c>
      <c r="BW159">
        <v>61562064741.120003</v>
      </c>
      <c r="BX159">
        <v>29620204896</v>
      </c>
      <c r="BY159">
        <v>20108262092.799999</v>
      </c>
      <c r="BZ159">
        <v>4850188870.5599995</v>
      </c>
      <c r="CA159">
        <v>7813015167.2000008</v>
      </c>
      <c r="CB159">
        <v>3647571438.5599999</v>
      </c>
      <c r="CC159">
        <v>1231656662.8800001</v>
      </c>
      <c r="CD159">
        <v>9856678804.9200001</v>
      </c>
      <c r="CE159">
        <v>1160416926.72</v>
      </c>
      <c r="CF159">
        <v>12292076112.799999</v>
      </c>
      <c r="CG159">
        <v>4768189386.7200003</v>
      </c>
      <c r="CH159">
        <v>10953624655.799999</v>
      </c>
      <c r="CI159">
        <v>498413795.39999998</v>
      </c>
      <c r="CJ159">
        <v>2751376060.9200001</v>
      </c>
      <c r="CK159">
        <v>1111356536.28</v>
      </c>
      <c r="CL159">
        <v>649231430.96000004</v>
      </c>
      <c r="CM159">
        <v>355994203.50999999</v>
      </c>
      <c r="CN159">
        <v>2804124975.1199999</v>
      </c>
      <c r="CO159">
        <v>1595855422</v>
      </c>
      <c r="CP159">
        <v>12717534054.4</v>
      </c>
      <c r="CQ159">
        <v>27999593618.560001</v>
      </c>
      <c r="CR159">
        <v>8003200901.8000002</v>
      </c>
      <c r="CS159">
        <v>1023285139.49</v>
      </c>
      <c r="CT159">
        <v>24199161714.720001</v>
      </c>
      <c r="CU159">
        <v>9040897332</v>
      </c>
      <c r="CV159">
        <v>7499220019.1999998</v>
      </c>
      <c r="CW159">
        <v>433340013.57000011</v>
      </c>
      <c r="CX159">
        <v>0</v>
      </c>
      <c r="CY159">
        <f t="shared" si="13"/>
        <v>931647714422.0603</v>
      </c>
      <c r="CZ159">
        <f t="shared" si="12"/>
        <v>927743109345.15002</v>
      </c>
      <c r="DA159">
        <f t="shared" si="15"/>
        <v>0.99643168461881493</v>
      </c>
      <c r="DB159">
        <f t="shared" si="16"/>
        <v>934984032325.77075</v>
      </c>
      <c r="DC159">
        <f t="shared" si="14"/>
        <v>109.88948543091681</v>
      </c>
    </row>
    <row r="160" spans="1:107" x14ac:dyDescent="0.25">
      <c r="A160" s="2">
        <v>45474</v>
      </c>
      <c r="B160">
        <v>7013683128.3199997</v>
      </c>
      <c r="C160">
        <v>74874281.039999992</v>
      </c>
      <c r="D160">
        <v>3510112444.1599998</v>
      </c>
      <c r="E160">
        <v>764114316.48000002</v>
      </c>
      <c r="F160">
        <v>38031670069.919998</v>
      </c>
      <c r="G160">
        <v>27754968344.32</v>
      </c>
      <c r="H160">
        <v>54741117673.919998</v>
      </c>
      <c r="I160">
        <v>8637285916.8000011</v>
      </c>
      <c r="J160">
        <v>1953841306.5599999</v>
      </c>
      <c r="K160">
        <v>13948834241.280001</v>
      </c>
      <c r="L160">
        <v>4917847058.3200006</v>
      </c>
      <c r="M160">
        <v>7444805035.2000008</v>
      </c>
      <c r="N160">
        <v>738080604.07999992</v>
      </c>
      <c r="O160">
        <v>10945233425.280001</v>
      </c>
      <c r="P160">
        <v>504939984</v>
      </c>
      <c r="Q160">
        <v>298633951.19999999</v>
      </c>
      <c r="R160">
        <v>399944390.19999999</v>
      </c>
      <c r="S160">
        <v>2595482257.1199999</v>
      </c>
      <c r="T160">
        <v>155902588416</v>
      </c>
      <c r="U160">
        <v>3702826809.9200001</v>
      </c>
      <c r="V160">
        <v>10834830936</v>
      </c>
      <c r="W160">
        <v>37952678040</v>
      </c>
      <c r="X160">
        <v>5090186183.04</v>
      </c>
      <c r="Y160">
        <v>386632640.19999999</v>
      </c>
      <c r="Z160">
        <v>9764935404.4799995</v>
      </c>
      <c r="AA160">
        <v>1386223907.76</v>
      </c>
      <c r="AB160">
        <v>190980877.56999999</v>
      </c>
      <c r="AC160">
        <v>12008320866.200001</v>
      </c>
      <c r="AD160">
        <v>2373484902.8800001</v>
      </c>
      <c r="AE160">
        <v>6673206608.8800001</v>
      </c>
      <c r="AF160">
        <v>892663430.39999998</v>
      </c>
      <c r="AG160">
        <v>4097085583.6799998</v>
      </c>
      <c r="AH160">
        <v>10493913816.32</v>
      </c>
      <c r="AI160">
        <v>14966550125.120001</v>
      </c>
      <c r="AJ160">
        <v>5777536863.2000008</v>
      </c>
      <c r="AK160">
        <v>5295826312.3199997</v>
      </c>
      <c r="AL160">
        <v>1375307628.48</v>
      </c>
      <c r="AM160">
        <v>5875097463.1199999</v>
      </c>
      <c r="AN160">
        <v>7015434612.8000002</v>
      </c>
      <c r="AO160">
        <v>4830921289.6000004</v>
      </c>
      <c r="AP160">
        <v>2804788517.7600002</v>
      </c>
      <c r="AQ160">
        <v>4076069533.4400001</v>
      </c>
      <c r="AR160">
        <v>2683138196.48</v>
      </c>
      <c r="AS160">
        <v>11084592156</v>
      </c>
      <c r="AT160">
        <v>7907505593.5999994</v>
      </c>
      <c r="AU160">
        <v>803411619.20000005</v>
      </c>
      <c r="AV160">
        <v>4140966314.2399998</v>
      </c>
      <c r="AW160">
        <v>1013910950.52</v>
      </c>
      <c r="AX160">
        <v>26892773561.279999</v>
      </c>
      <c r="AZ160">
        <v>30192452400</v>
      </c>
      <c r="BA160">
        <v>4189366990.5599999</v>
      </c>
      <c r="BB160">
        <v>25042446305.279999</v>
      </c>
      <c r="BC160">
        <v>1817744105.28</v>
      </c>
      <c r="BD160">
        <v>721552566.96000004</v>
      </c>
      <c r="BE160">
        <v>4446891664.4399996</v>
      </c>
      <c r="BF160">
        <v>2327878258.5900002</v>
      </c>
      <c r="BG160">
        <v>519854299.32000011</v>
      </c>
      <c r="BH160">
        <v>5253674961.6000004</v>
      </c>
      <c r="BJ160">
        <v>721534191.67999995</v>
      </c>
      <c r="BK160">
        <v>4378232544.1499996</v>
      </c>
      <c r="BL160">
        <v>223340870.52000001</v>
      </c>
      <c r="BM160">
        <v>318968352</v>
      </c>
      <c r="BN160">
        <v>319765452</v>
      </c>
      <c r="BO160">
        <v>6866534721.2799997</v>
      </c>
      <c r="BP160">
        <v>665294915.88000011</v>
      </c>
      <c r="BQ160">
        <v>1439583825.52</v>
      </c>
      <c r="BR160">
        <v>168896515.03999999</v>
      </c>
      <c r="BS160">
        <v>6052962197.1199999</v>
      </c>
      <c r="BT160">
        <v>298996994.88</v>
      </c>
      <c r="BU160">
        <v>2802279184.3200002</v>
      </c>
      <c r="BV160">
        <v>290371534.24000001</v>
      </c>
      <c r="BW160">
        <v>61759835445.120003</v>
      </c>
      <c r="BX160">
        <v>29163749280</v>
      </c>
      <c r="BY160">
        <v>19897361694.720001</v>
      </c>
      <c r="BZ160">
        <v>4862661230.2399998</v>
      </c>
      <c r="CA160">
        <v>7798524258.0799999</v>
      </c>
      <c r="CB160">
        <v>3700630806.3200002</v>
      </c>
      <c r="CC160">
        <v>1221697175.04</v>
      </c>
      <c r="CD160">
        <v>9908696650.5599995</v>
      </c>
      <c r="CE160">
        <v>1170199948.8</v>
      </c>
      <c r="CF160">
        <v>11997220124</v>
      </c>
      <c r="CG160">
        <v>4730726528.1599998</v>
      </c>
      <c r="CH160">
        <v>10788890673.959999</v>
      </c>
      <c r="CI160">
        <v>484537140.56</v>
      </c>
      <c r="CJ160">
        <v>2849854824.2399998</v>
      </c>
      <c r="CK160">
        <v>1113026744.48</v>
      </c>
      <c r="CL160">
        <v>646246785.59000003</v>
      </c>
      <c r="CM160">
        <v>349451481.02999997</v>
      </c>
      <c r="CN160">
        <v>2742482030.4000001</v>
      </c>
      <c r="CO160">
        <v>1517691074.8</v>
      </c>
      <c r="CP160">
        <v>12657771206.4</v>
      </c>
      <c r="CQ160">
        <v>27573960069.759998</v>
      </c>
      <c r="CR160">
        <v>7841591493.8000002</v>
      </c>
      <c r="CS160">
        <v>1023122118.12</v>
      </c>
      <c r="CT160">
        <v>23829602303.040001</v>
      </c>
      <c r="CU160">
        <v>8983975406.4000015</v>
      </c>
      <c r="CV160">
        <v>7576592924.1599998</v>
      </c>
      <c r="CW160">
        <v>429834971.67000002</v>
      </c>
      <c r="CX160">
        <v>0</v>
      </c>
      <c r="CY160">
        <f t="shared" si="13"/>
        <v>918248414828.80029</v>
      </c>
      <c r="CZ160">
        <f t="shared" si="12"/>
        <v>931647714422.0603</v>
      </c>
      <c r="DA160">
        <f t="shared" si="15"/>
        <v>0.99643168461881493</v>
      </c>
      <c r="DB160">
        <f t="shared" si="16"/>
        <v>921536748583.09668</v>
      </c>
      <c r="DC160">
        <f t="shared" si="14"/>
        <v>108.30901449255204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Parker</cp:lastModifiedBy>
  <dcterms:created xsi:type="dcterms:W3CDTF">2024-07-02T16:12:05Z</dcterms:created>
  <dcterms:modified xsi:type="dcterms:W3CDTF">2024-07-02T22:26:20Z</dcterms:modified>
</cp:coreProperties>
</file>