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myhillyard-my.sharepoint.com/personal/mpointek_hillyard_com/Documents/Desktop/Routing Analysis/"/>
    </mc:Choice>
  </mc:AlternateContent>
  <xr:revisionPtr revIDLastSave="17" documentId="8_{7B38D386-4203-4F25-A8F7-82FC253CDC0B}" xr6:coauthVersionLast="47" xr6:coauthVersionMax="47" xr10:uidLastSave="{E870DF40-0444-4D83-816F-21A228548F29}"/>
  <bookViews>
    <workbookView minimized="1" xWindow="36000" yWindow="2100" windowWidth="21600" windowHeight="12555" xr2:uid="{00000000-000D-0000-FFFF-FFFF00000000}"/>
  </bookViews>
  <sheets>
    <sheet name="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2" i="1"/>
</calcChain>
</file>

<file path=xl/sharedStrings.xml><?xml version="1.0" encoding="utf-8"?>
<sst xmlns="http://schemas.openxmlformats.org/spreadsheetml/2006/main" count="19581" uniqueCount="6144">
  <si>
    <t>Sold To ID</t>
  </si>
  <si>
    <t>Sold To Customer</t>
  </si>
  <si>
    <t>Ship To ID</t>
  </si>
  <si>
    <t>Ship To Customer</t>
  </si>
  <si>
    <t>Ship To Address</t>
  </si>
  <si>
    <t>Ship To City</t>
  </si>
  <si>
    <t>Ship To State</t>
  </si>
  <si>
    <t>Ship To Zip</t>
  </si>
  <si>
    <t>GP CY</t>
  </si>
  <si>
    <t>GP PY TTD</t>
  </si>
  <si>
    <t>GP Var</t>
  </si>
  <si>
    <t>GP % Diff</t>
  </si>
  <si>
    <t>Revenue CY</t>
  </si>
  <si>
    <t>Revenue PY TTD</t>
  </si>
  <si>
    <t>Revenue Var</t>
  </si>
  <si>
    <t>Revenue % Diff</t>
  </si>
  <si>
    <t>Total Orders</t>
  </si>
  <si>
    <t>Avg. GP per Order</t>
  </si>
  <si>
    <t xml:space="preserve"> Rolan Coomer</t>
  </si>
  <si>
    <t>104 PALM CIR</t>
  </si>
  <si>
    <t>SOMERSET</t>
  </si>
  <si>
    <t>KY</t>
  </si>
  <si>
    <t>42501</t>
  </si>
  <si>
    <t>24 HOUR PROPERTY RESCUE</t>
  </si>
  <si>
    <t>1232 Powell Taylor Rd</t>
  </si>
  <si>
    <t>Lawrenceburg</t>
  </si>
  <si>
    <t>40342</t>
  </si>
  <si>
    <t>Showprop Pico Rivera LLC</t>
  </si>
  <si>
    <t>400 East Vine</t>
  </si>
  <si>
    <t>400 E Vine St</t>
  </si>
  <si>
    <t>Lexington</t>
  </si>
  <si>
    <t>40507</t>
  </si>
  <si>
    <t>448 Lewis Hargett Circle Busin</t>
  </si>
  <si>
    <t>448 LEWIS HARGETT CIRCLE</t>
  </si>
  <si>
    <t>448 Lewis Hargett Cir</t>
  </si>
  <si>
    <t>40503</t>
  </si>
  <si>
    <t>505 WELLINGTON CONDO ASSOCIATI</t>
  </si>
  <si>
    <t>505 Wellington Way Ste 350</t>
  </si>
  <si>
    <t>535 Wellington Way Council</t>
  </si>
  <si>
    <t>141 Prosperous Pl Ste 21A</t>
  </si>
  <si>
    <t>40509</t>
  </si>
  <si>
    <t>A &amp; A COMMERCIAL CLEANING</t>
  </si>
  <si>
    <t>402 Pearl St</t>
  </si>
  <si>
    <t>Winchester</t>
  </si>
  <si>
    <t>40391</t>
  </si>
  <si>
    <t>A Child's Place</t>
  </si>
  <si>
    <t>107 Brookside Dr</t>
  </si>
  <si>
    <t>Nicholasville</t>
  </si>
  <si>
    <t>40356</t>
  </si>
  <si>
    <t>A TO Z CLEANING SERVICE</t>
  </si>
  <si>
    <t>665 Bailey Ln</t>
  </si>
  <si>
    <t>AAA MINE SERVICE</t>
  </si>
  <si>
    <t>18 Mountain View Dr</t>
  </si>
  <si>
    <t>Hazard</t>
  </si>
  <si>
    <t>41701</t>
  </si>
  <si>
    <t>ABC SUPPLY CO. INC</t>
  </si>
  <si>
    <t>1190 Brock McVey Dr</t>
  </si>
  <si>
    <t>ABM JAN SVCS ACS-TAXABLE50</t>
  </si>
  <si>
    <t>10310 Bluegrass Pkwy</t>
  </si>
  <si>
    <t>Louisville</t>
  </si>
  <si>
    <t>40299</t>
  </si>
  <si>
    <t>ABM JAN SVCS/NON ACS-EXEMPT</t>
  </si>
  <si>
    <t>ABM JANITORIAL/ACS EXEMPT</t>
  </si>
  <si>
    <t>ABM PEGASUS TRANS TECH</t>
  </si>
  <si>
    <t>6101 Strawberry Ln Ste 101</t>
  </si>
  <si>
    <t>40214</t>
  </si>
  <si>
    <t>ABM/ Tiffany &amp; Company</t>
  </si>
  <si>
    <t>2445 Innovation Dr</t>
  </si>
  <si>
    <t>40511</t>
  </si>
  <si>
    <t>ABM/SAGE</t>
  </si>
  <si>
    <t>1451 Harrodsburg Rd</t>
  </si>
  <si>
    <t>40504</t>
  </si>
  <si>
    <t>ABSOLUTE BEST CLEANING</t>
  </si>
  <si>
    <t>732 Paint Lick Rd</t>
  </si>
  <si>
    <t>Berea</t>
  </si>
  <si>
    <t>40403</t>
  </si>
  <si>
    <t>AC ADVANCED CLEANING SERVICES</t>
  </si>
  <si>
    <t>272 Preakness Dr</t>
  </si>
  <si>
    <t>40516</t>
  </si>
  <si>
    <t>ACCOMPLISHED CLEANERS</t>
  </si>
  <si>
    <t>606 Pasadena Dr</t>
  </si>
  <si>
    <t>ACHIE COLLINS</t>
  </si>
  <si>
    <t>121 Laughlin Rd</t>
  </si>
  <si>
    <t>Versailles</t>
  </si>
  <si>
    <t>40383</t>
  </si>
  <si>
    <t>Addiction Recovery Care</t>
  </si>
  <si>
    <t>332 River Bend Rd</t>
  </si>
  <si>
    <t>Louisa</t>
  </si>
  <si>
    <t>41230</t>
  </si>
  <si>
    <t>ADESA AUCTIONS LEX</t>
  </si>
  <si>
    <t>672 Blue Sky Pkwy</t>
  </si>
  <si>
    <t>ADVAMED PROPERTIES LLC</t>
  </si>
  <si>
    <t>860 Corporate Dr</t>
  </si>
  <si>
    <t>ADVANCED INDUST/OHIO TRANSMISS</t>
  </si>
  <si>
    <t>ADVANCED INDUSTRIAL PRODUCTS</t>
  </si>
  <si>
    <t>2064 Mercer Rd</t>
  </si>
  <si>
    <t>ADVANTAGE SERVICES</t>
  </si>
  <si>
    <t>38 Horseshoe Dr</t>
  </si>
  <si>
    <t>Paris</t>
  </si>
  <si>
    <t>40361</t>
  </si>
  <si>
    <t>AG CREDIT</t>
  </si>
  <si>
    <t>2429 Members Way</t>
  </si>
  <si>
    <t>AGAPE CHILDRENS CTR AT DAYSPRI</t>
  </si>
  <si>
    <t>1060 Smiley Ave</t>
  </si>
  <si>
    <t>Cincinnati</t>
  </si>
  <si>
    <t>OH</t>
  </si>
  <si>
    <t>45240</t>
  </si>
  <si>
    <t>AHF PRODUCTS</t>
  </si>
  <si>
    <t>3840 Hempland Rd</t>
  </si>
  <si>
    <t>Mountville</t>
  </si>
  <si>
    <t>PA</t>
  </si>
  <si>
    <t>17554</t>
  </si>
  <si>
    <t>630 Industry Rd</t>
  </si>
  <si>
    <t>AICHI FORGE</t>
  </si>
  <si>
    <t>596 Triport Rd</t>
  </si>
  <si>
    <t>Georgetown</t>
  </si>
  <si>
    <t>40324</t>
  </si>
  <si>
    <t>AISIN AUTOMOTIVE CASTING</t>
  </si>
  <si>
    <t>4870 E Highway 552</t>
  </si>
  <si>
    <t>London</t>
  </si>
  <si>
    <t>40744</t>
  </si>
  <si>
    <t>CORVUS JANITORIAL SYSTEMS</t>
  </si>
  <si>
    <t>Albert Rogers LEX 994</t>
  </si>
  <si>
    <t>635 OLD BEECHWOOD RD</t>
  </si>
  <si>
    <t>Owenton</t>
  </si>
  <si>
    <t>40359</t>
  </si>
  <si>
    <t>ALL STAR COMMERCIAL SERVICES</t>
  </si>
  <si>
    <t>ALL STAR/COLUMBIA GAS</t>
  </si>
  <si>
    <t>2001 Mercer Rd</t>
  </si>
  <si>
    <t>ALTEC ELIZABETHTOWN OPERATIONS</t>
  </si>
  <si>
    <t>ALTEC IND. ELIZABETHTOWN</t>
  </si>
  <si>
    <t>100 AERIAL DR.</t>
  </si>
  <si>
    <t>Elizabethtown</t>
  </si>
  <si>
    <t>42701</t>
  </si>
  <si>
    <t>AMBERS INSPIRATIONS SALON, LLC</t>
  </si>
  <si>
    <t>99 Jeanie Dr</t>
  </si>
  <si>
    <t>Shelbyville</t>
  </si>
  <si>
    <t>40065</t>
  </si>
  <si>
    <t>AMERICAN ASSOCIATION OF EQUINE</t>
  </si>
  <si>
    <t>4033 Iron Works Pike</t>
  </si>
  <si>
    <t>AMERICAN LEGION POST 81</t>
  </si>
  <si>
    <t>415 Lee Ave</t>
  </si>
  <si>
    <t>Leitchfield</t>
  </si>
  <si>
    <t>42754</t>
  </si>
  <si>
    <t>AMFINE CHEMICAL CORPORATION</t>
  </si>
  <si>
    <t>AMFINE CHEMICAL COMPANY</t>
  </si>
  <si>
    <t>6805 John Rivers Rd</t>
  </si>
  <si>
    <t>Hopkinsville</t>
  </si>
  <si>
    <t>42240</t>
  </si>
  <si>
    <t>AN EYE FOR DETAIL</t>
  </si>
  <si>
    <t>2541 Pascoli Pl</t>
  </si>
  <si>
    <t>An Eye For Detail/CBRE</t>
  </si>
  <si>
    <t>1500 BULL LEA RD</t>
  </si>
  <si>
    <t>ANCHOR BAPTIST CHURCH</t>
  </si>
  <si>
    <t>3601 Winthrop Dr</t>
  </si>
  <si>
    <t>40514</t>
  </si>
  <si>
    <t>ANDERSON CO SCHOOLS</t>
  </si>
  <si>
    <t>2051 MUSTANG TRL</t>
  </si>
  <si>
    <t>ANDERSON CO SCHOOLS MAINT BLDG</t>
  </si>
  <si>
    <t>ANDERSON COMMERCIAL CLEANING</t>
  </si>
  <si>
    <t>320 Sawmill Rd</t>
  </si>
  <si>
    <t>Jeffersonville</t>
  </si>
  <si>
    <t>40337</t>
  </si>
  <si>
    <t>ANDREA MASON</t>
  </si>
  <si>
    <t>3454 ALVIN DR</t>
  </si>
  <si>
    <t>IN</t>
  </si>
  <si>
    <t>47130</t>
  </si>
  <si>
    <t>ANIMAL CARE CLINIC</t>
  </si>
  <si>
    <t>1096 Wellington Way</t>
  </si>
  <si>
    <t>40513</t>
  </si>
  <si>
    <t>Anixter International</t>
  </si>
  <si>
    <t>2472 Fortune Dr Ste 150</t>
  </si>
  <si>
    <t>ANNIS AND DREYER CONSRUCTION</t>
  </si>
  <si>
    <t>236 Jefferson St</t>
  </si>
  <si>
    <t>40508</t>
  </si>
  <si>
    <t>ANTIOCH MILLS CHRISTIAN CHURCH</t>
  </si>
  <si>
    <t>12785 US Highway 27 N</t>
  </si>
  <si>
    <t>Berry</t>
  </si>
  <si>
    <t>41003</t>
  </si>
  <si>
    <t>Appalachian Challenge Academy</t>
  </si>
  <si>
    <t>465 Grays Dr</t>
  </si>
  <si>
    <t>Grays Knob</t>
  </si>
  <si>
    <t>40829</t>
  </si>
  <si>
    <t>Aramark</t>
  </si>
  <si>
    <t>204 S 7th St</t>
  </si>
  <si>
    <t>Williamsburg</t>
  </si>
  <si>
    <t>40769</t>
  </si>
  <si>
    <t>ARAMARK MIDWAY COLLEGE AP</t>
  </si>
  <si>
    <t>512 E Stephens St</t>
  </si>
  <si>
    <t>Midway</t>
  </si>
  <si>
    <t>40347</t>
  </si>
  <si>
    <t>ARAMARK PATTERSON HALL</t>
  </si>
  <si>
    <t>ARC 3 SISTERS 406</t>
  </si>
  <si>
    <t>207 E Madison St</t>
  </si>
  <si>
    <t>ARC Adams Street Intern House</t>
  </si>
  <si>
    <t>920 Adams St</t>
  </si>
  <si>
    <t>ARC Ashland OP 124</t>
  </si>
  <si>
    <t>2908 Winchester Ave</t>
  </si>
  <si>
    <t>Ashland</t>
  </si>
  <si>
    <t>41101</t>
  </si>
  <si>
    <t>ARC Belle Grove Springs 102</t>
  </si>
  <si>
    <t>758 STOCKTON RD</t>
  </si>
  <si>
    <t>Wallingford</t>
  </si>
  <si>
    <t>41093</t>
  </si>
  <si>
    <t>ARC BELLEFONTE MENTAL HEALTH 3</t>
  </si>
  <si>
    <t>1310 St Christopher Drive</t>
  </si>
  <si>
    <t>Russell</t>
  </si>
  <si>
    <t>ARC Beth's Blessing 103</t>
  </si>
  <si>
    <t>13715 Highway 421 S</t>
  </si>
  <si>
    <t>Tyner</t>
  </si>
  <si>
    <t>40486</t>
  </si>
  <si>
    <t>ARC Blackberry 118</t>
  </si>
  <si>
    <t>185 Blackberry Ave</t>
  </si>
  <si>
    <t>ARC Business Development 100-0</t>
  </si>
  <si>
    <t>203 S Water St</t>
  </si>
  <si>
    <t>ARC Carpenters Village 120</t>
  </si>
  <si>
    <t>1631 Jerushia Rd</t>
  </si>
  <si>
    <t>Booneville</t>
  </si>
  <si>
    <t>41314</t>
  </si>
  <si>
    <t>ARC CARTER ROOM</t>
  </si>
  <si>
    <t>122 SOUTH MAIN CROSS ST</t>
  </si>
  <si>
    <t>ARC Corporate Office 100</t>
  </si>
  <si>
    <t>ARC Creekside 130</t>
  </si>
  <si>
    <t>6877 Highway 899</t>
  </si>
  <si>
    <t>Pippa Passes</t>
  </si>
  <si>
    <t>41844</t>
  </si>
  <si>
    <t>ARC Crestview Hills OP 111</t>
  </si>
  <si>
    <t>500 THOMAS MORE PKWY</t>
  </si>
  <si>
    <t>FORT MITCHELL</t>
  </si>
  <si>
    <t>41017</t>
  </si>
  <si>
    <t>ARC Crown Fitness 900</t>
  </si>
  <si>
    <t>800 BEL VISTA DR</t>
  </si>
  <si>
    <t>Springfield</t>
  </si>
  <si>
    <t>40069</t>
  </si>
  <si>
    <t>ARC Crown Recovery 132</t>
  </si>
  <si>
    <t>2735 Bardstown Rd</t>
  </si>
  <si>
    <t>Saint Catharine</t>
  </si>
  <si>
    <t>40061</t>
  </si>
  <si>
    <t>ARC Eagle Creek 121</t>
  </si>
  <si>
    <t>330 Roland Ave</t>
  </si>
  <si>
    <t>ARC FINANCE 100-07</t>
  </si>
  <si>
    <t>31 Torchlight Rd</t>
  </si>
  <si>
    <t>ARC FREEDOM FABRICATION 503</t>
  </si>
  <si>
    <t>90 Town Hill Rd</t>
  </si>
  <si>
    <t>ARC Hazel Hills 101</t>
  </si>
  <si>
    <t>521 E High St</t>
  </si>
  <si>
    <t>Owingsville</t>
  </si>
  <si>
    <t>40360</t>
  </si>
  <si>
    <t>ARC Inez OP 112</t>
  </si>
  <si>
    <t>2596 Rockcastle Rd</t>
  </si>
  <si>
    <t>Inez</t>
  </si>
  <si>
    <t>41224</t>
  </si>
  <si>
    <t>ARC KARENS PL MATERNITY CENTER</t>
  </si>
  <si>
    <t>2221 Central Ave</t>
  </si>
  <si>
    <t>ARC Karen's Place 1 201</t>
  </si>
  <si>
    <t>2135 Highway 1185</t>
  </si>
  <si>
    <t>ARC Karen's Place 2 137</t>
  </si>
  <si>
    <t>31 Deephole Dr</t>
  </si>
  <si>
    <t>ARC Lackey 104</t>
  </si>
  <si>
    <t>502 N Lackey Ave</t>
  </si>
  <si>
    <t>ARC Lake Hills Oasis 105</t>
  </si>
  <si>
    <t>125 Jordans Way</t>
  </si>
  <si>
    <t>ARC Lancaster OP 123</t>
  </si>
  <si>
    <t>185 Farra Dr</t>
  </si>
  <si>
    <t>Lancaster</t>
  </si>
  <si>
    <t>40444</t>
  </si>
  <si>
    <t>ARC Lexington OP 113</t>
  </si>
  <si>
    <t>3439 Buckhorn Dr</t>
  </si>
  <si>
    <t>40515</t>
  </si>
  <si>
    <t>ARC London Value-Rite Pharmacy</t>
  </si>
  <si>
    <t>130 Walmart Plaza Dr</t>
  </si>
  <si>
    <t>Monticello</t>
  </si>
  <si>
    <t>42633</t>
  </si>
  <si>
    <t>ARC Louisa OP 114</t>
  </si>
  <si>
    <t>ARC Louisville Annex 100</t>
  </si>
  <si>
    <t>3010 TAYLOR DRIVE</t>
  </si>
  <si>
    <t>40208</t>
  </si>
  <si>
    <t>ARC Louisville OP 135</t>
  </si>
  <si>
    <t>3001 Taylor Springs Dr</t>
  </si>
  <si>
    <t>40220</t>
  </si>
  <si>
    <t>ARC Lydia's House 205</t>
  </si>
  <si>
    <t>185 Maggard Street</t>
  </si>
  <si>
    <t>Benham</t>
  </si>
  <si>
    <t>40807</t>
  </si>
  <si>
    <t>ARC MASTERPIECE CAFE 401</t>
  </si>
  <si>
    <t>103 S Main Cross St</t>
  </si>
  <si>
    <t>ARC May Hill 1 207</t>
  </si>
  <si>
    <t>221 Windy Hill Dr</t>
  </si>
  <si>
    <t>ARC May Hill 2 138</t>
  </si>
  <si>
    <t>334 Windy Hill Dr</t>
  </si>
  <si>
    <t>ARC MOMO MADISON APT 400</t>
  </si>
  <si>
    <t>107 EAST MADISON</t>
  </si>
  <si>
    <t>ARC MOREHEAD CORP ANNEX 100</t>
  </si>
  <si>
    <t>320 VIKING DR</t>
  </si>
  <si>
    <t>MOREHEAD</t>
  </si>
  <si>
    <t>40351</t>
  </si>
  <si>
    <t>ARC Morehead OP 127</t>
  </si>
  <si>
    <t>360 Pine Crest Rd</t>
  </si>
  <si>
    <t>ARC Mt. Sterling OP 115</t>
  </si>
  <si>
    <t>260 Evans Ave</t>
  </si>
  <si>
    <t>Mount Sterling</t>
  </si>
  <si>
    <t>40353</t>
  </si>
  <si>
    <t>ARC PIKE ST INTERN HOUSE 100</t>
  </si>
  <si>
    <t>612 W Pike St</t>
  </si>
  <si>
    <t>ARC Pikeville OP 134</t>
  </si>
  <si>
    <t>8015 Millard Hwy</t>
  </si>
  <si>
    <t>Pikeville</t>
  </si>
  <si>
    <t>41501</t>
  </si>
  <si>
    <t>ARC PIONEER HEALTH GROUP 300</t>
  </si>
  <si>
    <t>107 E Madison St</t>
  </si>
  <si>
    <t>ARC Prestonsburg OP 116</t>
  </si>
  <si>
    <t>207 W Court St</t>
  </si>
  <si>
    <t>Prestonsburg</t>
  </si>
  <si>
    <t>41653</t>
  </si>
  <si>
    <t>ARC Riverplace 122</t>
  </si>
  <si>
    <t>ARC Sanibel 108</t>
  </si>
  <si>
    <t>2206 Walnut St</t>
  </si>
  <si>
    <t>Catlettsburg</t>
  </si>
  <si>
    <t>41129</t>
  </si>
  <si>
    <t>ARC SCIENCE HILL FAMILY CLINIC</t>
  </si>
  <si>
    <t>ARC Second Chance Auto 501</t>
  </si>
  <si>
    <t>59 Watermelon Rd</t>
  </si>
  <si>
    <t>ARC STONE LODGE INTERN HOUSE 1</t>
  </si>
  <si>
    <t>20754 Highway 23</t>
  </si>
  <si>
    <t>ARC THE JUNCTION 403</t>
  </si>
  <si>
    <t>123 SOUTH MAIN CROSS ST</t>
  </si>
  <si>
    <t>ARC The Millard Academy 600/60</t>
  </si>
  <si>
    <t>ARC The Millard College 650/65</t>
  </si>
  <si>
    <t>125 S Main Cross St</t>
  </si>
  <si>
    <t>ARC White Oak Hill 133</t>
  </si>
  <si>
    <t>388 Cardinal Ln</t>
  </si>
  <si>
    <t>ARC WHITE OAK INTERN HOUSE 133</t>
  </si>
  <si>
    <t>729 WEST MAIN ST</t>
  </si>
  <si>
    <t>ARC Yellow Banks 139</t>
  </si>
  <si>
    <t>3136 W 2nd St</t>
  </si>
  <si>
    <t>Owensboro</t>
  </si>
  <si>
    <t>42301</t>
  </si>
  <si>
    <t>ARCTICOM</t>
  </si>
  <si>
    <t>5751 Briar Hill Rd</t>
  </si>
  <si>
    <t>Area Technology Center</t>
  </si>
  <si>
    <t>1097 N Highway 11</t>
  </si>
  <si>
    <t>Manchester</t>
  </si>
  <si>
    <t>40962</t>
  </si>
  <si>
    <t>ARNOLDS SEPTIC SERVICE</t>
  </si>
  <si>
    <t>328 Dixie Ln</t>
  </si>
  <si>
    <t>West Liberty</t>
  </si>
  <si>
    <t>41472</t>
  </si>
  <si>
    <t>ART CENTER OF THE BLUEGRASS</t>
  </si>
  <si>
    <t>401 W MAIN ST</t>
  </si>
  <si>
    <t>Danville</t>
  </si>
  <si>
    <t>40422</t>
  </si>
  <si>
    <t>CC - JP MADER ENTERPRISES, LLC</t>
  </si>
  <si>
    <t>ARTHRITIS CENTER</t>
  </si>
  <si>
    <t>330 WALLER AVE</t>
  </si>
  <si>
    <t>ARTHRITIS CENTER OF LEXINGTON</t>
  </si>
  <si>
    <t>Arthritis Center of Lexington</t>
  </si>
  <si>
    <t>330 Waller Ave Ste 100</t>
  </si>
  <si>
    <t>2443 Sir Barton Way Ste 275</t>
  </si>
  <si>
    <t>ASA CONTRACTING</t>
  </si>
  <si>
    <t>4800 Bryan Station Rd</t>
  </si>
  <si>
    <t>ASBURY UNIVERSITY</t>
  </si>
  <si>
    <t>406 W Linden St</t>
  </si>
  <si>
    <t>Wilmore</t>
  </si>
  <si>
    <t>40390</t>
  </si>
  <si>
    <t>EQUITY MGMT CHEVY CHASE PLAZA</t>
  </si>
  <si>
    <t>Ashland Plaza</t>
  </si>
  <si>
    <t>800 E High St</t>
  </si>
  <si>
    <t>40502</t>
  </si>
  <si>
    <t>ASHLAND TERRACE</t>
  </si>
  <si>
    <t>475 S Ashland Ave</t>
  </si>
  <si>
    <t>GLIMCHER A/P</t>
  </si>
  <si>
    <t>ASHLAND TOWN CENTER</t>
  </si>
  <si>
    <t>500 WINCHESTER AVENUE</t>
  </si>
  <si>
    <t>ATHENS CHRISTIAN CHURCH</t>
  </si>
  <si>
    <t>6295 Athens Boonesboro Rd</t>
  </si>
  <si>
    <t>WESCO INTEGRATED SUPPLY</t>
  </si>
  <si>
    <t>ATIFRP-WASHINGTON PLANT</t>
  </si>
  <si>
    <t>500 Green St</t>
  </si>
  <si>
    <t>Washington</t>
  </si>
  <si>
    <t>15301</t>
  </si>
  <si>
    <t>ATS CONSTRUCTION OFFICE</t>
  </si>
  <si>
    <t>3009 Atkinson Ave Ste 400</t>
  </si>
  <si>
    <t>ATS CONSTRUCTION/JAGGIE FOX SH</t>
  </si>
  <si>
    <t>1621 Jaggie Fox Way</t>
  </si>
  <si>
    <t>AU Associates Inc.</t>
  </si>
  <si>
    <t>AU Management LLC</t>
  </si>
  <si>
    <t>2750 Meadowsweet Ln</t>
  </si>
  <si>
    <t>AUDUBON STATE PARK</t>
  </si>
  <si>
    <t>3100 US Highway 41 N</t>
  </si>
  <si>
    <t>Henderson</t>
  </si>
  <si>
    <t>42420</t>
  </si>
  <si>
    <t>VALLEN DISTRIBUTION</t>
  </si>
  <si>
    <t>AURIGA POLYMERS INC</t>
  </si>
  <si>
    <t>1550 DEWBERRY RD</t>
  </si>
  <si>
    <t>SPARTANBURG</t>
  </si>
  <si>
    <t>SC</t>
  </si>
  <si>
    <t>29307</t>
  </si>
  <si>
    <t>OHIO CO BD OF ED</t>
  </si>
  <si>
    <t>AUXILIARY GYM</t>
  </si>
  <si>
    <t>1405 S Main St</t>
  </si>
  <si>
    <t>Hartford</t>
  </si>
  <si>
    <t>42347</t>
  </si>
  <si>
    <t>AVENTICS</t>
  </si>
  <si>
    <t>1953 Mercer Rd</t>
  </si>
  <si>
    <t>Aviation Safety Resources, Inc</t>
  </si>
  <si>
    <t>141 Hendron Way</t>
  </si>
  <si>
    <t>Backyard Oasis LLC</t>
  </si>
  <si>
    <t>1411 N 3rd St</t>
  </si>
  <si>
    <t>Bardstown</t>
  </si>
  <si>
    <t>40004</t>
  </si>
  <si>
    <t>BALDWIN DENTAL GROUP</t>
  </si>
  <si>
    <t>32 E Broadway St</t>
  </si>
  <si>
    <t>Madisonville</t>
  </si>
  <si>
    <t>42431</t>
  </si>
  <si>
    <t>BAMAK LLC</t>
  </si>
  <si>
    <t>113 Jeremy Dr</t>
  </si>
  <si>
    <t>Frankfort</t>
  </si>
  <si>
    <t>40601</t>
  </si>
  <si>
    <t>BANK OF CADIZ</t>
  </si>
  <si>
    <t>79 Main St</t>
  </si>
  <si>
    <t>Cadiz</t>
  </si>
  <si>
    <t>42211</t>
  </si>
  <si>
    <t>BARBARA MORTON CLEANING SERVIC</t>
  </si>
  <si>
    <t>1340 Dale Dr</t>
  </si>
  <si>
    <t>40517</t>
  </si>
  <si>
    <t>River Park Hospital Billing</t>
  </si>
  <si>
    <t>Barboursville School</t>
  </si>
  <si>
    <t>1536 Martha Rd</t>
  </si>
  <si>
    <t>Barboursville</t>
  </si>
  <si>
    <t>WV</t>
  </si>
  <si>
    <t>25504</t>
  </si>
  <si>
    <t>BARDSTOWN SCHOOLS FOOD SERVICE</t>
  </si>
  <si>
    <t>BARDSTOWN ELEMENTARY FS</t>
  </si>
  <si>
    <t>1345 Templin Ave</t>
  </si>
  <si>
    <t>BARDSTOWN EVENT CENTER</t>
  </si>
  <si>
    <t>107 N 4th St</t>
  </si>
  <si>
    <t>BARDSTOWN HIGH FS</t>
  </si>
  <si>
    <t>400 N 5th St</t>
  </si>
  <si>
    <t>BARDSTOWN PRIMARY FS</t>
  </si>
  <si>
    <t>1000 Templin Ave</t>
  </si>
  <si>
    <t>BARDSTOWN UNITED METHODIST CHU</t>
  </si>
  <si>
    <t>116 E Flaget St</t>
  </si>
  <si>
    <t>BARN LOT THEATER</t>
  </si>
  <si>
    <t>100 E HAMILTON ST</t>
  </si>
  <si>
    <t>EDMONTON</t>
  </si>
  <si>
    <t>42129</t>
  </si>
  <si>
    <t>BARREN CO BD OF EDUCATION</t>
  </si>
  <si>
    <t>1309 Roseville Rd</t>
  </si>
  <si>
    <t>Glasgow</t>
  </si>
  <si>
    <t>42141</t>
  </si>
  <si>
    <t>BATH CO BD OF ED</t>
  </si>
  <si>
    <t>405 W Main St</t>
  </si>
  <si>
    <t>BATH CO MAINTENANCE BUILDING</t>
  </si>
  <si>
    <t>181 Chenault Dr</t>
  </si>
  <si>
    <t>Sterling Healthcare</t>
  </si>
  <si>
    <t>BATH COMMUNITY MEDICAL CENTER</t>
  </si>
  <si>
    <t>44 Water St</t>
  </si>
  <si>
    <t>Breckinridge Co Bd of Ed</t>
  </si>
  <si>
    <t>BCBOE ANNEX BUILDING</t>
  </si>
  <si>
    <t>135 Bank St</t>
  </si>
  <si>
    <t>Hardinsburg</t>
  </si>
  <si>
    <t>40143</t>
  </si>
  <si>
    <t>BRECKINRIDGE CO BD OF ED FOOD</t>
  </si>
  <si>
    <t>BCBOE BEN JOHNSON ELE CAFETERI</t>
  </si>
  <si>
    <t>13598 KY-259</t>
  </si>
  <si>
    <t>McDaniels</t>
  </si>
  <si>
    <t>40152</t>
  </si>
  <si>
    <t>BCBOE BEN JOHNSON ELEMENTARY S</t>
  </si>
  <si>
    <t>BCBOE BRECKINRIDGE CO HIGH CAF</t>
  </si>
  <si>
    <t>2019 E Highway 60</t>
  </si>
  <si>
    <t>Harned</t>
  </si>
  <si>
    <t>40144</t>
  </si>
  <si>
    <t>BCBOE BRECKINRIDGE CO HIGH SCH</t>
  </si>
  <si>
    <t>BCBOE BRECKINRIDGE CO MIDDLE C</t>
  </si>
  <si>
    <t>1877 E Highway 60</t>
  </si>
  <si>
    <t>BCBOE BRECKINRIDGE CO MIDDLE S</t>
  </si>
  <si>
    <t>BCBOE CUSTER ELE SCHOOL CAFETE</t>
  </si>
  <si>
    <t>14880 Highway 690</t>
  </si>
  <si>
    <t>Custer</t>
  </si>
  <si>
    <t>40115</t>
  </si>
  <si>
    <t>BCBOE CUSTER ELEMENTARY SCHOOL</t>
  </si>
  <si>
    <t>BCBOE HARDINSBURG ELEM CAFETER</t>
  </si>
  <si>
    <t>1340 E Highway 60</t>
  </si>
  <si>
    <t>BCBOE HARDINSBURG ELEMENTARY</t>
  </si>
  <si>
    <t>BCBOE IRVINGTON ELE CAFETERIA</t>
  </si>
  <si>
    <t>1 Wildcat Way</t>
  </si>
  <si>
    <t>Irvington</t>
  </si>
  <si>
    <t>40146</t>
  </si>
  <si>
    <t>BCBOE IRVINGTON ELEMENTARY SCH</t>
  </si>
  <si>
    <t>SAMPLES JOHN STILES-Acct Mgr K</t>
  </si>
  <si>
    <t>BCTC ADULT EDUCATION</t>
  </si>
  <si>
    <t>2020 Rolling Hills Ln</t>
  </si>
  <si>
    <t>BCTC LAWRENCEBURG</t>
  </si>
  <si>
    <t>1500 Bypass N</t>
  </si>
  <si>
    <t>BEATTYVILLE CHURCH OF THE NAZA</t>
  </si>
  <si>
    <t>806 Grand Ave</t>
  </si>
  <si>
    <t>Beattyville</t>
  </si>
  <si>
    <t>41311</t>
  </si>
  <si>
    <t>YMCA OF CENTRAL KENTUCKY</t>
  </si>
  <si>
    <t>BEAUMONT YMCA OF CENTRAL KENTU</t>
  </si>
  <si>
    <t>3251 BEAUMONT CTR CIRCLE</t>
  </si>
  <si>
    <t>BELL CO BD OF ED</t>
  </si>
  <si>
    <t>BELL CO BD  OF ED BUS GARAGE</t>
  </si>
  <si>
    <t>9804 US Highway 25 E</t>
  </si>
  <si>
    <t>Pineville</t>
  </si>
  <si>
    <t>40977</t>
  </si>
  <si>
    <t>BELL CO BD BUS GARAGE</t>
  </si>
  <si>
    <t>BELL CO BOE CENTRAL SCHOOL CEN</t>
  </si>
  <si>
    <t>9821 US Highway 25 E</t>
  </si>
  <si>
    <t>BELL CO BOE FRAKES ELEMENTARY</t>
  </si>
  <si>
    <t>29 henderson settlement Loop Road</t>
  </si>
  <si>
    <t>FRAKES</t>
  </si>
  <si>
    <t>40940</t>
  </si>
  <si>
    <t>BELL CO BOE HIGH SCHOOL</t>
  </si>
  <si>
    <t>9824 US Highway 25 E</t>
  </si>
  <si>
    <t>BELL CO BOE LONE JACK SCHOOL C</t>
  </si>
  <si>
    <t>101 Creech Hollow Road</t>
  </si>
  <si>
    <t>Fourmile</t>
  </si>
  <si>
    <t>40939</t>
  </si>
  <si>
    <t>BELL CO BOE PAGE SCHOOL CENTER</t>
  </si>
  <si>
    <t>239 Page School Rd</t>
  </si>
  <si>
    <t>BELL CO BOE RIGHTFORK SCHOOL C</t>
  </si>
  <si>
    <t>5296 Highway 221</t>
  </si>
  <si>
    <t>Stoney Fork</t>
  </si>
  <si>
    <t>40988</t>
  </si>
  <si>
    <t>BELL CO BOE YELLOW CREEK SCHOO</t>
  </si>
  <si>
    <t>4840 Cumberland Ave</t>
  </si>
  <si>
    <t>Middlesboro</t>
  </si>
  <si>
    <t>40965</t>
  </si>
  <si>
    <t>BENNETT CONST &amp; ENT LLC</t>
  </si>
  <si>
    <t>2775 Polo Club Blvd Unit 201</t>
  </si>
  <si>
    <t>BENTLEY FLOOR CARE</t>
  </si>
  <si>
    <t>6730 Oakland Rd</t>
  </si>
  <si>
    <t>Loveland</t>
  </si>
  <si>
    <t>45140</t>
  </si>
  <si>
    <t>SAMPLES DONNIE COOK</t>
  </si>
  <si>
    <t>BEREA COLLEGE</t>
  </si>
  <si>
    <t>101 Chestnut St</t>
  </si>
  <si>
    <t>BEST CHOICE SUPPLY</t>
  </si>
  <si>
    <t>333 Midland Pl</t>
  </si>
  <si>
    <t>40505</t>
  </si>
  <si>
    <t>Beta Theta PI Univ of Kentucky</t>
  </si>
  <si>
    <t>440 Pennsylvania Ave</t>
  </si>
  <si>
    <t>Bethany Hurt</t>
  </si>
  <si>
    <t>233 Alvey Dr</t>
  </si>
  <si>
    <t>BETHEL BAPTIST CHURCH</t>
  </si>
  <si>
    <t>552 Ash St</t>
  </si>
  <si>
    <t>BETHEL FIRST PRESBYTERIAN</t>
  </si>
  <si>
    <t>502 E Main St</t>
  </si>
  <si>
    <t>Campbellsville</t>
  </si>
  <si>
    <t>42718</t>
  </si>
  <si>
    <t>BETHEL HARVEST CHURCH</t>
  </si>
  <si>
    <t>3260 Lexington Rd</t>
  </si>
  <si>
    <t>BETHLEHEM HIGH SCH</t>
  </si>
  <si>
    <t>309 W Stephen Foster Ave</t>
  </si>
  <si>
    <t>Bethlehem High School Cafeteri</t>
  </si>
  <si>
    <t>BETHSAIDA BAPTIST CHURCH</t>
  </si>
  <si>
    <t>3700 Old Tates Creek Pike</t>
  </si>
  <si>
    <t>Bible Baptist Church</t>
  </si>
  <si>
    <t>100 Higher Ground Rd</t>
  </si>
  <si>
    <t>Mount Vernon</t>
  </si>
  <si>
    <t>40456</t>
  </si>
  <si>
    <t>BIG ASS FANS</t>
  </si>
  <si>
    <t>2348 Innovation Dr</t>
  </si>
  <si>
    <t>2201 Jaggie Fox Way</t>
  </si>
  <si>
    <t>BIG ASS FANS #1</t>
  </si>
  <si>
    <t>BIG ASS FANS #2</t>
  </si>
  <si>
    <t>2251 Innovation Dr</t>
  </si>
  <si>
    <t>Big Blue Cleaners LLC</t>
  </si>
  <si>
    <t>3610 Lochdale Ter</t>
  </si>
  <si>
    <t>BIG CREEK MISSIONS ACCOUNTING</t>
  </si>
  <si>
    <t>BIG CREEK MISSIONS</t>
  </si>
  <si>
    <t>90 Bullskin Rd</t>
  </si>
  <si>
    <t>Bear Branch</t>
  </si>
  <si>
    <t>41714</t>
  </si>
  <si>
    <t>BIG SANDY AREA DEVELOPMENT DIS</t>
  </si>
  <si>
    <t>110 Resource Dr</t>
  </si>
  <si>
    <t>BIG SANDY REG DETENTION CTR</t>
  </si>
  <si>
    <t>904 3rd St</t>
  </si>
  <si>
    <t>Paintsville</t>
  </si>
  <si>
    <t>41240</t>
  </si>
  <si>
    <t>BIRDDOGS CLEANING SERVICE</t>
  </si>
  <si>
    <t>79 W Lake Ave</t>
  </si>
  <si>
    <t>Clay City</t>
  </si>
  <si>
    <t>40312</t>
  </si>
  <si>
    <t>BISHOP BROSSART HIGH SCHOOL</t>
  </si>
  <si>
    <t>4 Grove St</t>
  </si>
  <si>
    <t>Alexandria</t>
  </si>
  <si>
    <t>41001</t>
  </si>
  <si>
    <t>BIZZACK CONSTRUCTION LLC</t>
  </si>
  <si>
    <t>3009 Atkinson Ave Ste 200</t>
  </si>
  <si>
    <t>BLACK DIAMOND 1 SUPPLY</t>
  </si>
  <si>
    <t>1844 Bethlehem Rd</t>
  </si>
  <si>
    <t>JEFFERSON CO BD OF ED</t>
  </si>
  <si>
    <t>BLANKENBAKER BUS COMPOUND</t>
  </si>
  <si>
    <t>13075 MIDDLETOWN IND PK BLVD</t>
  </si>
  <si>
    <t>40223</t>
  </si>
  <si>
    <t>BLANTON COMMERCIAL CLEANING</t>
  </si>
  <si>
    <t>201 Beechwood Dr</t>
  </si>
  <si>
    <t>SWITZER FAMILY LTD</t>
  </si>
  <si>
    <t>BLAZER PARKWAY</t>
  </si>
  <si>
    <t>3470 Blazer Pkwy</t>
  </si>
  <si>
    <t>LEXINGTON 3470 MP RK6 LLC</t>
  </si>
  <si>
    <t>BLESSED HOPE CHRISTIAN FELLOWS</t>
  </si>
  <si>
    <t>677 Merritt Ridge Rd</t>
  </si>
  <si>
    <t>Windsor</t>
  </si>
  <si>
    <t>42565</t>
  </si>
  <si>
    <t>5842 KY 910</t>
  </si>
  <si>
    <t>BLUEGRASS AIRPORT ADMIN OFFICE</t>
  </si>
  <si>
    <t>BLUEGRASS AIRPORT</t>
  </si>
  <si>
    <t>4147 Aviator Rd</t>
  </si>
  <si>
    <t>40510</t>
  </si>
  <si>
    <t>4000 Terminal Dr Ste 206</t>
  </si>
  <si>
    <t>HOSPICE OF THE BLUEGRASS</t>
  </si>
  <si>
    <t>BLUEGRASS CARE NAVIGATORS HQ</t>
  </si>
  <si>
    <t>1733 Harrodsburg Rd</t>
  </si>
  <si>
    <t>BLUEGRASS CARE NAVIGATORSHOSPI</t>
  </si>
  <si>
    <t>51 Cavalier Blvd Ste 200</t>
  </si>
  <si>
    <t>Florence</t>
  </si>
  <si>
    <t>41042</t>
  </si>
  <si>
    <t>BLUEGRASS CHRISTIAN CAMP</t>
  </si>
  <si>
    <t>7463 Athens Boonesboro Rd</t>
  </si>
  <si>
    <t>KCTCS - BCTC DANVILLE CAMPUS</t>
  </si>
  <si>
    <t>BLUEGRASS COMM &amp; TECH DANVILLE</t>
  </si>
  <si>
    <t>59 Corporate Dr</t>
  </si>
  <si>
    <t>KCTCS - BCTC LEESTOWN</t>
  </si>
  <si>
    <t>BLUEGRASS COMM &amp; TECH OPPORTUN</t>
  </si>
  <si>
    <t>164 Opportunity Way</t>
  </si>
  <si>
    <t>Bluegrass Community Health Cnt</t>
  </si>
  <si>
    <t>131 N Eagle Creek Dr</t>
  </si>
  <si>
    <t>Bluegrass Dermatology</t>
  </si>
  <si>
    <t>3475 Richmond Rd Ste 200</t>
  </si>
  <si>
    <t>Bluegrass Hospice Care Pikevil</t>
  </si>
  <si>
    <t>163 Longview Dr</t>
  </si>
  <si>
    <t>BLUEGRASS INTERNATIONAL TRUCKS</t>
  </si>
  <si>
    <t>101 Triport Cir</t>
  </si>
  <si>
    <t>Bluegrass Janitorial Services</t>
  </si>
  <si>
    <t>5024 Bentwood Court</t>
  </si>
  <si>
    <t>Richmond</t>
  </si>
  <si>
    <t>40475</t>
  </si>
  <si>
    <t>CC - THE FARM LLC</t>
  </si>
  <si>
    <t>Bluegrass Palace</t>
  </si>
  <si>
    <t>169 Three Oaks Ln</t>
  </si>
  <si>
    <t>Langley</t>
  </si>
  <si>
    <t>41645</t>
  </si>
  <si>
    <t>Club and Leisure Partners, LLC</t>
  </si>
  <si>
    <t>BLUEGRASS SPLASH WATERPARK</t>
  </si>
  <si>
    <t>9503 Eagle Way</t>
  </si>
  <si>
    <t>BLUEGRASS STATION</t>
  </si>
  <si>
    <t>5751 Briar Hill Rd Bldg 18</t>
  </si>
  <si>
    <t>Bobby Settles</t>
  </si>
  <si>
    <t>678 Ben Irvin Rd</t>
  </si>
  <si>
    <t>BODY STRUCTURE</t>
  </si>
  <si>
    <t>2600 Gribbin Dr</t>
  </si>
  <si>
    <t>BODYCOTE INC</t>
  </si>
  <si>
    <t>200 Industry Ln</t>
  </si>
  <si>
    <t>Princeton</t>
  </si>
  <si>
    <t>42445</t>
  </si>
  <si>
    <t>BOONE CO BD OF ED WVA</t>
  </si>
  <si>
    <t>5367 Daniel Boone Pkwy</t>
  </si>
  <si>
    <t>Foster</t>
  </si>
  <si>
    <t>25081</t>
  </si>
  <si>
    <t>BOONE TAVERN/ BEREA COLLEGE</t>
  </si>
  <si>
    <t>100 Main St</t>
  </si>
  <si>
    <t>Boone's Trace National Golf Cl</t>
  </si>
  <si>
    <t>175 Gleneagles Blvd</t>
  </si>
  <si>
    <t>BORDEN-HENRYVILLE SCHOOL CORP</t>
  </si>
  <si>
    <t>207 E Main St</t>
  </si>
  <si>
    <t>Borden</t>
  </si>
  <si>
    <t>47106</t>
  </si>
  <si>
    <t>BOSSE CONSTRUCTORS</t>
  </si>
  <si>
    <t>11101 Plantside Dr</t>
  </si>
  <si>
    <t>BOURBON CO FISCAL COURT</t>
  </si>
  <si>
    <t>301 Main St</t>
  </si>
  <si>
    <t>BOURBON CO SCHOOLS</t>
  </si>
  <si>
    <t>3343 Lexington Rd</t>
  </si>
  <si>
    <t>BOURBON HERITAGE CENTER</t>
  </si>
  <si>
    <t>1311 Gilkey Run Rd</t>
  </si>
  <si>
    <t>BOWLING FUNERAL HOME</t>
  </si>
  <si>
    <t>1704 N Main St</t>
  </si>
  <si>
    <t>40741</t>
  </si>
  <si>
    <t>NEWCON CLEANING</t>
  </si>
  <si>
    <t>BOWLING GREEN CHAMBER OF COMME</t>
  </si>
  <si>
    <t>710 College St</t>
  </si>
  <si>
    <t>Bowling Green</t>
  </si>
  <si>
    <t>42101</t>
  </si>
  <si>
    <t>BOYD CO BD OF ED</t>
  </si>
  <si>
    <t>BOYD CO BOE WAREHOUSE</t>
  </si>
  <si>
    <t>12223 Midland Trail Rd</t>
  </si>
  <si>
    <t>41102</t>
  </si>
  <si>
    <t>BOYD COMPANY</t>
  </si>
  <si>
    <t>390 High Rail Way</t>
  </si>
  <si>
    <t>Boyer Bldg Office Condo - 444</t>
  </si>
  <si>
    <t>444 Lewis Hargett Cir Ste 220</t>
  </si>
  <si>
    <t>Boyer Building Office Condos</t>
  </si>
  <si>
    <t>BOYLE CO BD OF ED</t>
  </si>
  <si>
    <t>101 Citation Dr</t>
  </si>
  <si>
    <t>BOYLE CO BUS GARAGE #350</t>
  </si>
  <si>
    <t>350 N Danville Byp</t>
  </si>
  <si>
    <t>BOYLE CO FC DETENTION CTR</t>
  </si>
  <si>
    <t>1860 S Danville Byp</t>
  </si>
  <si>
    <t>BOYLE CO HIGH SCHOOL</t>
  </si>
  <si>
    <t>1637 Perryville Rd</t>
  </si>
  <si>
    <t>BOYLE CO MAINENANCE</t>
  </si>
  <si>
    <t>BOYLE CO MIDDLE SCHOOL</t>
  </si>
  <si>
    <t>325 Cunningham Way</t>
  </si>
  <si>
    <t>BOYLE CO WOODLAWN ELEMENTARY</t>
  </si>
  <si>
    <t>1651 Perryville Rd</t>
  </si>
  <si>
    <t>BPM LUMBER</t>
  </si>
  <si>
    <t>24 Seeley Rd</t>
  </si>
  <si>
    <t>Braxton Alexander  LEX111</t>
  </si>
  <si>
    <t>2121 Call Dr</t>
  </si>
  <si>
    <t>Bread of Life Assembly of God</t>
  </si>
  <si>
    <t>1705 Jennifer Rd</t>
  </si>
  <si>
    <t>86 Airport Rd</t>
  </si>
  <si>
    <t>BRIDGE CLUB OF LEXINGTON INC</t>
  </si>
  <si>
    <t>3517 Lansdowne Dr</t>
  </si>
  <si>
    <t>BRIGHT IDEAS LLC</t>
  </si>
  <si>
    <t>800 Corporate Dr Ste 200</t>
  </si>
  <si>
    <t>Broadview Buildings Inc.</t>
  </si>
  <si>
    <t>1191 Hume Bedford Rd</t>
  </si>
  <si>
    <t>BROADWAY BAPTIST CHURCH</t>
  </si>
  <si>
    <t>2500 Harrodsburg Rd</t>
  </si>
  <si>
    <t>BRUCE WALTERS FORD SALES INC</t>
  </si>
  <si>
    <t>302 S Mayo Trl</t>
  </si>
  <si>
    <t>BRYANT WICKLIFFE</t>
  </si>
  <si>
    <t>208 Balsam St</t>
  </si>
  <si>
    <t>BRYMAK &amp; ASSOCIATES INC</t>
  </si>
  <si>
    <t>BRYMAK-CHRISTIAN COUNTY JUSTIC</t>
  </si>
  <si>
    <t>100 Justice Way</t>
  </si>
  <si>
    <t>BSCTC-PRESTONSBURG CAMPUS</t>
  </si>
  <si>
    <t>1 Bert Combs Dr</t>
  </si>
  <si>
    <t>OLDHAM CO BD OF ED FS</t>
  </si>
  <si>
    <t>Buckner Elementary  FS</t>
  </si>
  <si>
    <t>4307 Brown Blvd</t>
  </si>
  <si>
    <t>Lagrange</t>
  </si>
  <si>
    <t>40031</t>
  </si>
  <si>
    <t>BUDS GUN SHOP &amp; RANGE</t>
  </si>
  <si>
    <t>1105 Industry Rd Ste 110</t>
  </si>
  <si>
    <t>BUILDING BY WAYNE BAKER INC</t>
  </si>
  <si>
    <t>4100 Vincent Station Dr</t>
  </si>
  <si>
    <t>42303</t>
  </si>
  <si>
    <t>BULLARD</t>
  </si>
  <si>
    <t>1898 Safety Way</t>
  </si>
  <si>
    <t>Cynthiana</t>
  </si>
  <si>
    <t>41031</t>
  </si>
  <si>
    <t>BULLITT CO BD OF ED</t>
  </si>
  <si>
    <t>BULLITT BOE BERNHEIM MIDDLE</t>
  </si>
  <si>
    <t>700 Audubon Dr</t>
  </si>
  <si>
    <t>Shepherdsville</t>
  </si>
  <si>
    <t>40165</t>
  </si>
  <si>
    <t>BULLITT BOE BROOKS ELEM</t>
  </si>
  <si>
    <t>1430 Brooks Hill Rd</t>
  </si>
  <si>
    <t>Brooks</t>
  </si>
  <si>
    <t>40109</t>
  </si>
  <si>
    <t>BULLITT BOE BULLITT LICK MIDDL</t>
  </si>
  <si>
    <t>555 W Blue Lick Rd</t>
  </si>
  <si>
    <t>BULLITT BOE CEDAR GROVE ELEMEN</t>
  </si>
  <si>
    <t>1900 Cedar Grove Rd</t>
  </si>
  <si>
    <t>BULLITT BOE CENTRAL HIGH SCHOO</t>
  </si>
  <si>
    <t>1330 Highway 44 E</t>
  </si>
  <si>
    <t>BULLITT BOE EAST HIGH</t>
  </si>
  <si>
    <t>11450 Highway 44 E</t>
  </si>
  <si>
    <t>Mount Washington</t>
  </si>
  <si>
    <t>40047</t>
  </si>
  <si>
    <t>BULLITT BOE EASTSIDE MIDDLE</t>
  </si>
  <si>
    <t>6925 Highway 44 E</t>
  </si>
  <si>
    <t>BULLITT BOE FREEDOM ELEM</t>
  </si>
  <si>
    <t>4682 N Preston Hwy</t>
  </si>
  <si>
    <t>BULLITT BOE HEBRON MIDDLE</t>
  </si>
  <si>
    <t>3300 E Hebron Ln</t>
  </si>
  <si>
    <t>BULLITT BOE LEBANON JUNCTION E</t>
  </si>
  <si>
    <t>10920 S Preston Hwy</t>
  </si>
  <si>
    <t>Lebanon Junction</t>
  </si>
  <si>
    <t>40150</t>
  </si>
  <si>
    <t>BULLITT BOE MAINTENANCE DEPT</t>
  </si>
  <si>
    <t>325 E Joe B Hall Ave</t>
  </si>
  <si>
    <t>BULLITT BOE MARYVILLE ELEMENTA</t>
  </si>
  <si>
    <t>4504 Summers Dr</t>
  </si>
  <si>
    <t>40229</t>
  </si>
  <si>
    <t>BULLITT BOE MT WASHINGTON ELEM</t>
  </si>
  <si>
    <t>9234 Highway 44 E</t>
  </si>
  <si>
    <t>BULLITT BOE MT WASHINGTON MIDD</t>
  </si>
  <si>
    <t>269 Water St</t>
  </si>
  <si>
    <t>BULLITT BOE NICHOLS ELEM</t>
  </si>
  <si>
    <t>10665 Highway 44 W</t>
  </si>
  <si>
    <t>West Point</t>
  </si>
  <si>
    <t>40177</t>
  </si>
  <si>
    <t>BULLITT BOE OLD MILL ELEM</t>
  </si>
  <si>
    <t>199 Golden Wing Rd</t>
  </si>
  <si>
    <t>BULLITT BOE OVERDALE ELEMENTAR</t>
  </si>
  <si>
    <t>651 Overdale Dr</t>
  </si>
  <si>
    <t>BULLITT BOE PLEASANT GROVE ELE</t>
  </si>
  <si>
    <t>6415 Highway 44 E</t>
  </si>
  <si>
    <t>BULLITT BOE RIVERVIEW OPPORTUN</t>
  </si>
  <si>
    <t>383 High School Dr</t>
  </si>
  <si>
    <t>BULLITT BOE ROBY ELEM</t>
  </si>
  <si>
    <t>1148 Highway 44 E</t>
  </si>
  <si>
    <t>BULLITT BOE SHEPHERDSVILLE ELE</t>
  </si>
  <si>
    <t>527 W Blue Lick Rd</t>
  </si>
  <si>
    <t>BULLITT BOE ZONETON MIDDLE</t>
  </si>
  <si>
    <t>797 Old Preston Hwy N</t>
  </si>
  <si>
    <t>1040 Highway 44 E</t>
  </si>
  <si>
    <t>BURGIN INDEPENDENT BOE</t>
  </si>
  <si>
    <t>440 E Main St</t>
  </si>
  <si>
    <t>Harrodsburg</t>
  </si>
  <si>
    <t>40330</t>
  </si>
  <si>
    <t>BURKE FURNITURE</t>
  </si>
  <si>
    <t>2950 Richmond Rd</t>
  </si>
  <si>
    <t>BURNAUGH BAPTIST CHURCH</t>
  </si>
  <si>
    <t>29675 Mayo Trail Rd</t>
  </si>
  <si>
    <t>BURT RD MEDICAL CLINIC</t>
  </si>
  <si>
    <t>177 Burt Rd</t>
  </si>
  <si>
    <t>BUTLER CO BD OF ED</t>
  </si>
  <si>
    <t>BUTLER BOE AREA TECH CENTER AT</t>
  </si>
  <si>
    <t>179 Academic Way</t>
  </si>
  <si>
    <t>Morgantown</t>
  </si>
  <si>
    <t>42261</t>
  </si>
  <si>
    <t>BUTLER BOE BUTLER CO HIGH SCHO</t>
  </si>
  <si>
    <t>1852 S Main St</t>
  </si>
  <si>
    <t>BUTLER BOE BUTLER CO MIDDLE SC</t>
  </si>
  <si>
    <t>505 Ward Ave</t>
  </si>
  <si>
    <t>BUTLER BOE MORGANTOWN ELE SCHO</t>
  </si>
  <si>
    <t>210 Cemetery St</t>
  </si>
  <si>
    <t>BUTLER BOE NORTH BUTLER ELEM S</t>
  </si>
  <si>
    <t>5512 Brownsville Rd</t>
  </si>
  <si>
    <t>203 N Tyler St</t>
  </si>
  <si>
    <t>BUTLER CO BOE WAREHOUSE</t>
  </si>
  <si>
    <t>799 Veterans Way</t>
  </si>
  <si>
    <t>CAAW INC</t>
  </si>
  <si>
    <t>125 Southpoint Dr</t>
  </si>
  <si>
    <t>J &amp; F JANITORIAL</t>
  </si>
  <si>
    <t>CABINET FAMILY AND CHILDREN</t>
  </si>
  <si>
    <t>248 HARTFORD RD</t>
  </si>
  <si>
    <t>Hawesville</t>
  </si>
  <si>
    <t>42348</t>
  </si>
  <si>
    <t>Cabinet for Families &amp; Childre</t>
  </si>
  <si>
    <t>4000 Fort Campbell Blvd</t>
  </si>
  <si>
    <t>CABINET FOR FAMILY &amp; CHILDREN</t>
  </si>
  <si>
    <t>916 N Mulberry St</t>
  </si>
  <si>
    <t>901 Atkinson Hill Ave</t>
  </si>
  <si>
    <t>1084 Thornberry Dr</t>
  </si>
  <si>
    <t>103 Industrial Dr</t>
  </si>
  <si>
    <t>GREENVILLE</t>
  </si>
  <si>
    <t>42345</t>
  </si>
  <si>
    <t>3415 US Highway 641 N</t>
  </si>
  <si>
    <t>Murray</t>
  </si>
  <si>
    <t>42071</t>
  </si>
  <si>
    <t>102 WILLIAMS LANE</t>
  </si>
  <si>
    <t>Elkton</t>
  </si>
  <si>
    <t>42220</t>
  </si>
  <si>
    <t>2855 Jackson St</t>
  </si>
  <si>
    <t>PADUCAH</t>
  </si>
  <si>
    <t>42003</t>
  </si>
  <si>
    <t>333 Gardner Ln</t>
  </si>
  <si>
    <t>100 McCubbin Blvd</t>
  </si>
  <si>
    <t>211 E 7th St</t>
  </si>
  <si>
    <t>Benton</t>
  </si>
  <si>
    <t>42025</t>
  </si>
  <si>
    <t>110 Old Highway 60 Apt Eas</t>
  </si>
  <si>
    <t>310 Whittington Pkwy</t>
  </si>
  <si>
    <t>40222</t>
  </si>
  <si>
    <t>2206 Commerce Pkwy</t>
  </si>
  <si>
    <t>100 Technology Ct Ste A</t>
  </si>
  <si>
    <t>75 Duke Ave</t>
  </si>
  <si>
    <t>803 Bel Vista Dr</t>
  </si>
  <si>
    <t>277 Commerce St</t>
  </si>
  <si>
    <t>210 W Cedar St</t>
  </si>
  <si>
    <t>Franklin</t>
  </si>
  <si>
    <t>42134</t>
  </si>
  <si>
    <t>351 Charles Dr</t>
  </si>
  <si>
    <t>Mayfield</t>
  </si>
  <si>
    <t>42066</t>
  </si>
  <si>
    <t>510 Klutey Park Plaza Dr</t>
  </si>
  <si>
    <t>417 S Main St</t>
  </si>
  <si>
    <t>115 N 4th St</t>
  </si>
  <si>
    <t>Wickliffe</t>
  </si>
  <si>
    <t>42087</t>
  </si>
  <si>
    <t>717 US Highway 60 E</t>
  </si>
  <si>
    <t>Morganfield</t>
  </si>
  <si>
    <t>42437</t>
  </si>
  <si>
    <t>CABINET FOR HEALTH &amp; FAMILY SV</t>
  </si>
  <si>
    <t>50 QUALITY ST</t>
  </si>
  <si>
    <t>Munfordville</t>
  </si>
  <si>
    <t>42765</t>
  </si>
  <si>
    <t>CADENTOWN BAPTIST CHURCH</t>
  </si>
  <si>
    <t>2950 Cadentown Rd</t>
  </si>
  <si>
    <t>CADIZ BAPTIST CHURCH</t>
  </si>
  <si>
    <t>82 Main St</t>
  </si>
  <si>
    <t>CADIZ UNITED METHODIST CHURCH</t>
  </si>
  <si>
    <t>482 Lakota Dr</t>
  </si>
  <si>
    <t>CALDWELL CO BD OF ED</t>
  </si>
  <si>
    <t>CALDWELL CO BOE BUS GARAGE</t>
  </si>
  <si>
    <t>119 E Young St</t>
  </si>
  <si>
    <t>CALDWELL CO FISCAL COURT</t>
  </si>
  <si>
    <t>100 E Market St</t>
  </si>
  <si>
    <t>Calhoun Baptist Church</t>
  </si>
  <si>
    <t>315 Main St</t>
  </si>
  <si>
    <t>Calhoun</t>
  </si>
  <si>
    <t>42327</t>
  </si>
  <si>
    <t>CALHOUN FEED</t>
  </si>
  <si>
    <t>515 Nebo Rd</t>
  </si>
  <si>
    <t>545 Nebo Rd</t>
  </si>
  <si>
    <t>CALVARY BAPTIST CHURCH</t>
  </si>
  <si>
    <t>150 E High St</t>
  </si>
  <si>
    <t>CALVARY CHRISTIAN CHURCH</t>
  </si>
  <si>
    <t>15 Redwing Dr</t>
  </si>
  <si>
    <t>CALVARY MEMORIAL BAPTIST CHURC</t>
  </si>
  <si>
    <t>280 Pyle Ln</t>
  </si>
  <si>
    <t>CAMBRIDGE PLACE</t>
  </si>
  <si>
    <t>2020 Cambridge Dr</t>
  </si>
  <si>
    <t>Camden Station Elementary FS</t>
  </si>
  <si>
    <t>6401 W Highway 146</t>
  </si>
  <si>
    <t>Crestwood</t>
  </si>
  <si>
    <t>40014</t>
  </si>
  <si>
    <t>CAMP BURNAMWOOD</t>
  </si>
  <si>
    <t>297 Broadway St</t>
  </si>
  <si>
    <t>Irvine</t>
  </si>
  <si>
    <t>40336</t>
  </si>
  <si>
    <t>CAMP HORSIN AROUND</t>
  </si>
  <si>
    <t>1159 Claunch Rd</t>
  </si>
  <si>
    <t>Perryville</t>
  </si>
  <si>
    <t>40468</t>
  </si>
  <si>
    <t>CAPITAL JANITORIAL SUPPLY &amp; SV</t>
  </si>
  <si>
    <t>612 Research Rd</t>
  </si>
  <si>
    <t>North Chesterfield</t>
  </si>
  <si>
    <t>VA</t>
  </si>
  <si>
    <t>23236</t>
  </si>
  <si>
    <t>CAR CITY LOUISA</t>
  </si>
  <si>
    <t>16386 US highway 23</t>
  </si>
  <si>
    <t>CAR TOWN KIA USA</t>
  </si>
  <si>
    <t>3120 Lexington Rd</t>
  </si>
  <si>
    <t>CARA ISNER  DO NOT MAIL*****</t>
  </si>
  <si>
    <t>2715 Talmage Mayo Rd</t>
  </si>
  <si>
    <t>Salvisa</t>
  </si>
  <si>
    <t>40372</t>
  </si>
  <si>
    <t>CARDINAL HILL REHAB HOSPITAL</t>
  </si>
  <si>
    <t>2050 Versailles Rd</t>
  </si>
  <si>
    <t>CAROLYN GRAVES CLEANING</t>
  </si>
  <si>
    <t>503 W Fifth St</t>
  </si>
  <si>
    <t>CARPET ONE HOME &amp; FLOOR</t>
  </si>
  <si>
    <t>187 Moore Dr</t>
  </si>
  <si>
    <t>CARPET WORLD</t>
  </si>
  <si>
    <t>390 E New Circle Rd</t>
  </si>
  <si>
    <t>CARROLL &amp; TURNER LAW OFFICE</t>
  </si>
  <si>
    <t>56 Court St</t>
  </si>
  <si>
    <t>CARROLL CO BD OF ED</t>
  </si>
  <si>
    <t>813 Hawkins St</t>
  </si>
  <si>
    <t>Carrollton</t>
  </si>
  <si>
    <t>41008</t>
  </si>
  <si>
    <t>CARROLL CO BOE CARTMELL ELEMEN</t>
  </si>
  <si>
    <t>1708 Highland Ave</t>
  </si>
  <si>
    <t>CARROLL CO BD OF ED FOOD SERVI</t>
  </si>
  <si>
    <t>CARROLL CO FS CARTMELL ELEMENT</t>
  </si>
  <si>
    <t>CARROLL CO FS HIGH SCHOOL</t>
  </si>
  <si>
    <t>1706 Highland Ave</t>
  </si>
  <si>
    <t>CARROLL CO FS MIDDLE SCHOOL</t>
  </si>
  <si>
    <t>408 5th St</t>
  </si>
  <si>
    <t>CARROLL CO HIGH SCHOOL</t>
  </si>
  <si>
    <t>CARROLLTON CHRISTIAN CHUR</t>
  </si>
  <si>
    <t>310 5th St</t>
  </si>
  <si>
    <t>CARTER CO BD OF ED</t>
  </si>
  <si>
    <t>228 S Carol Malone Blvd</t>
  </si>
  <si>
    <t>GRAYSON</t>
  </si>
  <si>
    <t>41143</t>
  </si>
  <si>
    <t>CARTER CO BOE CENTRAL DISTRIBU</t>
  </si>
  <si>
    <t>372 W Carter Dr</t>
  </si>
  <si>
    <t>Olive Hill</t>
  </si>
  <si>
    <t>41164</t>
  </si>
  <si>
    <t>CARTER CO BOE HERITAGE ELEM SC</t>
  </si>
  <si>
    <t>4863 KY-1</t>
  </si>
  <si>
    <t>CASEY CO BD OF ED</t>
  </si>
  <si>
    <t>1922 N US 127</t>
  </si>
  <si>
    <t>Liberty</t>
  </si>
  <si>
    <t>42539</t>
  </si>
  <si>
    <t>CASEY CO BOE ANNEX</t>
  </si>
  <si>
    <t>3609 S US 127</t>
  </si>
  <si>
    <t>CASEY CO BOE ATC</t>
  </si>
  <si>
    <t>1723 E STATE HWY 70</t>
  </si>
  <si>
    <t>CASEY CO BOE BUS GARAGE</t>
  </si>
  <si>
    <t>1983 E KY 70</t>
  </si>
  <si>
    <t>CASEY CO BOE HIGH SCHOOL</t>
  </si>
  <si>
    <t>1841 EAST STATE HIGHWAY 70</t>
  </si>
  <si>
    <t>CASEY CO BOE JONES PARK ELEM S</t>
  </si>
  <si>
    <t>6295 E KY 70</t>
  </si>
  <si>
    <t>CASEY CO BOE KIDS TEAM</t>
  </si>
  <si>
    <t>357 Montgomery St</t>
  </si>
  <si>
    <t>CASEY CO BOE LIBERTY ELEMENTAR</t>
  </si>
  <si>
    <t>75 College St</t>
  </si>
  <si>
    <t>CASEY CO BOE MAINTENANCE</t>
  </si>
  <si>
    <t>CASEY CO BOE MIDDLE SCHOOL</t>
  </si>
  <si>
    <t>1673 E KY 70</t>
  </si>
  <si>
    <t>CASEY CO BOE WALNUT HILL ELEM</t>
  </si>
  <si>
    <t>2834 S US 127</t>
  </si>
  <si>
    <t>Casey Co Jones Park El FS</t>
  </si>
  <si>
    <t>CASEY COUNTY BANK</t>
  </si>
  <si>
    <t>176 N Wallace Wilkinson Blvd</t>
  </si>
  <si>
    <t>CASEY COUNTY HOSPITAL</t>
  </si>
  <si>
    <t>187 Wolford Ave</t>
  </si>
  <si>
    <t>CASH SAVER HG HILLS FOOD STORE</t>
  </si>
  <si>
    <t>2498 Highway 49 E</t>
  </si>
  <si>
    <t>Pleasant View</t>
  </si>
  <si>
    <t>TN</t>
  </si>
  <si>
    <t>37146</t>
  </si>
  <si>
    <t>CASH SAVER STORE #22</t>
  </si>
  <si>
    <t>112 W Knight St</t>
  </si>
  <si>
    <t>Portland</t>
  </si>
  <si>
    <t>37148</t>
  </si>
  <si>
    <t>CASHSAVER</t>
  </si>
  <si>
    <t>416 S Main St</t>
  </si>
  <si>
    <t>Harlan</t>
  </si>
  <si>
    <t>40831</t>
  </si>
  <si>
    <t>CASHSAVER #11</t>
  </si>
  <si>
    <t>213 W Main St</t>
  </si>
  <si>
    <t>Hendersonville</t>
  </si>
  <si>
    <t>37075</t>
  </si>
  <si>
    <t>CASHSAVER #75</t>
  </si>
  <si>
    <t>795 S Main St</t>
  </si>
  <si>
    <t>Ashland City</t>
  </si>
  <si>
    <t>37015</t>
  </si>
  <si>
    <t>CASTLETON LYONS INC</t>
  </si>
  <si>
    <t>CASTLETON FARM</t>
  </si>
  <si>
    <t>2469 Iron Works Pike</t>
  </si>
  <si>
    <t>CAVE RUN MARINA</t>
  </si>
  <si>
    <t>4325 KY Highway 801 N</t>
  </si>
  <si>
    <t>CBCE Contracting Inc</t>
  </si>
  <si>
    <t>2900 Newman Rd</t>
  </si>
  <si>
    <t>CC -  ICC - NDOOR SPORTS PROJE</t>
  </si>
  <si>
    <t>117 Westhampton Dr</t>
  </si>
  <si>
    <t>CC - Aaron Haney</t>
  </si>
  <si>
    <t>1653 Wharton way</t>
  </si>
  <si>
    <t>40506</t>
  </si>
  <si>
    <t>CC - ABBOTT PROPERTIES</t>
  </si>
  <si>
    <t>14 Preston Ct</t>
  </si>
  <si>
    <t>CC - Adcolor Graphics Solution</t>
  </si>
  <si>
    <t>620 Adcolor Dr</t>
  </si>
  <si>
    <t>CC - Agape Cleaning LLC</t>
  </si>
  <si>
    <t>140 Leatherwood Ln</t>
  </si>
  <si>
    <t>CC - ALEJANDRO PANTOJA</t>
  </si>
  <si>
    <t>3457 Royal Wood Rd</t>
  </si>
  <si>
    <t>CC - ALETA RADOS</t>
  </si>
  <si>
    <t>1043 Tatesbrook Dr</t>
  </si>
  <si>
    <t>CC - ALLSTATE HEATING AND COOL</t>
  </si>
  <si>
    <t>1026 Nandino Blvd</t>
  </si>
  <si>
    <t>CC - Alpha Chi Omega Inc</t>
  </si>
  <si>
    <t>411 Pennsylvania Ave</t>
  </si>
  <si>
    <t>CC - AMY ABERNATHY</t>
  </si>
  <si>
    <t>149 ZANDALE DR</t>
  </si>
  <si>
    <t>CC - ANTWAN BENTON</t>
  </si>
  <si>
    <t>1061 Crimson Creek Dr</t>
  </si>
  <si>
    <t>CC - APPLE CLEANING SERVICES</t>
  </si>
  <si>
    <t>5505 Random Way</t>
  </si>
  <si>
    <t>40291</t>
  </si>
  <si>
    <t>CC - ASTECNOS AMERICA CORPORAT</t>
  </si>
  <si>
    <t>193 Computrex Dr</t>
  </si>
  <si>
    <t>CC - B &amp; P INTERPRISES</t>
  </si>
  <si>
    <t>1958 Parallel Rd</t>
  </si>
  <si>
    <t>CC - B and H Cleaning</t>
  </si>
  <si>
    <t>240 Delp Rd</t>
  </si>
  <si>
    <t>CC - Bath Co. Conservation Dis</t>
  </si>
  <si>
    <t>71 Miller Dr Unit 7</t>
  </si>
  <si>
    <t>CC - BC FLOOR MASTERS</t>
  </si>
  <si>
    <t>3812 HIDDEN SPRINGS DR</t>
  </si>
  <si>
    <t>CC - BEARING PRECIOUS SEED</t>
  </si>
  <si>
    <t>1369 Woodville Pike</t>
  </si>
  <si>
    <t>Milford</t>
  </si>
  <si>
    <t>45150</t>
  </si>
  <si>
    <t>CC - BIBLE BAPTIST CHURCH</t>
  </si>
  <si>
    <t>37 Speedway Rd</t>
  </si>
  <si>
    <t>Bonnyman</t>
  </si>
  <si>
    <t>41719</t>
  </si>
  <si>
    <t>CC - BLUEGRASS AESTHETIC FINIS</t>
  </si>
  <si>
    <t>1020 Harbour Ln</t>
  </si>
  <si>
    <t>CC - BLUEGRASS CLEANING CO.</t>
  </si>
  <si>
    <t>3323 Wood Valley Ct</t>
  </si>
  <si>
    <t>CC - BLUEGRASS SHOE</t>
  </si>
  <si>
    <t>820 Lane Allen Rd</t>
  </si>
  <si>
    <t>CC - BOWLING GREEN WEDDINGS</t>
  </si>
  <si>
    <t>631 Sherwood Dr</t>
  </si>
  <si>
    <t>42103</t>
  </si>
  <si>
    <t>CC - BOYS &amp; GIRLS CLUB OF HVIL</t>
  </si>
  <si>
    <t>1600 Walnut St</t>
  </si>
  <si>
    <t>CC - BUFFALO TRACE DISTILLERY</t>
  </si>
  <si>
    <t>CC - Buffalo Trace Distillery</t>
  </si>
  <si>
    <t>113 Great Buffalo Trce</t>
  </si>
  <si>
    <t>CC - Candlewood Suites</t>
  </si>
  <si>
    <t>603 Adcolor Dr</t>
  </si>
  <si>
    <t>CC - CAUSEYS CLEANING SERVICE</t>
  </si>
  <si>
    <t>63 Causey Ln</t>
  </si>
  <si>
    <t>Paint Lick</t>
  </si>
  <si>
    <t>40461</t>
  </si>
  <si>
    <t>CC - CENTRIC SERVICES</t>
  </si>
  <si>
    <t>1412 Scarlett Way</t>
  </si>
  <si>
    <t>CC - CHINA KING-NICHOLASVILLE</t>
  </si>
  <si>
    <t>991 S Main St</t>
  </si>
  <si>
    <t>CC - CLASSIC CLEAN PRO LLC</t>
  </si>
  <si>
    <t>1160 Deer Haven Ln</t>
  </si>
  <si>
    <t>CLEAN BLUE JANITORIAL SOLUTIO</t>
  </si>
  <si>
    <t>CC - Clean Blue Janitorial/HEN</t>
  </si>
  <si>
    <t>565 Pin Oak Dr Bldg 1</t>
  </si>
  <si>
    <t>42503</t>
  </si>
  <si>
    <t>CC - Clean Blue Janitorial/PRA</t>
  </si>
  <si>
    <t>CC - Clean Blue Janitorial/SUM</t>
  </si>
  <si>
    <t>CC - CLEAN SLATE CLEANING</t>
  </si>
  <si>
    <t>205 Meadow Valley Rd</t>
  </si>
  <si>
    <t>CC - COIT CLEANING AND RESTORA</t>
  </si>
  <si>
    <t>1095 Majaun Rd</t>
  </si>
  <si>
    <t>CC - DARRELL BROWN</t>
  </si>
  <si>
    <t>133 Warrior Dr</t>
  </si>
  <si>
    <t>CC - Dollar General</t>
  </si>
  <si>
    <t>950 Wenstrup Ln</t>
  </si>
  <si>
    <t>Walton</t>
  </si>
  <si>
    <t>41094</t>
  </si>
  <si>
    <t>CC - DOUG DURICK</t>
  </si>
  <si>
    <t>508 Cromwell Way</t>
  </si>
  <si>
    <t>CC - ECO TEK PROFESSIONAL CLEA</t>
  </si>
  <si>
    <t>107 Ratliff St</t>
  </si>
  <si>
    <t>CC - EMMETTS FLOOR COVERING</t>
  </si>
  <si>
    <t>214 W Lothbury Ave</t>
  </si>
  <si>
    <t>CC - ESTEAM CLEANING INC</t>
  </si>
  <si>
    <t>2221 Elmcrest Dr</t>
  </si>
  <si>
    <t>CC - Farah Builders</t>
  </si>
  <si>
    <t>3881 Carpenter Rd</t>
  </si>
  <si>
    <t>40555</t>
  </si>
  <si>
    <t>CC - FBC - JUNCTION CITY</t>
  </si>
  <si>
    <t>3860 US Highway 127 S</t>
  </si>
  <si>
    <t>CC - FRED WILSON JR</t>
  </si>
  <si>
    <t>405 Pleasant Hill Church Rd</t>
  </si>
  <si>
    <t>CC - FRENCH QUARTER INN</t>
  </si>
  <si>
    <t>25 E McDonald Pkwy</t>
  </si>
  <si>
    <t>Maysville</t>
  </si>
  <si>
    <t>41056</t>
  </si>
  <si>
    <t>CC - GFB LLP</t>
  </si>
  <si>
    <t>361 Pleasant Hill Church Rd</t>
  </si>
  <si>
    <t>CC  Gracey West Union Baptist</t>
  </si>
  <si>
    <t>125 Gracey Sinking Fork Rd</t>
  </si>
  <si>
    <t>Gracey</t>
  </si>
  <si>
    <t>42232</t>
  </si>
  <si>
    <t>CC - Guide Realty</t>
  </si>
  <si>
    <t>1591 Winchester Rd</t>
  </si>
  <si>
    <t>CC - H &amp; H CLEANING</t>
  </si>
  <si>
    <t>3485 Bathurst Ct</t>
  </si>
  <si>
    <t>CC - HAPPY PANDA</t>
  </si>
  <si>
    <t>117 Towne Center Dr</t>
  </si>
  <si>
    <t>CC - Harts Janitorial</t>
  </si>
  <si>
    <t>1745 N Broadway</t>
  </si>
  <si>
    <t>CC - HUNTER PRESBYTERIAN CHURC</t>
  </si>
  <si>
    <t>109 Rosemont Garden</t>
  </si>
  <si>
    <t>CC - INTEGRITY COMMERCIAL CLEA</t>
  </si>
  <si>
    <t>701 Elberon Ave</t>
  </si>
  <si>
    <t>45205</t>
  </si>
  <si>
    <t>CC - IVAN WOODS</t>
  </si>
  <si>
    <t>562 Lima Dr</t>
  </si>
  <si>
    <t>CC - J &amp; I CLEANING SVCE</t>
  </si>
  <si>
    <t>3036 Rosewood Dr</t>
  </si>
  <si>
    <t>CC - JAMON CLEANING SERVICE</t>
  </si>
  <si>
    <t>1144 Kalone Way</t>
  </si>
  <si>
    <t>CC - JAYNE THOMPSON</t>
  </si>
  <si>
    <t>158 Farside Dr</t>
  </si>
  <si>
    <t>CC - JOE GIBSON</t>
  </si>
  <si>
    <t>1828 Headley Grn</t>
  </si>
  <si>
    <t>CC - JONES JANITORIAL SERVICES</t>
  </si>
  <si>
    <t>116 Fairfield Dr</t>
  </si>
  <si>
    <t>CC - JOSE SALMERON</t>
  </si>
  <si>
    <t>105 Cameron Dr</t>
  </si>
  <si>
    <t>1360 Clear Creek Rd</t>
  </si>
  <si>
    <t>CC - K &amp; K CLEANING SERVICE</t>
  </si>
  <si>
    <t>372 Hermitage Dr</t>
  </si>
  <si>
    <t>CC - KENTUCKY COMMERCIAL</t>
  </si>
  <si>
    <t>881 Newtown Pike</t>
  </si>
  <si>
    <t>CC - KIDS EMPOWERMENT LEARNING</t>
  </si>
  <si>
    <t>1527 N Limestone</t>
  </si>
  <si>
    <t>CC - KMOP LLC</t>
  </si>
  <si>
    <t>110 W Vine St Ste 300</t>
  </si>
  <si>
    <t>CC - KNOX FUNERAL HOME</t>
  </si>
  <si>
    <t>325 Knox St</t>
  </si>
  <si>
    <t>Barbourville</t>
  </si>
  <si>
    <t>40906</t>
  </si>
  <si>
    <t>CC - KY TECH - CORBIN ATC</t>
  </si>
  <si>
    <t>1909 Snyder St</t>
  </si>
  <si>
    <t>Corbin</t>
  </si>
  <si>
    <t>40701</t>
  </si>
  <si>
    <t>CC - LOVES ANGELS</t>
  </si>
  <si>
    <t>513 High St</t>
  </si>
  <si>
    <t>CC - MACK AND MOOR LLC</t>
  </si>
  <si>
    <t>880 Winding Oak Trl</t>
  </si>
  <si>
    <t>CC - MCCORMICK EQUIPMENT</t>
  </si>
  <si>
    <t>107 Demand Ct</t>
  </si>
  <si>
    <t>CC - MELS CLEANING SERVICE</t>
  </si>
  <si>
    <t>922 Celia Ln</t>
  </si>
  <si>
    <t>CC - MS ROBBIES DAY CARE CTR</t>
  </si>
  <si>
    <t>220 Hewlett St</t>
  </si>
  <si>
    <t>CC - Munchkin Academy LLC</t>
  </si>
  <si>
    <t>180 Christy Crk Ste 26</t>
  </si>
  <si>
    <t>CC - NUCKOLS FLOOR CARE &amp; CLEA</t>
  </si>
  <si>
    <t>70 Oakwood Dr</t>
  </si>
  <si>
    <t>CC - ODIE CARROLL</t>
  </si>
  <si>
    <t>332 Brigman Ln</t>
  </si>
  <si>
    <t>Coldiron</t>
  </si>
  <si>
    <t>40819</t>
  </si>
  <si>
    <t>CC - ON-POINT BALLERS</t>
  </si>
  <si>
    <t>425 Jones Fork Rd</t>
  </si>
  <si>
    <t>CC - ORVILLE LITTERAL</t>
  </si>
  <si>
    <t>154 Keeton Hts</t>
  </si>
  <si>
    <t>CC - Outpour Church Inc.</t>
  </si>
  <si>
    <t>101 E Edgewood Dr</t>
  </si>
  <si>
    <t>CC - PARKWAY PLAZA MALL</t>
  </si>
  <si>
    <t>401 Madison Square Dr</t>
  </si>
  <si>
    <t>CC - Parlor Doughnuts Gulf Coa</t>
  </si>
  <si>
    <t>191 Miracle Strip Pkwy SE</t>
  </si>
  <si>
    <t>Fort Walton Beach</t>
  </si>
  <si>
    <t>FL</t>
  </si>
  <si>
    <t>32548</t>
  </si>
  <si>
    <t>CC - PATRICK MCKNIGHT</t>
  </si>
  <si>
    <t>608 Forest Hill Dr</t>
  </si>
  <si>
    <t>CC - Precise Cleaning Solution</t>
  </si>
  <si>
    <t>1450 N Broadway</t>
  </si>
  <si>
    <t>CC - RANDALL SNEED</t>
  </si>
  <si>
    <t>45 Willies Dr</t>
  </si>
  <si>
    <t>Columbia</t>
  </si>
  <si>
    <t>42728</t>
  </si>
  <si>
    <t>CC - REAL LIFE COMMUNITY CHURC</t>
  </si>
  <si>
    <t>335 Glyndon Ave</t>
  </si>
  <si>
    <t>CC - RECOVERY CAFE LEXINGTON I</t>
  </si>
  <si>
    <t>1109 Versailles Rd Ste 200</t>
  </si>
  <si>
    <t>CC - RED RIVER GORGE ZIP LINE</t>
  </si>
  <si>
    <t>455 Cliff View Rd</t>
  </si>
  <si>
    <t>CAMPTON</t>
  </si>
  <si>
    <t>41301</t>
  </si>
  <si>
    <t>CC - REFLECTIONS CLEANING SERV</t>
  </si>
  <si>
    <t>49 Slate Bend Rd</t>
  </si>
  <si>
    <t>CC - RICHARD M JULIANO</t>
  </si>
  <si>
    <t>209 Mason Springs Dr</t>
  </si>
  <si>
    <t>CC - RITA HERRERA</t>
  </si>
  <si>
    <t>941 Woodglen Ct</t>
  </si>
  <si>
    <t>CC - RIVERA PAINTING LLC</t>
  </si>
  <si>
    <t>711 Della Dr.</t>
  </si>
  <si>
    <t>CC - ROSE CLEANING SERVICE</t>
  </si>
  <si>
    <t>14585 KNIFLEY RD</t>
  </si>
  <si>
    <t>KNIFLEY</t>
  </si>
  <si>
    <t>42753</t>
  </si>
  <si>
    <t>CC - Samuel Velasquez</t>
  </si>
  <si>
    <t>1838 Balfour Dr</t>
  </si>
  <si>
    <t>CC - SCIENCE HILL FAMILY CARE</t>
  </si>
  <si>
    <t>5775 N Highway 27</t>
  </si>
  <si>
    <t>Science Hill</t>
  </si>
  <si>
    <t>42553</t>
  </si>
  <si>
    <t>CC - SERCO</t>
  </si>
  <si>
    <t>465 Industrial Blvd</t>
  </si>
  <si>
    <t>40750</t>
  </si>
  <si>
    <t>CC - TACKETT FLORAL SUPPLY</t>
  </si>
  <si>
    <t>8006 US Highway 23 S</t>
  </si>
  <si>
    <t>CC - TAILOR MAID CLEANING</t>
  </si>
  <si>
    <t>248 Pleasant Pointe Dr</t>
  </si>
  <si>
    <t>CC - THE CLEAN SCENE LLC</t>
  </si>
  <si>
    <t>22 Twin Ponds Ln</t>
  </si>
  <si>
    <t>450 Waterworks Rd</t>
  </si>
  <si>
    <t>CC - THE GOOD SHEPHERD CHURCH</t>
  </si>
  <si>
    <t>212 Sanderson Dr</t>
  </si>
  <si>
    <t>CC - TOP SHINE CLEANING SERVIC</t>
  </si>
  <si>
    <t>388 Bradford Colony Dr</t>
  </si>
  <si>
    <t>CC - UK Livestock Disease Diag</t>
  </si>
  <si>
    <t>1490 Bull Lea Rd</t>
  </si>
  <si>
    <t>CC - WENDELL'S ENTERPRISES</t>
  </si>
  <si>
    <t>609 Rough Creek Rd</t>
  </si>
  <si>
    <t>CC - WHITE SULPHUR BAPTIST CHU</t>
  </si>
  <si>
    <t>5300 Iron Works Rd</t>
  </si>
  <si>
    <t>CC - WILLIAM J STEINMAN</t>
  </si>
  <si>
    <t>315 Curtin Dr</t>
  </si>
  <si>
    <t>CC -FIRST BAPTIST CHURCH OF MI</t>
  </si>
  <si>
    <t>1367 Woodville Pike</t>
  </si>
  <si>
    <t>CC MILL RIDGE FARM</t>
  </si>
  <si>
    <t>2800 Bowman Mill Rd</t>
  </si>
  <si>
    <t>CC- NORTH FORK FARM</t>
  </si>
  <si>
    <t>1783 Iron Works Pike</t>
  </si>
  <si>
    <t>CC- OFFICE NOOK PROPERTIES LLC</t>
  </si>
  <si>
    <t>3138 Custer Dr Ste 210</t>
  </si>
  <si>
    <t>CC- SOZO CHURCH</t>
  </si>
  <si>
    <t>2911 E Leestown Rd</t>
  </si>
  <si>
    <t>CC- Waco Grocery</t>
  </si>
  <si>
    <t>101 Baumstark Rd</t>
  </si>
  <si>
    <t>Waco</t>
  </si>
  <si>
    <t>40385</t>
  </si>
  <si>
    <t>CHRISTIAN CO BD OF ED</t>
  </si>
  <si>
    <t>CCB BELMONT ELEMENTARY SCHOOL</t>
  </si>
  <si>
    <t>814 Belmont St</t>
  </si>
  <si>
    <t>CCB CHRISTIAN CO BREATHITT</t>
  </si>
  <si>
    <t>715 North Dr</t>
  </si>
  <si>
    <t>CCB CHRISTIAN CO CAREER TECH C</t>
  </si>
  <si>
    <t>705 N Elm St</t>
  </si>
  <si>
    <t>CCB CHRISTIAN CO HIGH SCHOOL</t>
  </si>
  <si>
    <t>220 Glass Ave</t>
  </si>
  <si>
    <t>ATMOS ENERGY</t>
  </si>
  <si>
    <t>CCB CHRISTIAN CO MAINTENANCE W</t>
  </si>
  <si>
    <t>703 North Dr</t>
  </si>
  <si>
    <t>BETHEL BERRY BAPTIST CHURCH</t>
  </si>
  <si>
    <t>CCB CHRISTIAN CO MIDDLE SCHOOL</t>
  </si>
  <si>
    <t>215 Glass Ave</t>
  </si>
  <si>
    <t>CCB CROFTON ELEMENTARY SCHOOL</t>
  </si>
  <si>
    <t>12145 S Madisonville Rd</t>
  </si>
  <si>
    <t>Crofton</t>
  </si>
  <si>
    <t>42217</t>
  </si>
  <si>
    <t>CCB FREEDOM ELEMENTARY SCHOOL</t>
  </si>
  <si>
    <t>831 North Dr</t>
  </si>
  <si>
    <t>CCB HOPKINSVILLE HIGH SCHOOL</t>
  </si>
  <si>
    <t>430 Koffman Dr</t>
  </si>
  <si>
    <t>CCB HOPKINSVILLE MIDDLE SCHOOL</t>
  </si>
  <si>
    <t>434 Koffman Dr</t>
  </si>
  <si>
    <t>CCB INDIAN HILLS ELEMENTARY SC</t>
  </si>
  <si>
    <t>313 Blane Dr</t>
  </si>
  <si>
    <t>CCB MAINTENANCE BUILDING</t>
  </si>
  <si>
    <t>720 North Dr</t>
  </si>
  <si>
    <t>CCB MARTIN LUTHER KING JR ELEM</t>
  </si>
  <si>
    <t>14405 Martin Luther King Way</t>
  </si>
  <si>
    <t>CCB MILLBROOKE ELEMENTARY</t>
  </si>
  <si>
    <t>415 Millbrooke Dr</t>
  </si>
  <si>
    <t>CCB PEMBROKE ELEMENTARY SCHOOL</t>
  </si>
  <si>
    <t>1600 Pembroke Oak Grove Rd</t>
  </si>
  <si>
    <t>Pembroke</t>
  </si>
  <si>
    <t>42266</t>
  </si>
  <si>
    <t>CCB SINKING FORK ELEMENTARY SC</t>
  </si>
  <si>
    <t>5005 Princeton Rd</t>
  </si>
  <si>
    <t>CCB SOUTH CHRISTIAN ELEM SCH</t>
  </si>
  <si>
    <t>12340 Herndon Oak Grove Rd</t>
  </si>
  <si>
    <t>Herndon</t>
  </si>
  <si>
    <t>42236</t>
  </si>
  <si>
    <t>CCB STADIUM ALTERNATIVE SCHOOL</t>
  </si>
  <si>
    <t>4400 Lafayette Rd</t>
  </si>
  <si>
    <t>CCC CHAPEL HOUSE</t>
  </si>
  <si>
    <t>100 North Dr</t>
  </si>
  <si>
    <t>CCFC CHRISTIAN CO JAIL</t>
  </si>
  <si>
    <t>410 W 7th St</t>
  </si>
  <si>
    <t>CHRISTIAN CO FISCAL CT</t>
  </si>
  <si>
    <t>CCFC CHRISTIAN CO SHERIFF DEPT</t>
  </si>
  <si>
    <t>701 W 7th St</t>
  </si>
  <si>
    <t>CCFC NEW JUSTICE CENTER</t>
  </si>
  <si>
    <t>CCI INDUSTRIAL SERVICES</t>
  </si>
  <si>
    <t>799 Kit Cowan Rd</t>
  </si>
  <si>
    <t>CC-JACK GARABEDIAN</t>
  </si>
  <si>
    <t>1270 Duncan Rd</t>
  </si>
  <si>
    <t>CC-LITTLE FLOCK BAPTIST CHURCH</t>
  </si>
  <si>
    <t>5510 N PRESTON HWY</t>
  </si>
  <si>
    <t>CC-MIKEAIDEN CLEANING JANITORI</t>
  </si>
  <si>
    <t>8000 John Davis Dr Apt 602</t>
  </si>
  <si>
    <t>CC-PATTERSON &amp; CO</t>
  </si>
  <si>
    <t>194 Misty Ln</t>
  </si>
  <si>
    <t>Shady Spring</t>
  </si>
  <si>
    <t>25918</t>
  </si>
  <si>
    <t>CC-The Next Legend</t>
  </si>
  <si>
    <t>325 Park Plaza Dr</t>
  </si>
  <si>
    <t>CC-U.S ARMY CORPS OF ENGINEERS</t>
  </si>
  <si>
    <t>855 Boat Dock Rd</t>
  </si>
  <si>
    <t>CC - UK AGR House Inc</t>
  </si>
  <si>
    <t>CC-UK ALPHA GAMMA RHO HOUSE IN</t>
  </si>
  <si>
    <t>470 Rose Ln</t>
  </si>
  <si>
    <t>CC-UNITY WORSHIP CENTER</t>
  </si>
  <si>
    <t>1975 Haggard Ct</t>
  </si>
  <si>
    <t>CC-VERSA CLEAN</t>
  </si>
  <si>
    <t>605 Pocahontas Trl</t>
  </si>
  <si>
    <t>CC-WILDCAT CARPET CLEANING</t>
  </si>
  <si>
    <t>3055 LEXINGTON RD</t>
  </si>
  <si>
    <t>CEDAR CREEK ASSISTED LIVING</t>
  </si>
  <si>
    <t>156 Winston Dr</t>
  </si>
  <si>
    <t>CEDAR GROVE BAPTIST CHURCH</t>
  </si>
  <si>
    <t>1106 E 2nd St</t>
  </si>
  <si>
    <t>CEDARS OF LEBANON NURSING HME</t>
  </si>
  <si>
    <t>327 S Harrison St</t>
  </si>
  <si>
    <t>Lebanon</t>
  </si>
  <si>
    <t>40033</t>
  </si>
  <si>
    <t>CENTENARY UNITED METHODIST</t>
  </si>
  <si>
    <t>2800 Tates Creek Rd</t>
  </si>
  <si>
    <t>Centerpointe Church</t>
  </si>
  <si>
    <t>CENTERPOINTE CHURCH</t>
  </si>
  <si>
    <t>1000 Roselawn Way</t>
  </si>
  <si>
    <t>42104</t>
  </si>
  <si>
    <t>CENTRAL BANK</t>
  </si>
  <si>
    <t>100 W Main St</t>
  </si>
  <si>
    <t>CENTRAL CHRISTIAN APTS INC</t>
  </si>
  <si>
    <t>249 E Short St</t>
  </si>
  <si>
    <t>GRAVES CO BD OF ED</t>
  </si>
  <si>
    <t>Central Elementary</t>
  </si>
  <si>
    <t>2262 State Route 121 N</t>
  </si>
  <si>
    <t>Central KY Research Associates</t>
  </si>
  <si>
    <t>Central Kentucky Research</t>
  </si>
  <si>
    <t>3475 Richmond Rd 3rd Floor</t>
  </si>
  <si>
    <t>CENTRAL KY BUILDING MAINTENANC</t>
  </si>
  <si>
    <t>121 Masterson Ln</t>
  </si>
  <si>
    <t>CENTRAL KY PARKING LOT CLEANIN</t>
  </si>
  <si>
    <t>592 Lamont Dr</t>
  </si>
  <si>
    <t>801 N Weisgarber Rd, Suite 100</t>
  </si>
  <si>
    <t>KNOXVILLE</t>
  </si>
  <si>
    <t>37909</t>
  </si>
  <si>
    <t>EPHRAIM MCDOWELL REG MED</t>
  </si>
  <si>
    <t>Central KY Surgery Center</t>
  </si>
  <si>
    <t>230 W Main St Ste 400</t>
  </si>
  <si>
    <t>CENTRAL KY VETERINARY CLINIC</t>
  </si>
  <si>
    <t>111 Southgate Dr</t>
  </si>
  <si>
    <t>Chante Bowman - LCats Twenty</t>
  </si>
  <si>
    <t>4101 Tates Creek Centre Dr   Ste 15</t>
  </si>
  <si>
    <t>CHAPIN INTERNATIONAL INC</t>
  </si>
  <si>
    <t>276 Industrial Park Rd</t>
  </si>
  <si>
    <t>CHAPLIN BAPTIST CHURCH</t>
  </si>
  <si>
    <t>5585 LAWRENCEBURG RD</t>
  </si>
  <si>
    <t>CHAPLIN</t>
  </si>
  <si>
    <t>40012</t>
  </si>
  <si>
    <t>CHEVY CHASE PLAZA/GARAGE</t>
  </si>
  <si>
    <t>836 Chevy Chase Pl</t>
  </si>
  <si>
    <t>CHFS - CARROLLTON</t>
  </si>
  <si>
    <t>1714 Highland Ave</t>
  </si>
  <si>
    <t>CHI ACCOUNTS PAYABLE SUPPORT</t>
  </si>
  <si>
    <t>CHI  ST JOSEPH HOSP MATERIAL M</t>
  </si>
  <si>
    <t>1 Saint Joseph Dr</t>
  </si>
  <si>
    <t>CHI  ST JOSEPH HOSP RECEIVING</t>
  </si>
  <si>
    <t>CHI  ST JOSEPH HOSPITAL EAST</t>
  </si>
  <si>
    <t>150 N Eagle Creek Dr</t>
  </si>
  <si>
    <t>CHI  ST JOSEPH HOSPITAL LONDON</t>
  </si>
  <si>
    <t>1001 Saint Joseph Ln</t>
  </si>
  <si>
    <t>CHI OMEGA HOUSE</t>
  </si>
  <si>
    <t>456 Rose St</t>
  </si>
  <si>
    <t>CHI ST JOSEPH HOSP JESSAMINE</t>
  </si>
  <si>
    <t>1250 Keene Rd</t>
  </si>
  <si>
    <t>CHRIST CHURCH CATHEDRAL</t>
  </si>
  <si>
    <t>166 Market St</t>
  </si>
  <si>
    <t>CHRIST THE KING SCHOOL</t>
  </si>
  <si>
    <t>412 COCHRAN RD</t>
  </si>
  <si>
    <t>CHRISTIAN ACADEMY OF LAWRENCEB</t>
  </si>
  <si>
    <t>126 N Main St</t>
  </si>
  <si>
    <t>200 Glass Ave</t>
  </si>
  <si>
    <t>CHRISTIAN CO FISCAL COURT</t>
  </si>
  <si>
    <t>515 Weber St</t>
  </si>
  <si>
    <t>216 W 7th St Ste A</t>
  </si>
  <si>
    <t>CHRISTIAN COUNTY EXTENSION SER</t>
  </si>
  <si>
    <t>2850 Pembroke Rd</t>
  </si>
  <si>
    <t>CHRISTIAN HEALTH CENTER</t>
  </si>
  <si>
    <t>200 Sterling Dr</t>
  </si>
  <si>
    <t>CHRISTOPHER NEWELL</t>
  </si>
  <si>
    <t>323 CLEARBROOK DR</t>
  </si>
  <si>
    <t>CHURCH OF THE NAZARENE</t>
  </si>
  <si>
    <t>1107 McLeod Ln</t>
  </si>
  <si>
    <t>CIRCLE C BAPTIST RANCH</t>
  </si>
  <si>
    <t>1619 Bethel Rd</t>
  </si>
  <si>
    <t>CITIZENS COMMERCE</t>
  </si>
  <si>
    <t>534 Marsailles Rd</t>
  </si>
  <si>
    <t>4097 Nichols Park Dr Ste 100-200</t>
  </si>
  <si>
    <t>CITIZENS COMMERCE BANK</t>
  </si>
  <si>
    <t>231 S Main St</t>
  </si>
  <si>
    <t>714 S Main St</t>
  </si>
  <si>
    <t>108 Sea Hero Rd Ste A</t>
  </si>
  <si>
    <t>CITY OF CLARKSVILLE POLICE DEP</t>
  </si>
  <si>
    <t>135 Commerce St</t>
  </si>
  <si>
    <t>Clarksville</t>
  </si>
  <si>
    <t>37040</t>
  </si>
  <si>
    <t>CITY OF CLAY CITY</t>
  </si>
  <si>
    <t>4651 Main St</t>
  </si>
  <si>
    <t>CITY OF CROFTON</t>
  </si>
  <si>
    <t>101 E Mill St</t>
  </si>
  <si>
    <t>CITY OF ERLANGER</t>
  </si>
  <si>
    <t>505 Commonwealth Ave</t>
  </si>
  <si>
    <t>ERLANGER</t>
  </si>
  <si>
    <t>41018</t>
  </si>
  <si>
    <t>CITY OF HOPKINSVILLE</t>
  </si>
  <si>
    <t>715 S Virginia St</t>
  </si>
  <si>
    <t>CITY OF HOPKINSVILLE  MEMORIAL</t>
  </si>
  <si>
    <t>1202 S Virginia St</t>
  </si>
  <si>
    <t>CITY OF HOPKINSVILLE REC DEPT</t>
  </si>
  <si>
    <t>CITY OF HOPKINSVILLE PUBLIC WO</t>
  </si>
  <si>
    <t>705 N Main St</t>
  </si>
  <si>
    <t>2600 Thomas St</t>
  </si>
  <si>
    <t>Hopkinsville Solid Waste Enter</t>
  </si>
  <si>
    <t>CITY OF HOPKINSVILLE SOLID WAS</t>
  </si>
  <si>
    <t>5663 Mount Zoar Latham Rd</t>
  </si>
  <si>
    <t>CITY OF LONDON KY TOURISM</t>
  </si>
  <si>
    <t>529 S Main St</t>
  </si>
  <si>
    <t>City of London KY Tourism Ware</t>
  </si>
  <si>
    <t>954 E 4th St</t>
  </si>
  <si>
    <t>CITY OF MOREHEAD</t>
  </si>
  <si>
    <t>314 Bridge St</t>
  </si>
  <si>
    <t>CITY OF OWENSBORO FIRE DEPARTM</t>
  </si>
  <si>
    <t>512 W 9th St</t>
  </si>
  <si>
    <t>CITY OF PARIS</t>
  </si>
  <si>
    <t>525 High St</t>
  </si>
  <si>
    <t>CITY OF PROVIDENCE</t>
  </si>
  <si>
    <t>201 E Main St</t>
  </si>
  <si>
    <t>Providence</t>
  </si>
  <si>
    <t>42450</t>
  </si>
  <si>
    <t>SOMERSET CITY HALL</t>
  </si>
  <si>
    <t>CITY OF SOMERSET WATER BARN</t>
  </si>
  <si>
    <t>414 College St</t>
  </si>
  <si>
    <t>CITY OF VERSAILLES</t>
  </si>
  <si>
    <t>196 S Main St</t>
  </si>
  <si>
    <t>CITY OF WHITE PLAINS</t>
  </si>
  <si>
    <t>106 NE Railroad St</t>
  </si>
  <si>
    <t>White Plains</t>
  </si>
  <si>
    <t>42464</t>
  </si>
  <si>
    <t>CK - CITY JANITORIAL SERVICE</t>
  </si>
  <si>
    <t>236 E Reynolds Rd</t>
  </si>
  <si>
    <t>CLARENCE WHITE TILE INC</t>
  </si>
  <si>
    <t>402 Benham St</t>
  </si>
  <si>
    <t>Dayton</t>
  </si>
  <si>
    <t>41074</t>
  </si>
  <si>
    <t>CLARK CO ATC</t>
  </si>
  <si>
    <t>2748 Boonesboro Rd</t>
  </si>
  <si>
    <t>CLARK CO BD OF ED</t>
  </si>
  <si>
    <t>1600 W Lexington Ave</t>
  </si>
  <si>
    <t>CLARK CO BOE BAKER INTERMEDIAT</t>
  </si>
  <si>
    <t>1645 Martin Luther King Jr Dr</t>
  </si>
  <si>
    <t>CLARK CO BOE CAMPBELL JR HIGH</t>
  </si>
  <si>
    <t>620 Boone Ave</t>
  </si>
  <si>
    <t>CLARK CO BOE CONKWRIGHT MIDDLE</t>
  </si>
  <si>
    <t>360 Mount Sterling Rd</t>
  </si>
  <si>
    <t>CLARK CO BOE GEORGE ROGERS CLA</t>
  </si>
  <si>
    <t>2745 Boonesboro Rd</t>
  </si>
  <si>
    <t>CLARK CO BOE JUSTICE ELEM SCH</t>
  </si>
  <si>
    <t>350 Mount Sterling Rd</t>
  </si>
  <si>
    <t>CLARK CO BOE SHEARER ELEM</t>
  </si>
  <si>
    <t>244 E Broadway St</t>
  </si>
  <si>
    <t>CLARK CO BOE STRODE STATION EL</t>
  </si>
  <si>
    <t>1750 Martin Luther King Jr Dr</t>
  </si>
  <si>
    <t>CLARK CO FAIR</t>
  </si>
  <si>
    <t>4980 Ironworks Rd</t>
  </si>
  <si>
    <t>CLARK CO FAIR GROUND</t>
  </si>
  <si>
    <t>CLARK DISTRIBUTING CO</t>
  </si>
  <si>
    <t>104 Fieldview Dr</t>
  </si>
  <si>
    <t>CLARKSVILLE CHRISTIAN SCHOOL I</t>
  </si>
  <si>
    <t>505 Highway 76</t>
  </si>
  <si>
    <t>37043</t>
  </si>
  <si>
    <t>CLARKSVILLE GAS and WATER DEPT</t>
  </si>
  <si>
    <t>2215 Madison St</t>
  </si>
  <si>
    <t>CLARKSVILLE MONTGOMERY SCHOOLS</t>
  </si>
  <si>
    <t>621 Gracey Ave</t>
  </si>
  <si>
    <t>Classic Pools</t>
  </si>
  <si>
    <t>25 Zebulon Hts</t>
  </si>
  <si>
    <t>CLAY CO BD OF ED</t>
  </si>
  <si>
    <t>CLAY CO AREA TECHNICAL CENTER</t>
  </si>
  <si>
    <t>128 Richmond Rd</t>
  </si>
  <si>
    <t>CLAY CO BOE  MAINTENANCE BLDG</t>
  </si>
  <si>
    <t>227 1/2 Richmond Rd</t>
  </si>
  <si>
    <t>CLAY CO BOE MIDDLE</t>
  </si>
  <si>
    <t>239 Richmond Rd</t>
  </si>
  <si>
    <t>CLAY CO DETENTION CENTER</t>
  </si>
  <si>
    <t>67 Shamrock Rd</t>
  </si>
  <si>
    <t>CLAY CO H.S.-see also 346556</t>
  </si>
  <si>
    <t>415 Clay County High Rd</t>
  </si>
  <si>
    <t>CLAY COUNTY H.S.-athlete dept</t>
  </si>
  <si>
    <t>CLAYS MILL RD BAPTIST CHURCH</t>
  </si>
  <si>
    <t>CLAYS MILL BAPTIST CHURCH/NEW</t>
  </si>
  <si>
    <t>1220 Brannon Rd</t>
  </si>
  <si>
    <t>3000 Clays Mill Rd</t>
  </si>
  <si>
    <t>CLAYS MILL RD CHRISTIAN ACADEM</t>
  </si>
  <si>
    <t>81 E Saddlebrook Dr</t>
  </si>
  <si>
    <t>CLEAN BLUE JANITORIAL/CHAVIES</t>
  </si>
  <si>
    <t>1400 Coal Fields Industrial Dr</t>
  </si>
  <si>
    <t>Chavies</t>
  </si>
  <si>
    <t>41727</t>
  </si>
  <si>
    <t>CLEAN IT ALL</t>
  </si>
  <si>
    <t>601 W Maple St</t>
  </si>
  <si>
    <t>CLEAN IT ALL SOCIAL SECURITY</t>
  </si>
  <si>
    <t>2241 Buena Vista Rd</t>
  </si>
  <si>
    <t>CLEAN SWEEP CLEANING LEXINGTON</t>
  </si>
  <si>
    <t>701 Prewitt Pike</t>
  </si>
  <si>
    <t>CLEAN SWEEP JANITORIAL</t>
  </si>
  <si>
    <t>211 Rice Loop</t>
  </si>
  <si>
    <t>SHELBY CO BOARD OF ED FOOD SER</t>
  </si>
  <si>
    <t>CLEAR CREEK ELEMENTARY FOOD SE</t>
  </si>
  <si>
    <t>279 Chapel Hill Rd</t>
  </si>
  <si>
    <t>CLIFFVIEW RESORT AND LODGE LLC</t>
  </si>
  <si>
    <t>99 Eagle Ridge Rd</t>
  </si>
  <si>
    <t>CLUTTS AUTO</t>
  </si>
  <si>
    <t>120 Fitz Gilbert Rd</t>
  </si>
  <si>
    <t>CMCSS - KENWOOD HIGH</t>
  </si>
  <si>
    <t>251 E Pine Mountain Rd</t>
  </si>
  <si>
    <t>37042</t>
  </si>
  <si>
    <t>CMCSS - MONTGOMERY CENTRAL MID</t>
  </si>
  <si>
    <t>3941 Highway 48</t>
  </si>
  <si>
    <t>Cunningham</t>
  </si>
  <si>
    <t>37052</t>
  </si>
  <si>
    <t>CMCSS BARKERS MILL ELEMENTARY</t>
  </si>
  <si>
    <t>1234 Little Bobcat Ln</t>
  </si>
  <si>
    <t>CMCSS Barksdale Elementary</t>
  </si>
  <si>
    <t>1920 Madison St</t>
  </si>
  <si>
    <t>CMCSS BURT ELEMENTARY</t>
  </si>
  <si>
    <t>110 Bailey St</t>
  </si>
  <si>
    <t>CMCSS BYRNS DARDEN ELEM</t>
  </si>
  <si>
    <t>609 E St</t>
  </si>
  <si>
    <t>CMCSS CARMEL ELEMENTARY</t>
  </si>
  <si>
    <t>4925 Sango Rd</t>
  </si>
  <si>
    <t>CMCSS CENTRAL SERVICES</t>
  </si>
  <si>
    <t>CMCSS CLARKSVILLE HIGH</t>
  </si>
  <si>
    <t>151 Richview Rd</t>
  </si>
  <si>
    <t>CMCSS CUMBERLAND HEIGHTS ELEM</t>
  </si>
  <si>
    <t>2093 Ussery Rd S</t>
  </si>
  <si>
    <t>CMCSS EAST MONTGOMERY ELEM</t>
  </si>
  <si>
    <t>230 McAdoo Creek Rd</t>
  </si>
  <si>
    <t>CMCSS GLENELLEN ELEM</t>
  </si>
  <si>
    <t>825 Needmore Rd</t>
  </si>
  <si>
    <t>CMCSS HAZELWOOD ELEM</t>
  </si>
  <si>
    <t>2623 Tiny Town Rd</t>
  </si>
  <si>
    <t>CMCSS KENWOOD ELEMENTARY</t>
  </si>
  <si>
    <t>1101 Peachers Mill Rd</t>
  </si>
  <si>
    <t>CMCSS KENWOOD MIDDLE SCHOOL</t>
  </si>
  <si>
    <t>CMCSS KENWOOD MIDDLE</t>
  </si>
  <si>
    <t>241 E Pine Mountain Rd</t>
  </si>
  <si>
    <t>CMCSS Kirkwood Middle School</t>
  </si>
  <si>
    <t>2700 Rossview Rd</t>
  </si>
  <si>
    <t>CMCSS LIBERTY ELEM</t>
  </si>
  <si>
    <t>849 S Liberty Church Rd</t>
  </si>
  <si>
    <t>CMCSS MAINTENANCE</t>
  </si>
  <si>
    <t>2620 Madison St</t>
  </si>
  <si>
    <t>CMCSS MINGLEWOOD ELEM</t>
  </si>
  <si>
    <t>215 Cunningham Ln</t>
  </si>
  <si>
    <t>CMCSS MONTGOMERY CNTRL ELEMENT</t>
  </si>
  <si>
    <t>4011 Highway 48</t>
  </si>
  <si>
    <t>CMCSS MONTGOMERY CNTRL HIGH</t>
  </si>
  <si>
    <t>3955 Highway 48</t>
  </si>
  <si>
    <t>CMCSS MONTGOMERY CNTRL MIDDLE</t>
  </si>
  <si>
    <t>CMCSS MOORE MAGNET ELEM</t>
  </si>
  <si>
    <t>1350 Madison St</t>
  </si>
  <si>
    <t>Clarksville-Montgomery Cty Sch</t>
  </si>
  <si>
    <t>CMCSS NEW PROVIDENCE MIDDLE</t>
  </si>
  <si>
    <t>146 Cunningham Ln</t>
  </si>
  <si>
    <t>CMCSS NORMAN SMITH ELEM</t>
  </si>
  <si>
    <t>740 Greenwood Ave</t>
  </si>
  <si>
    <t>CMCSS NORTHEAST HIGH</t>
  </si>
  <si>
    <t>3701 Trenton Rd</t>
  </si>
  <si>
    <t>CMCSS NORTHEAST MIDDLE</t>
  </si>
  <si>
    <t>3703 Trenton Rd</t>
  </si>
  <si>
    <t>CMCSS NORTHWEST HIGH</t>
  </si>
  <si>
    <t>800 Lafayette Rd</t>
  </si>
  <si>
    <t>CMCSS OAKLAND ELEM</t>
  </si>
  <si>
    <t>1050 Cherry Blossom Ln</t>
  </si>
  <si>
    <t>CMCSS PISGAH ELEMENTARY</t>
  </si>
  <si>
    <t>1770 Hazelwood Rd</t>
  </si>
  <si>
    <t>CMCSS RICHVIEW MID SCH</t>
  </si>
  <si>
    <t>2350 Memorial Drive Ext</t>
  </si>
  <si>
    <t>CMCSS RINGGOLD ELEM</t>
  </si>
  <si>
    <t>240 Ringgold Rd</t>
  </si>
  <si>
    <t>CMCSS ROSSVIEW ELEM BILLING ON</t>
  </si>
  <si>
    <t>CMCSS ROSSVIEW ELEM</t>
  </si>
  <si>
    <t>2235 Cardinal Ln</t>
  </si>
  <si>
    <t>CMCSS ROSSVIEW HIGH</t>
  </si>
  <si>
    <t>1237 Rossview Rd</t>
  </si>
  <si>
    <t>CMCSS ROSSVIEW MIDDLE</t>
  </si>
  <si>
    <t>2265 Cardinal Ln</t>
  </si>
  <si>
    <t>CMCSS SANGO ELEMENTARY</t>
  </si>
  <si>
    <t>CMCSS SANGO ELEM</t>
  </si>
  <si>
    <t>3585 Sango Rd</t>
  </si>
  <si>
    <t>CMCSS ST BETHLEHEM ELEM</t>
  </si>
  <si>
    <t>2450 Old Russellville Pike</t>
  </si>
  <si>
    <t>CMCSS WEST CREEK ELEMENTARY</t>
  </si>
  <si>
    <t>1210 W Creek Coyote Trl</t>
  </si>
  <si>
    <t>CMCSS WEST CREEK HIGH</t>
  </si>
  <si>
    <t>CMCSS WEST CREEK MIDDLE</t>
  </si>
  <si>
    <t>1200 W Creek Coyote Trl</t>
  </si>
  <si>
    <t>CMCSS WOODLAWN ELEM</t>
  </si>
  <si>
    <t>2250 Woodlawn Rd</t>
  </si>
  <si>
    <t>Woodlawn</t>
  </si>
  <si>
    <t>37191</t>
  </si>
  <si>
    <t>CMI PROPERTIES</t>
  </si>
  <si>
    <t>1795 Alysheba Way Ste 5101</t>
  </si>
  <si>
    <t>CNL PROPERTY GROUP  LLC</t>
  </si>
  <si>
    <t>881 Corporate Dr</t>
  </si>
  <si>
    <t>CNL Property Group LLC</t>
  </si>
  <si>
    <t>800 Corporate Dr</t>
  </si>
  <si>
    <t>COALFIELD FLOORING</t>
  </si>
  <si>
    <t>2515 S Main St</t>
  </si>
  <si>
    <t>Cogent Solutions Group</t>
  </si>
  <si>
    <t>2140 CAPSTONE DR</t>
  </si>
  <si>
    <t>COIN MACH</t>
  </si>
  <si>
    <t>2129 Airborne St</t>
  </si>
  <si>
    <t>Fort Campbell</t>
  </si>
  <si>
    <t>42223</t>
  </si>
  <si>
    <t>COLDWELL BANKER</t>
  </si>
  <si>
    <t>1096 N Main St</t>
  </si>
  <si>
    <t>COLE PLAZA</t>
  </si>
  <si>
    <t>2201 Westerfield Dr</t>
  </si>
  <si>
    <t>Cole Properties</t>
  </si>
  <si>
    <t>1910 S Broadway</t>
  </si>
  <si>
    <t>Cole Properties / Beau Graphic</t>
  </si>
  <si>
    <t>1910 Harrodsburg Rd</t>
  </si>
  <si>
    <t>COLLEGE HEIGHTS CHURCH</t>
  </si>
  <si>
    <t>710 College Street Rd</t>
  </si>
  <si>
    <t>COLLINS HIGH SCHOOL FOOD SERVI</t>
  </si>
  <si>
    <t>801 Discovery Blvd</t>
  </si>
  <si>
    <t>COLUMBIA BAPTIST CHURCH</t>
  </si>
  <si>
    <t>201 Greensburg St</t>
  </si>
  <si>
    <t>COLUMBIA SPORTSWEAR COMPANY</t>
  </si>
  <si>
    <t>COLUMBIA SPORTSWEAR RVG FACILI</t>
  </si>
  <si>
    <t>7000 N Leadbetter Rd</t>
  </si>
  <si>
    <t>OR</t>
  </si>
  <si>
    <t>97203</t>
  </si>
  <si>
    <t>COMMONWEALTH EYE SURGERY CENTE</t>
  </si>
  <si>
    <t>2353 ALEXANDRIA DRIVE</t>
  </si>
  <si>
    <t>LETCHER CO BD OF ED</t>
  </si>
  <si>
    <t>COMMONWEALTH TECHNOLOGY</t>
  </si>
  <si>
    <t>1263 E New Circle Rd</t>
  </si>
  <si>
    <t>COMMUNITY CHRISTIAN CHURCH</t>
  </si>
  <si>
    <t>723 W 5th St</t>
  </si>
  <si>
    <t>Floor Care Concepts of Kentuck</t>
  </si>
  <si>
    <t>COMMUNITY FAMILY CHURCH</t>
  </si>
  <si>
    <t>11875 Taylor Mill Rd</t>
  </si>
  <si>
    <t>Independence</t>
  </si>
  <si>
    <t>41051</t>
  </si>
  <si>
    <t>CONGLETON HACKER</t>
  </si>
  <si>
    <t>872 Floyd Dr</t>
  </si>
  <si>
    <t>CONGLETON LUMBER CO</t>
  </si>
  <si>
    <t>1260 Industry Rd</t>
  </si>
  <si>
    <t>CONGREGATION ADATH JESHURUN</t>
  </si>
  <si>
    <t>2401 WOODBOURNE AVE</t>
  </si>
  <si>
    <t>40205</t>
  </si>
  <si>
    <t>CONSOLIDATED BAPTIST CHURCH</t>
  </si>
  <si>
    <t>1625 Russell Cave Rd</t>
  </si>
  <si>
    <t>The Krusteaz Company</t>
  </si>
  <si>
    <t>CONTINENTAL MILLS</t>
  </si>
  <si>
    <t>100 Krusteaz Way</t>
  </si>
  <si>
    <t>CONTRACT MAINTENANCE</t>
  </si>
  <si>
    <t>381 Codell Dr</t>
  </si>
  <si>
    <t>COPE COMPLETE FLOOR CARE</t>
  </si>
  <si>
    <t>451 Godbey Ln</t>
  </si>
  <si>
    <t>COPY EXPRESS</t>
  </si>
  <si>
    <t>1255 Eastland Dr</t>
  </si>
  <si>
    <t>CORBIN BD OF ED</t>
  </si>
  <si>
    <t>108 Roy Kidd Ave</t>
  </si>
  <si>
    <t>CORBIN BOE ELEMENTARY SCHOOL</t>
  </si>
  <si>
    <t>706 S Kentucky Ave</t>
  </si>
  <si>
    <t>CORBIN BOE HIGH SCHOOL</t>
  </si>
  <si>
    <t>1901 Snyder St</t>
  </si>
  <si>
    <t>CORBIN BOE MIDDLE SCHOOL</t>
  </si>
  <si>
    <t>CORBIN BOE PRESCHOOL CENTER</t>
  </si>
  <si>
    <t>614 Master St</t>
  </si>
  <si>
    <t>CORBIN BOE PRIMARY SCHOOL</t>
  </si>
  <si>
    <t>3551 5th Street Rd</t>
  </si>
  <si>
    <t>Corbin new Middle School</t>
  </si>
  <si>
    <t>807 Master St</t>
  </si>
  <si>
    <t>Corbin new Middle School - AP</t>
  </si>
  <si>
    <t>CORK &amp; BARREL</t>
  </si>
  <si>
    <t>2263 Nicholasville Rd</t>
  </si>
  <si>
    <t>CORNELL MEMORY CARE CENTER</t>
  </si>
  <si>
    <t>101 North Dr</t>
  </si>
  <si>
    <t>CORNERSTONE BAPTIST CHURCH</t>
  </si>
  <si>
    <t>4451 Winchester Rd</t>
  </si>
  <si>
    <t>CORNERSTONE CHRISTIAN ACADEMY</t>
  </si>
  <si>
    <t>3850 Frankfort Rd</t>
  </si>
  <si>
    <t>Corporate Gateway Partners</t>
  </si>
  <si>
    <t>2272 Guilford Ln</t>
  </si>
  <si>
    <t>11900 Plantside Dr Ste F</t>
  </si>
  <si>
    <t>1795 Alysheba Way Ste 1004</t>
  </si>
  <si>
    <t>Corvus/CBRE</t>
  </si>
  <si>
    <t>824 Bull Lea Run</t>
  </si>
  <si>
    <t>COUNCIL OF CO OWNERS 1030 MONA</t>
  </si>
  <si>
    <t>1030 MONARCH PLAZA</t>
  </si>
  <si>
    <t>COUNCIL OF STATE GOVERNMENTS</t>
  </si>
  <si>
    <t>1776 Avenue of the States</t>
  </si>
  <si>
    <t>COVENANT VILLAGE</t>
  </si>
  <si>
    <t>3210 W Fork Rd</t>
  </si>
  <si>
    <t>45211</t>
  </si>
  <si>
    <t>COVERALL SERVICE COMPANY</t>
  </si>
  <si>
    <t>COVERALL OF LEXINGTON</t>
  </si>
  <si>
    <t>1010 Monarch St Apt Ste250</t>
  </si>
  <si>
    <t>COVINGTONS CONVALESCENT CARE</t>
  </si>
  <si>
    <t>115 Cayce Ave</t>
  </si>
  <si>
    <t>COWBOY CHARCOAL MONTICELLO</t>
  </si>
  <si>
    <t>COWBOY CHARCOAL - MONTICELLO</t>
  </si>
  <si>
    <t>125 Creekview Dr</t>
  </si>
  <si>
    <t>COX FOODS</t>
  </si>
  <si>
    <t>130 HOLLY HILLS ROAD</t>
  </si>
  <si>
    <t>HINDMAN</t>
  </si>
  <si>
    <t>41822</t>
  </si>
  <si>
    <t>COX INTERIOR INC</t>
  </si>
  <si>
    <t>1751 Old Columbia Rd</t>
  </si>
  <si>
    <t>FRANKFORT YMCA</t>
  </si>
  <si>
    <t>Crayon Club - Frankfort YMCA</t>
  </si>
  <si>
    <t>142 Lane View Dr</t>
  </si>
  <si>
    <t>Creative Liquid Coatings</t>
  </si>
  <si>
    <t>801 John C Watts Dr</t>
  </si>
  <si>
    <t>Credit Bureau Systems Inc</t>
  </si>
  <si>
    <t>100 Fulton Ct</t>
  </si>
  <si>
    <t>42001</t>
  </si>
  <si>
    <t>2541 Sir Barton Way Ste 200</t>
  </si>
  <si>
    <t>CRESTWOOD BAPTIST CHURCH</t>
  </si>
  <si>
    <t>1006 E Main St</t>
  </si>
  <si>
    <t>CRESTWOOD CHRISTIAN CHURCH</t>
  </si>
  <si>
    <t>1882 Bellefonte Dr</t>
  </si>
  <si>
    <t>CRITCHFIELD MEATS-DANFORTH</t>
  </si>
  <si>
    <t>2285 Danforth Dr</t>
  </si>
  <si>
    <t>CRITTENDEN CO BD OF ED</t>
  </si>
  <si>
    <t>601 W Elm St</t>
  </si>
  <si>
    <t>Marion</t>
  </si>
  <si>
    <t>42064</t>
  </si>
  <si>
    <t>CROFTON COUNTRY CUPBOARD</t>
  </si>
  <si>
    <t>12040 S Madisonville Rd</t>
  </si>
  <si>
    <t>CROSSWOODS BAPTIST CHURCH</t>
  </si>
  <si>
    <t>4991 Harrodsburg Rd</t>
  </si>
  <si>
    <t>COMPASS CROTHALL CARDINAL HILL</t>
  </si>
  <si>
    <t>CROTHALL - CARDINAL HILL</t>
  </si>
  <si>
    <t>CROTHALL GOOD SAMARITAN HOSPIT</t>
  </si>
  <si>
    <t>310 S Limestone</t>
  </si>
  <si>
    <t>CROTHALL UK</t>
  </si>
  <si>
    <t>CROTHALL UK HOSPITAL ROSE STRE</t>
  </si>
  <si>
    <t>1000 S Limestone Rm Aob120</t>
  </si>
  <si>
    <t>CSC COMMONWEALTH CREDIT UNION</t>
  </si>
  <si>
    <t>417 High St</t>
  </si>
  <si>
    <t>1425 Louisville Rd</t>
  </si>
  <si>
    <t>CUMBERLAND CO BD OF ED</t>
  </si>
  <si>
    <t>CUMBERLAND CO BOE  ELEM SCH</t>
  </si>
  <si>
    <t>150 Glasgow Rd</t>
  </si>
  <si>
    <t>Burkesville</t>
  </si>
  <si>
    <t>42717</t>
  </si>
  <si>
    <t>CUMBERLAND CO BOE HIGH SCHOOL</t>
  </si>
  <si>
    <t>912 N Main St</t>
  </si>
  <si>
    <t>CUMBERLAND CO BOE MIDDLE SCHOO</t>
  </si>
  <si>
    <t>908 N Main St</t>
  </si>
  <si>
    <t>CUMBERLAND GAP NATIONAL PARK</t>
  </si>
  <si>
    <t>91 Bartlett Park Rd</t>
  </si>
  <si>
    <t>CUMBERLAND PRESBYTERIAN CHURCH</t>
  </si>
  <si>
    <t>2701 Faircourt St</t>
  </si>
  <si>
    <t>CUMBERLAND VALLEY ELECTRIC</t>
  </si>
  <si>
    <t>6219 N US Highway 25E</t>
  </si>
  <si>
    <t>Gray</t>
  </si>
  <si>
    <t>40734</t>
  </si>
  <si>
    <t>CUMBERLAND VALLEY DIST HEALTH</t>
  </si>
  <si>
    <t>CVDH CLAY COUNTY HEALTH DEPT</t>
  </si>
  <si>
    <t>330 Shamrock Rd</t>
  </si>
  <si>
    <t>CVDH JACKSON CO HEALTH DEPT</t>
  </si>
  <si>
    <t>456 Main St N</t>
  </si>
  <si>
    <t>McKee</t>
  </si>
  <si>
    <t>40447</t>
  </si>
  <si>
    <t>CVDH ROCKCASTLE CO HEALTH DEPT</t>
  </si>
  <si>
    <t>120 Richmond St</t>
  </si>
  <si>
    <t>D C ELEVATOR COMPANY INC</t>
  </si>
  <si>
    <t>709 Miles Point Way</t>
  </si>
  <si>
    <t>DAN CUMMINS OF GEORGETOWN</t>
  </si>
  <si>
    <t>1470 Cherry Blossom Way</t>
  </si>
  <si>
    <t>DANCE ETC INC</t>
  </si>
  <si>
    <t>5985 Meijer Dr</t>
  </si>
  <si>
    <t>Danieli Corporation</t>
  </si>
  <si>
    <t>DANIELI CORPORATION</t>
  </si>
  <si>
    <t>155 Armco Rd</t>
  </si>
  <si>
    <t>DANVILLE BD OF ED</t>
  </si>
  <si>
    <t>115 E Lexington Ave</t>
  </si>
  <si>
    <t>359 Proctor St</t>
  </si>
  <si>
    <t>DANVILLE BOE BATE MIDDLE SCHOO</t>
  </si>
  <si>
    <t>460 Stanford Ave</t>
  </si>
  <si>
    <t>DANVILLE BOE DANVILLE HIGH SCH</t>
  </si>
  <si>
    <t>203 E Lexington Ave</t>
  </si>
  <si>
    <t>DANVILLE BOE HOGSETT ELEM SCHO</t>
  </si>
  <si>
    <t>300 Waveland Ave</t>
  </si>
  <si>
    <t>DANVILLE BOE TOLIVER ELEM SCHO</t>
  </si>
  <si>
    <t>209 N Maple Ave</t>
  </si>
  <si>
    <t>DAVID BURTON - EMPLOYEE</t>
  </si>
  <si>
    <t>116 Mockingbird Hill Dr</t>
  </si>
  <si>
    <t>DAVIDS FORK BAPTIST CHURCH</t>
  </si>
  <si>
    <t>3245 N Cleveland Rd</t>
  </si>
  <si>
    <t>DAVIESS CO BD OF ED</t>
  </si>
  <si>
    <t>1621 Southtown Blvd</t>
  </si>
  <si>
    <t>DAYS PLUMBING</t>
  </si>
  <si>
    <t>265 E Second St</t>
  </si>
  <si>
    <t>Dayton Freight Lines Inc</t>
  </si>
  <si>
    <t>2451 Leestown Rd</t>
  </si>
  <si>
    <t>DBA VIN &amp; TONI HOOVER PROPERTY</t>
  </si>
  <si>
    <t>1413 CUMBERLAND FALLS HWY</t>
  </si>
  <si>
    <t>Dean's Diner LLC</t>
  </si>
  <si>
    <t>124 Malabu Dr Ste 110</t>
  </si>
  <si>
    <t>DECOART</t>
  </si>
  <si>
    <t>49 Cotton Ave</t>
  </si>
  <si>
    <t>Stanford</t>
  </si>
  <si>
    <t>40484</t>
  </si>
  <si>
    <t>DEER CREEK LODGE LLC</t>
  </si>
  <si>
    <t>8160 State Route 132 E</t>
  </si>
  <si>
    <t>Sebree</t>
  </si>
  <si>
    <t>42455</t>
  </si>
  <si>
    <t>DELANENA SMITH #51</t>
  </si>
  <si>
    <t>816 Warfield Pl</t>
  </si>
  <si>
    <t>Delete</t>
  </si>
  <si>
    <t>DELTA NATURAL GAS INC</t>
  </si>
  <si>
    <t>129 Glades Rd</t>
  </si>
  <si>
    <t>DENHAM - BLYTHE</t>
  </si>
  <si>
    <t>100 Trade St</t>
  </si>
  <si>
    <t>DENNIS DAUGHTERS</t>
  </si>
  <si>
    <t>170 Court St</t>
  </si>
  <si>
    <t>Stanton</t>
  </si>
  <si>
    <t>40380</t>
  </si>
  <si>
    <t>DENTISTRY FOR CHILDREN</t>
  </si>
  <si>
    <t>1012 Ival James Blvd Ste C</t>
  </si>
  <si>
    <t>DEPT MINES &amp; MINERALS</t>
  </si>
  <si>
    <t>284 Weddington Branch Rd</t>
  </si>
  <si>
    <t>DEPT OF TRANSPORTATION</t>
  </si>
  <si>
    <t>1239 Wilkinson Blvd</t>
  </si>
  <si>
    <t>DEPT OF VETERANS AFFAIRS</t>
  </si>
  <si>
    <t>6211 Waterford Blvd</t>
  </si>
  <si>
    <t>Evansville</t>
  </si>
  <si>
    <t>47715</t>
  </si>
  <si>
    <t>DERKSEN FLOORS INC.</t>
  </si>
  <si>
    <t/>
  </si>
  <si>
    <t>Black Hawk</t>
  </si>
  <si>
    <t>SD</t>
  </si>
  <si>
    <t>57718</t>
  </si>
  <si>
    <t>DERMSOUTH</t>
  </si>
  <si>
    <t>85 Tower Cir</t>
  </si>
  <si>
    <t>DFMWR SPORTS AND FITNESS OFFIC</t>
  </si>
  <si>
    <t>DFMWR ESTEP PFC</t>
  </si>
  <si>
    <t>2270 Kentucky Ave</t>
  </si>
  <si>
    <t>DFMWR FRATELLENICO PFC</t>
  </si>
  <si>
    <t>3932 Indiana Ave</t>
  </si>
  <si>
    <t>DFMWR LOZADO PFC</t>
  </si>
  <si>
    <t>6992 Desert Storm Ave</t>
  </si>
  <si>
    <t>DFMWR OLIVE PFC</t>
  </si>
  <si>
    <t>6990 A Shau Valley Rd</t>
  </si>
  <si>
    <t>DFMWR SABO PFC</t>
  </si>
  <si>
    <t>7037 Toccoa Rd</t>
  </si>
  <si>
    <t>DFMWR SHAW PFC</t>
  </si>
  <si>
    <t>7979 California Ave</t>
  </si>
  <si>
    <t>5666 Wickham Ave</t>
  </si>
  <si>
    <t>DMRE - MINES</t>
  </si>
  <si>
    <t>556 Village Ln</t>
  </si>
  <si>
    <t>DO NOT USE - Midland Farms #18</t>
  </si>
  <si>
    <t>100 PUBLIC SQ</t>
  </si>
  <si>
    <t>DOCTORSCARE</t>
  </si>
  <si>
    <t>2320 Wilma Rudolph Blvd</t>
  </si>
  <si>
    <t>2302 Madison St</t>
  </si>
  <si>
    <t>DOE MARTIN CO ATC</t>
  </si>
  <si>
    <t>135 Holly Bush Dr</t>
  </si>
  <si>
    <t>DON JACOBS CARS</t>
  </si>
  <si>
    <t>2689 Nicholasville Rd</t>
  </si>
  <si>
    <t>DONALDSON CO</t>
  </si>
  <si>
    <t>200 Etter Dr</t>
  </si>
  <si>
    <t>DONNIE STROHACKER-RAINBOW BING</t>
  </si>
  <si>
    <t>125 Bay Hill Dr</t>
  </si>
  <si>
    <t>DONS SUPER SAVER</t>
  </si>
  <si>
    <t>200 WALDON RD</t>
  </si>
  <si>
    <t>Douglas H. Farmer Builder LLC</t>
  </si>
  <si>
    <t>114 Richardson St</t>
  </si>
  <si>
    <t>Douthitt Contract Cleaners</t>
  </si>
  <si>
    <t>548 Green Valley Dr</t>
  </si>
  <si>
    <t>DR  MICHAEL FISHER</t>
  </si>
  <si>
    <t>44 McCoy Ave Ste 103</t>
  </si>
  <si>
    <t>DR SCHNEIDER AUTOMOTIVE SYSTEM</t>
  </si>
  <si>
    <t>223 Progress Dr</t>
  </si>
  <si>
    <t>Russell Springs</t>
  </si>
  <si>
    <t>42642</t>
  </si>
  <si>
    <t>DS FLOOR RESTORATION</t>
  </si>
  <si>
    <t>3015 Highway 705</t>
  </si>
  <si>
    <t>E 911 CENTER</t>
  </si>
  <si>
    <t>130 S 1st St</t>
  </si>
  <si>
    <t>E and E SHOE BROKERAGE</t>
  </si>
  <si>
    <t>138 Creekview Dr</t>
  </si>
  <si>
    <t>E CAMPUS.COM</t>
  </si>
  <si>
    <t>2373 Palumbo Dr</t>
  </si>
  <si>
    <t>EAGLE CARPET CARE SERVICES</t>
  </si>
  <si>
    <t>144 Westside Dr</t>
  </si>
  <si>
    <t>3292 EAGLE VIEW LN CONDOMINIUM</t>
  </si>
  <si>
    <t>EAGLE VIEW LANE 3292</t>
  </si>
  <si>
    <t>3292 Eagle View Ln</t>
  </si>
  <si>
    <t>EAST BERNSTADT INDEPENDENT SCH</t>
  </si>
  <si>
    <t>229 School St</t>
  </si>
  <si>
    <t>East Bernstadt</t>
  </si>
  <si>
    <t>40729</t>
  </si>
  <si>
    <t>JESSAMINE CO BD OF ED MAINT</t>
  </si>
  <si>
    <t>EAST JESSAMINE BOE HIGH SCHOOL</t>
  </si>
  <si>
    <t>815 Sulphur Well Pike</t>
  </si>
  <si>
    <t>EAST JESSAMINE BOE MIDDLE SCHO</t>
  </si>
  <si>
    <t>901 Union Mill Rd</t>
  </si>
  <si>
    <t>EAST KY CARPET</t>
  </si>
  <si>
    <t>204 Willies Way</t>
  </si>
  <si>
    <t>EAST MIDDLE FOOD SERVICE</t>
  </si>
  <si>
    <t>600 Rocket Ln</t>
  </si>
  <si>
    <t>East Oldham Middle School EOMS</t>
  </si>
  <si>
    <t>1201 E Highway 22</t>
  </si>
  <si>
    <t>EASTERN KY UNIV CENTRAL STORE</t>
  </si>
  <si>
    <t>521 Lancaster Ave</t>
  </si>
  <si>
    <t>EASTERN KY UNIV EXERCISE &amp; SPO</t>
  </si>
  <si>
    <t>EASTERN KY UNIVERSITY CORBIN</t>
  </si>
  <si>
    <t>1 Pennington Ln</t>
  </si>
  <si>
    <t>EASTERN KY UNIVERSITY MANCHEST</t>
  </si>
  <si>
    <t>50 University Dr</t>
  </si>
  <si>
    <t>EASTWOOD BAPTIST CHURCH</t>
  </si>
  <si>
    <t>2191 State Route 94 E</t>
  </si>
  <si>
    <t>ECO CLEAN LLC</t>
  </si>
  <si>
    <t>105 Reams St</t>
  </si>
  <si>
    <t>Eco Tek Professional Cleaning</t>
  </si>
  <si>
    <t>101 JAMES LYN DR</t>
  </si>
  <si>
    <t>EDGEWOOD BAPTIST CHURCH</t>
  </si>
  <si>
    <t>2300 Cadiz Rd</t>
  </si>
  <si>
    <t>EDITH CUEVAS</t>
  </si>
  <si>
    <t>127 Garnet Dr</t>
  </si>
  <si>
    <t>EDR LEXINGTON LLC</t>
  </si>
  <si>
    <t>EDR BLAZER HALL</t>
  </si>
  <si>
    <t>329 S MARTIN LUTHER KING BLVD</t>
  </si>
  <si>
    <t>EDR JEWELL HALL</t>
  </si>
  <si>
    <t>EDR LEWIS HALL</t>
  </si>
  <si>
    <t>1120 University Dr</t>
  </si>
  <si>
    <t>40526</t>
  </si>
  <si>
    <t>EDR WOODLAND GLEN III</t>
  </si>
  <si>
    <t>685 Sports Center Dr</t>
  </si>
  <si>
    <t>Edwards Rental LLC</t>
  </si>
  <si>
    <t>442 Houston Oaks Dr</t>
  </si>
  <si>
    <t>ELASTOSEAL</t>
  </si>
  <si>
    <t>791 Enterprise Dr</t>
  </si>
  <si>
    <t>ELECTROCYCLE INC</t>
  </si>
  <si>
    <t>230 Baldwin Dr</t>
  </si>
  <si>
    <t>EMBRACE UNITED METHODIST CHURC</t>
  </si>
  <si>
    <t>1015 N Limestone</t>
  </si>
  <si>
    <t>EMMANUEL YOUNG</t>
  </si>
  <si>
    <t>173 Bold Venture</t>
  </si>
  <si>
    <t>EMPLOYEE - CODY GIBSON</t>
  </si>
  <si>
    <t>304 N Brookhaven Dr</t>
  </si>
  <si>
    <t>The Creek Church - Somerset</t>
  </si>
  <si>
    <t>EMPLOYEE KELLY WALDRON</t>
  </si>
  <si>
    <t>994 Kelsey Joe Ln</t>
  </si>
  <si>
    <t>Eddyville</t>
  </si>
  <si>
    <t>42038</t>
  </si>
  <si>
    <t>SAMPLES KELLY WALDRON</t>
  </si>
  <si>
    <t>EMRMC MCDOWELL WELLNESS CENTER</t>
  </si>
  <si>
    <t>1107 Ben Ali Dr</t>
  </si>
  <si>
    <t>ENGI-MAT CO</t>
  </si>
  <si>
    <t>2436 Over Dr Ste B</t>
  </si>
  <si>
    <t>ENRIQUE HERNANDEZ #10</t>
  </si>
  <si>
    <t>2520 Moray Pl</t>
  </si>
  <si>
    <t>ENSIGN BICKFORD AEROSPACE &amp; DE</t>
  </si>
  <si>
    <t>500 Bickford Rd</t>
  </si>
  <si>
    <t>Graham</t>
  </si>
  <si>
    <t>42344</t>
  </si>
  <si>
    <t>Exempt Evt Cleaning Solutions</t>
  </si>
  <si>
    <t>Environmental Cleaning Solutio</t>
  </si>
  <si>
    <t>Taxable Environ Cleaning Solut</t>
  </si>
  <si>
    <t>ENVIROSMART</t>
  </si>
  <si>
    <t>ENVIROSMART CORDELL HULL</t>
  </si>
  <si>
    <t>Ephant Group Redroof LLC</t>
  </si>
  <si>
    <t>210 Brenda Ave</t>
  </si>
  <si>
    <t>EPHRAIM MCDOWELL AP FORT LOGAN</t>
  </si>
  <si>
    <t>217 S 3rd St</t>
  </si>
  <si>
    <t>Samples Cody Gibson</t>
  </si>
  <si>
    <t>EPHRAIM MCDOWELL RMC - EQUIPME</t>
  </si>
  <si>
    <t>840 E High St</t>
  </si>
  <si>
    <t>EQUITY MGMT GARAGE</t>
  </si>
  <si>
    <t>163 E Reynolds Rd</t>
  </si>
  <si>
    <t>ESTILL CO BD OF ED</t>
  </si>
  <si>
    <t>253 Main St</t>
  </si>
  <si>
    <t>ESTILL CO HEALTH DEPT</t>
  </si>
  <si>
    <t>365 River Dr</t>
  </si>
  <si>
    <t>EVAN WILLIAMS BOURBON EXPERIEN</t>
  </si>
  <si>
    <t>528 W Main St</t>
  </si>
  <si>
    <t>40202</t>
  </si>
  <si>
    <t>Evansville-Vanderburgh Airport</t>
  </si>
  <si>
    <t>7801 Bussing Dr</t>
  </si>
  <si>
    <t>47725</t>
  </si>
  <si>
    <t>EVERY HOUR FITNESS LLC</t>
  </si>
  <si>
    <t>4573 N Mayo Trl</t>
  </si>
  <si>
    <t>EXPLORIUM OF LEXINGTON</t>
  </si>
  <si>
    <t>440 W Short St</t>
  </si>
  <si>
    <t>FACILITY SERVICES MANAGEMENT,</t>
  </si>
  <si>
    <t>383 Maintenance Rd</t>
  </si>
  <si>
    <t>Golden Pond</t>
  </si>
  <si>
    <t>FAIRVIEW INDEPENDENT SCHOOLS</t>
  </si>
  <si>
    <t>FAIRVIEW ELEMENTARY</t>
  </si>
  <si>
    <t>258 McKnight St</t>
  </si>
  <si>
    <t>FAIRVIEW IND SCHOOLS FOOD SERV</t>
  </si>
  <si>
    <t>FAIRVIEW HIGH SCHOOL FOOD SERV</t>
  </si>
  <si>
    <t>2123 Main St W</t>
  </si>
  <si>
    <t>2201 Main St W</t>
  </si>
  <si>
    <t>JASON MORRISON</t>
  </si>
  <si>
    <t>FAITH BAPTIST CHURCH</t>
  </si>
  <si>
    <t>486 Battlefield Memorial Hwy</t>
  </si>
  <si>
    <t>FAITH CHRISTIAN FELLOWSHIP</t>
  </si>
  <si>
    <t>54 Krystal Ln</t>
  </si>
  <si>
    <t>Buffalo</t>
  </si>
  <si>
    <t>25033</t>
  </si>
  <si>
    <t>Falmouth Ace HARDWARE</t>
  </si>
  <si>
    <t>1124 Ridgeway Ave</t>
  </si>
  <si>
    <t>Falmouth</t>
  </si>
  <si>
    <t>41040</t>
  </si>
  <si>
    <t>FAMILY DENTAL CENTER</t>
  </si>
  <si>
    <t>1006 Leawood Dr Ste 200</t>
  </si>
  <si>
    <t>FAMILY PRACTICE ASSOCIATES OF</t>
  </si>
  <si>
    <t>FAMILY PRACTICE - NVILLE</t>
  </si>
  <si>
    <t>615 E Brannon Rd</t>
  </si>
  <si>
    <t>1775 Alysheba Way</t>
  </si>
  <si>
    <t>FAMILY WORSHIP CENTER</t>
  </si>
  <si>
    <t>Family Worship Center</t>
  </si>
  <si>
    <t>6020 Tates Creek Rd</t>
  </si>
  <si>
    <t>Fancy Farm Elementary</t>
  </si>
  <si>
    <t>270 State Route 339 N</t>
  </si>
  <si>
    <t>Fancy Farm</t>
  </si>
  <si>
    <t>42039</t>
  </si>
  <si>
    <t>FANTASTIC OFFICE CLEANING</t>
  </si>
  <si>
    <t>112 Shamrock Ln Apt 2</t>
  </si>
  <si>
    <t>FARMERS BANK AND TRUST CO</t>
  </si>
  <si>
    <t>111 W Washington St</t>
  </si>
  <si>
    <t>KACHLER REAL ESTATE</t>
  </si>
  <si>
    <t>FARMERS PLAZA</t>
  </si>
  <si>
    <t>1925 Old Main St</t>
  </si>
  <si>
    <t>Farmington Elementary</t>
  </si>
  <si>
    <t>7730 State Route 121 S</t>
  </si>
  <si>
    <t>FAYETTE CO CLERK</t>
  </si>
  <si>
    <t>162 E Main St</t>
  </si>
  <si>
    <t>FAYETTE CO SCHOOLS SPRINGFIELD</t>
  </si>
  <si>
    <t>400 Springhill Dr</t>
  </si>
  <si>
    <t>FAYETTE CO SCHOOLS WAREHOUSE</t>
  </si>
  <si>
    <t>1126 Russell Cave Rd</t>
  </si>
  <si>
    <t>FAYETTE JUVENILE DETENTION CEN</t>
  </si>
  <si>
    <t>3475 Spurr Rd</t>
  </si>
  <si>
    <t>FBC LOUISA</t>
  </si>
  <si>
    <t>301 W Pike St</t>
  </si>
  <si>
    <t>FBC MADISONVILLE</t>
  </si>
  <si>
    <t>246 N Main St</t>
  </si>
  <si>
    <t>FBC PARIS</t>
  </si>
  <si>
    <t>919 Pleasant St</t>
  </si>
  <si>
    <t>FBC RUSSELLVILLE</t>
  </si>
  <si>
    <t>277 S Main St</t>
  </si>
  <si>
    <t>Russellville</t>
  </si>
  <si>
    <t>42276</t>
  </si>
  <si>
    <t>FBC SOMERSET</t>
  </si>
  <si>
    <t>128 N MAIN ST</t>
  </si>
  <si>
    <t>FBC VERSAILLES</t>
  </si>
  <si>
    <t>233 S Main St</t>
  </si>
  <si>
    <t>FBC WINCHESTER</t>
  </si>
  <si>
    <t>37 N Highland St</t>
  </si>
  <si>
    <t>FRANKLIN CO BD OF ED</t>
  </si>
  <si>
    <t>FCBOE BONDURANT MIDDLE SCHOOL</t>
  </si>
  <si>
    <t>300 Bondurant Dr</t>
  </si>
  <si>
    <t>FCBOE BRIDGEPORT ELEMENTARY</t>
  </si>
  <si>
    <t>10 Doctors Dr</t>
  </si>
  <si>
    <t>FCBOE BUS GARAGE</t>
  </si>
  <si>
    <t>916 E Main St</t>
  </si>
  <si>
    <t>FCBOE COLLINS LANE ELEMENTARY</t>
  </si>
  <si>
    <t>1 Cougar Ln</t>
  </si>
  <si>
    <t>FCBOE EARLY LEARNING VILLAGE E</t>
  </si>
  <si>
    <t>200 Laralan Ave</t>
  </si>
  <si>
    <t>FCBOE ELKHORN ELEMENTARY</t>
  </si>
  <si>
    <t>928 E Main St</t>
  </si>
  <si>
    <t>FCBOE ELKHORN MIDDLE SCHOOL</t>
  </si>
  <si>
    <t>1060 E Main St</t>
  </si>
  <si>
    <t>FCBOE FOOD SERVICE</t>
  </si>
  <si>
    <t>FCBOE FRANKLIN CO CAREER TECH</t>
  </si>
  <si>
    <t>1106 E Main St</t>
  </si>
  <si>
    <t>FCBOE FRANKLIN CO HIGH SCHOOL</t>
  </si>
  <si>
    <t>1100 E Main St</t>
  </si>
  <si>
    <t>FCBOE HEARN ELEMENTARY SCHOOL</t>
  </si>
  <si>
    <t>300 Copperleaf Blvd</t>
  </si>
  <si>
    <t>FCBOE MAINTENANCE DEPT</t>
  </si>
  <si>
    <t>400 Steadmantown Ln</t>
  </si>
  <si>
    <t>FCBOE PEAKS MILL ELEMENTARY SC</t>
  </si>
  <si>
    <t>100 Peaks Mill Rd</t>
  </si>
  <si>
    <t>FCBOE THE ACADEMY</t>
  </si>
  <si>
    <t>400 Democrat Dr</t>
  </si>
  <si>
    <t>FCBOE WESTERN HILLS HIGH SCHOO</t>
  </si>
  <si>
    <t>100 Doctors Dr</t>
  </si>
  <si>
    <t>FCBOE WESTRIDGE ELEMENTARY SCH</t>
  </si>
  <si>
    <t>200 Oak Ridge Dr</t>
  </si>
  <si>
    <t>FCI FEDERAL MED CNTR - BUTNER</t>
  </si>
  <si>
    <t>2 Old 75 Hwy</t>
  </si>
  <si>
    <t>Butner</t>
  </si>
  <si>
    <t>NC</t>
  </si>
  <si>
    <t>27509</t>
  </si>
  <si>
    <t>FCI GILMER</t>
  </si>
  <si>
    <t>201 Fci Ln</t>
  </si>
  <si>
    <t>Glenville</t>
  </si>
  <si>
    <t>26351</t>
  </si>
  <si>
    <t>FCI GILMER/UNICOR</t>
  </si>
  <si>
    <t>FCS WINBURN MIDDLE SCHOOL</t>
  </si>
  <si>
    <t>1060 Winburn Dr</t>
  </si>
  <si>
    <t>FEDERAL MEDICAL CNTR / LEXINGT</t>
  </si>
  <si>
    <t>FEDERAL MED CENTER</t>
  </si>
  <si>
    <t>3301 Leestown Rd</t>
  </si>
  <si>
    <t>FIELD HOUSE</t>
  </si>
  <si>
    <t>1400 S Main St</t>
  </si>
  <si>
    <t>FIRST AFRICAN BAPTIST CHURCH</t>
  </si>
  <si>
    <t>465 Price Rd</t>
  </si>
  <si>
    <t>FIRST ALLIANCE CHURCH</t>
  </si>
  <si>
    <t>2201 OLD HIGBEE MILL RD</t>
  </si>
  <si>
    <t>FIRST ASSEMBLY OF GOD</t>
  </si>
  <si>
    <t>3406 Hanson Rd</t>
  </si>
  <si>
    <t>FIRST ASSEMBLY OF GOD LEXINGTO</t>
  </si>
  <si>
    <t>2780 Clays Mill Rd</t>
  </si>
  <si>
    <t>FIRST BAPTIST CHURCH BURNSIDE</t>
  </si>
  <si>
    <t>65 Kinsey Ave</t>
  </si>
  <si>
    <t>Burnside</t>
  </si>
  <si>
    <t>42519</t>
  </si>
  <si>
    <t>FIRST BAPTIST CHURCH EAST BERN</t>
  </si>
  <si>
    <t>226 School St</t>
  </si>
  <si>
    <t>First Baptist Church Owenton</t>
  </si>
  <si>
    <t>213 N Main St</t>
  </si>
  <si>
    <t>FIRST BAPTIST CHURCH RICHMOND</t>
  </si>
  <si>
    <t>425 Eastern Byp</t>
  </si>
  <si>
    <t>FIRST CHRISTIAN CHURCH</t>
  </si>
  <si>
    <t>514 Main St</t>
  </si>
  <si>
    <t>FIRST CHRISTIAN CHURCH MADISON</t>
  </si>
  <si>
    <t>1030 College Dr</t>
  </si>
  <si>
    <t>FIRST CHURCH OF GOD</t>
  </si>
  <si>
    <t>2500 Colby Rd</t>
  </si>
  <si>
    <t>FIRST CLASS COMMERCIAL CLEANIN</t>
  </si>
  <si>
    <t>2500 Hermitage Way</t>
  </si>
  <si>
    <t>40242</t>
  </si>
  <si>
    <t>FIRST GENERAL BAPTIST CHURCH</t>
  </si>
  <si>
    <t>900 W Center St</t>
  </si>
  <si>
    <t>FIRST PENTECOSTAL CHURCH</t>
  </si>
  <si>
    <t>9491 Highway 412 W</t>
  </si>
  <si>
    <t>38351</t>
  </si>
  <si>
    <t>FIRST PRESBYTERIAN CHURCH</t>
  </si>
  <si>
    <t>416 W Main St</t>
  </si>
  <si>
    <t>FIRST UNITED METHODIST CHURCH</t>
  </si>
  <si>
    <t>99 S Central Ave</t>
  </si>
  <si>
    <t>200 W High St</t>
  </si>
  <si>
    <t>FLEMING CO BD OF ED</t>
  </si>
  <si>
    <t>FLEMING BOE E P WARD ELEMENTAR</t>
  </si>
  <si>
    <t>12811 Morehead Rd</t>
  </si>
  <si>
    <t>FLEMING BOE FS HIGH SCHOOL</t>
  </si>
  <si>
    <t>1658 Elizaville Rd</t>
  </si>
  <si>
    <t>Flemingsburg</t>
  </si>
  <si>
    <t>41041</t>
  </si>
  <si>
    <t>FLEMING BOE HIGH SCHOOL</t>
  </si>
  <si>
    <t>1685 Elizaville Rd</t>
  </si>
  <si>
    <t>FLEMING BOE SIMONS MIDDLE SCHO</t>
  </si>
  <si>
    <t>242 W Water St</t>
  </si>
  <si>
    <t>211 W Water St</t>
  </si>
  <si>
    <t>FLEMING COUNTY BOE BUS GARAGE</t>
  </si>
  <si>
    <t>FLEMING MASON AIRPORT BOARD</t>
  </si>
  <si>
    <t>7079 Airport Rd</t>
  </si>
  <si>
    <t>323 CROSS ST</t>
  </si>
  <si>
    <t>ELSMERE</t>
  </si>
  <si>
    <t>FLORENCE PARK CARE CENTER</t>
  </si>
  <si>
    <t>6975 Burlington Pike</t>
  </si>
  <si>
    <t>FLORIDA TILE INC CC</t>
  </si>
  <si>
    <t>FLORIDA TILE</t>
  </si>
  <si>
    <t>1247 ALTON RD</t>
  </si>
  <si>
    <t>FLOYD CO BD OF ED</t>
  </si>
  <si>
    <t>FLOYD CO BOE MAINT WAREHOUSE</t>
  </si>
  <si>
    <t>442 KY Route 550</t>
  </si>
  <si>
    <t>Eastern</t>
  </si>
  <si>
    <t>41622</t>
  </si>
  <si>
    <t>FLOYD CO BOE WAREHOUSE</t>
  </si>
  <si>
    <t>70 Coon ST</t>
  </si>
  <si>
    <t>Allen</t>
  </si>
  <si>
    <t>41601</t>
  </si>
  <si>
    <t>FOOTHILLS RURAL TELEPHONE</t>
  </si>
  <si>
    <t>1621 US Highway 460</t>
  </si>
  <si>
    <t>Staffordsville</t>
  </si>
  <si>
    <t>41256</t>
  </si>
  <si>
    <t>FORCHT BANK NA</t>
  </si>
  <si>
    <t>2404 Sir Barton Way</t>
  </si>
  <si>
    <t>FORCHT BANK-SIR BARTON</t>
  </si>
  <si>
    <t>FORKS OF DIX RIVER BAPTIST CHU</t>
  </si>
  <si>
    <t>5764 Lexington Rd</t>
  </si>
  <si>
    <t>FORKS OF ELKHORN BAPTIST CHURC</t>
  </si>
  <si>
    <t>495 Duckers Rd</t>
  </si>
  <si>
    <t>FORT LOGAN HOSPITAL</t>
  </si>
  <si>
    <t>110 Metker Trl</t>
  </si>
  <si>
    <t>FOSTER FRIMPONG #66</t>
  </si>
  <si>
    <t>205 Imperial Pointe</t>
  </si>
  <si>
    <t>FOUR RIVERS BEHAVIORAL HEALTH</t>
  </si>
  <si>
    <t>1051 N 16th St</t>
  </si>
  <si>
    <t>FRANKFORT ELEC AND WATER PLANT</t>
  </si>
  <si>
    <t>305 Hickory Dr</t>
  </si>
  <si>
    <t>FRANKFORT INDEPENDENT SCHOOLS</t>
  </si>
  <si>
    <t>FRANKFORT IND HIGH SCH</t>
  </si>
  <si>
    <t>328 Shelby St</t>
  </si>
  <si>
    <t>FRANKFORT IND HIGH SCH GYM</t>
  </si>
  <si>
    <t>315 Ewing St</t>
  </si>
  <si>
    <t>FRANKFORT IND SECOND ST SCH</t>
  </si>
  <si>
    <t>506 W 2nd St</t>
  </si>
  <si>
    <t>959 Leestown Ln</t>
  </si>
  <si>
    <t>FRANKFORT TOYOTA</t>
  </si>
  <si>
    <t>1000 Leestown Rd</t>
  </si>
  <si>
    <t>652 Chamberlin Ave</t>
  </si>
  <si>
    <t>FRAZIER INTL HISTORY MUSEUM</t>
  </si>
  <si>
    <t>829 W Main St</t>
  </si>
  <si>
    <t>Frederick Sarfo Sakyi LEX124</t>
  </si>
  <si>
    <t>2013 Fortune Dr</t>
  </si>
  <si>
    <t>FRENCH CONSTRUCTION CO</t>
  </si>
  <si>
    <t>25 Brown Badgett Loop Ste B</t>
  </si>
  <si>
    <t>CW FOODS LLC</t>
  </si>
  <si>
    <t>FRENCHBURG IGA</t>
  </si>
  <si>
    <t>1175 Highway 36</t>
  </si>
  <si>
    <t>Frenchburg</t>
  </si>
  <si>
    <t>40322</t>
  </si>
  <si>
    <t>FRIENDSHIP FLYING SERVICES</t>
  </si>
  <si>
    <t>1300 Wendell Ford Terminal Rd</t>
  </si>
  <si>
    <t>FROST ARNETT COMPANY</t>
  </si>
  <si>
    <t>FROST ARNETT COMPANY-CAMPBELLS</t>
  </si>
  <si>
    <t>685 Watertower Byp</t>
  </si>
  <si>
    <t>FRYMIRE EVANS PEYTON</t>
  </si>
  <si>
    <t>1 S Main St</t>
  </si>
  <si>
    <t>GAILE BLAIR</t>
  </si>
  <si>
    <t>417 Meadowbrook Dr</t>
  </si>
  <si>
    <t>GAINES GREENE JR &amp; SONS INC -</t>
  </si>
  <si>
    <t>1090 Clear Creek Rd</t>
  </si>
  <si>
    <t>GAINESWAY SMALL ANIMAL CLINIC</t>
  </si>
  <si>
    <t>1230 Armstrong Mill Rd</t>
  </si>
  <si>
    <t>GALVINS ON MAIN</t>
  </si>
  <si>
    <t>155 W Main St</t>
  </si>
  <si>
    <t>Garcia's Cleaning Services LLC</t>
  </si>
  <si>
    <t>2584 Michelle Park</t>
  </si>
  <si>
    <t>GARDENSIDE CHRISTIAN CHURCH</t>
  </si>
  <si>
    <t>940 Holly Springs Dr</t>
  </si>
  <si>
    <t>GARRARD CO BD OF ED</t>
  </si>
  <si>
    <t>322 W Maple Ave</t>
  </si>
  <si>
    <t>GARRARD CO BOE CAMP DICK ROBIN</t>
  </si>
  <si>
    <t>279 Camp Dick Apt R</t>
  </si>
  <si>
    <t>GARRARD CO BOE GEC LEARNING CE</t>
  </si>
  <si>
    <t>GARRARD CO BOE HIGH SCHOOL</t>
  </si>
  <si>
    <t>599 Industry Rd</t>
  </si>
  <si>
    <t>GARRARD CO BOE LANCASTER ELEM</t>
  </si>
  <si>
    <t>205 Lexington St</t>
  </si>
  <si>
    <t>GARRARD CO BOE MIDDLE SCHOOL</t>
  </si>
  <si>
    <t>324 W Maple Ave</t>
  </si>
  <si>
    <t>GARRARD CO BOE PAINT LICK ELEM</t>
  </si>
  <si>
    <t>6798 Richmond Rd</t>
  </si>
  <si>
    <t>GARRARD CO HEALTH DEPT</t>
  </si>
  <si>
    <t>89 Farra Dr</t>
  </si>
  <si>
    <t>GARRARD COUNTY FISCAL COURTHOU</t>
  </si>
  <si>
    <t>GARRARD JUDICIAL CENTER</t>
  </si>
  <si>
    <t>54 Stanford St</t>
  </si>
  <si>
    <t>GARY TAYLOR</t>
  </si>
  <si>
    <t>127 E Seventh St</t>
  </si>
  <si>
    <t>GATEWAY COMMUNITY SERVICES ORG</t>
  </si>
  <si>
    <t>Gateway Bath Co Head Start</t>
  </si>
  <si>
    <t>103 Kendall Springs Ave</t>
  </si>
  <si>
    <t>Gateway Botts Head Start</t>
  </si>
  <si>
    <t>6882 US Highway 460 E</t>
  </si>
  <si>
    <t>Denniston</t>
  </si>
  <si>
    <t>40316</t>
  </si>
  <si>
    <t>Gateway Bracken Co Head Start</t>
  </si>
  <si>
    <t>115 Powell Street</t>
  </si>
  <si>
    <t>Brooksville</t>
  </si>
  <si>
    <t>41004</t>
  </si>
  <si>
    <t>151 University Dr</t>
  </si>
  <si>
    <t>Gateway Flemingsburg Head Star</t>
  </si>
  <si>
    <t>122 Frazier St</t>
  </si>
  <si>
    <t>Gateway Garrison Head Start</t>
  </si>
  <si>
    <t>122 Stratton Ln</t>
  </si>
  <si>
    <t>Garrison</t>
  </si>
  <si>
    <t>41141</t>
  </si>
  <si>
    <t>GATEWAY HOUSE COALITION INC</t>
  </si>
  <si>
    <t>695 Flemingsburg Rd</t>
  </si>
  <si>
    <t>Gateway Mason Co Head Start</t>
  </si>
  <si>
    <t>627 Parker Rd</t>
  </si>
  <si>
    <t>Gateway Montgomery Head Start</t>
  </si>
  <si>
    <t>118 Maloney Way Ste 4</t>
  </si>
  <si>
    <t>Gateway Morgan Co Head Start</t>
  </si>
  <si>
    <t>Gateway Morgan Co Headstart</t>
  </si>
  <si>
    <t>450 Prestonsburg St</t>
  </si>
  <si>
    <t>GATEWAY ROBERTSON CO HEADSTART</t>
  </si>
  <si>
    <t>1760 Sardis Rd</t>
  </si>
  <si>
    <t>Mt Olivet</t>
  </si>
  <si>
    <t>41064</t>
  </si>
  <si>
    <t>Gateway Rowan Co Head Start</t>
  </si>
  <si>
    <t>289 Old Flemingsburg Rd</t>
  </si>
  <si>
    <t>Gateway Vanceburg Head Start</t>
  </si>
  <si>
    <t>375 Clarksburg Br</t>
  </si>
  <si>
    <t>Vanceburg</t>
  </si>
  <si>
    <t>41179</t>
  </si>
  <si>
    <t>SERVICE MANAGEMENT SYSTEMS INC</t>
  </si>
  <si>
    <t>GCCS CHARLESTOWN HIGH SCHOOL</t>
  </si>
  <si>
    <t>1 Pirate Pl</t>
  </si>
  <si>
    <t>Charlestown</t>
  </si>
  <si>
    <t>47111</t>
  </si>
  <si>
    <t>GCCS CHARLESTOWN MIDDLE SCHOOL</t>
  </si>
  <si>
    <t>8804 High Jackson Rd</t>
  </si>
  <si>
    <t>GCCS JEFFERSONVILLE HIGH SCHOO</t>
  </si>
  <si>
    <t>2315 Allison Ln</t>
  </si>
  <si>
    <t>GCCS JONATHAN JENNINGS ELEM</t>
  </si>
  <si>
    <t>603 Market St</t>
  </si>
  <si>
    <t>GCCS NEW WASHINGTON ELEMENTARY</t>
  </si>
  <si>
    <t>224 N Poplar St</t>
  </si>
  <si>
    <t>New Washington</t>
  </si>
  <si>
    <t>47162</t>
  </si>
  <si>
    <t>GCCS NEW WASHINGTON HIGH SCHOO</t>
  </si>
  <si>
    <t>226 IN-62</t>
  </si>
  <si>
    <t>GCCS NORTHAVEN ELEMENTARY</t>
  </si>
  <si>
    <t>1907 Oakridge Dr</t>
  </si>
  <si>
    <t>GCCS PARKVIEW MIDDLE SCHOOL</t>
  </si>
  <si>
    <t>1600 Brigman Ave</t>
  </si>
  <si>
    <t>GCCS PARKWOOD ELEMENTARY SCH</t>
  </si>
  <si>
    <t>748 Spicewood Dr</t>
  </si>
  <si>
    <t>47129</t>
  </si>
  <si>
    <t>GCCS PLEASANT RIDGE ELEMENTARY</t>
  </si>
  <si>
    <t>1250 Monroe St</t>
  </si>
  <si>
    <t>GCCS RIVER VALLEY MIDDLE SCHOO</t>
  </si>
  <si>
    <t>2220 Veterans Pkwy</t>
  </si>
  <si>
    <t>GCCS RIVERSIDE ELEMENTARY SCH</t>
  </si>
  <si>
    <t>17 Laurel Dr</t>
  </si>
  <si>
    <t>GCCS THOMAS JEFFERSON ELEM SCH</t>
  </si>
  <si>
    <t>2710 Hamburg Pike</t>
  </si>
  <si>
    <t>GCCS UTICA ELEMENTARY SCHOOL</t>
  </si>
  <si>
    <t>210 Maplehurst Dr</t>
  </si>
  <si>
    <t>GCCSD Administration Building</t>
  </si>
  <si>
    <t>2112 Utica Sellersburg Rd</t>
  </si>
  <si>
    <t>GCCSD Fetter Center</t>
  </si>
  <si>
    <t>1611 E 10th St</t>
  </si>
  <si>
    <t>Sample Account Andrea Mason</t>
  </si>
  <si>
    <t>GCCSD Franklin Square Elementa</t>
  </si>
  <si>
    <t>618 Franklin Square</t>
  </si>
  <si>
    <t>GCCSD Wilson</t>
  </si>
  <si>
    <t>2915 Charlestown Pike</t>
  </si>
  <si>
    <t>GEORGETOWN COLLEGE</t>
  </si>
  <si>
    <t>GEORGETOWN COLLEGE HOUSEKEEPIN</t>
  </si>
  <si>
    <t>400 E College St</t>
  </si>
  <si>
    <t>GEORGETOWN NEIGHBORHOOD ASSOCI</t>
  </si>
  <si>
    <t>726 Georgetown St</t>
  </si>
  <si>
    <t>Georgetown Scott Co Parks &amp; Re</t>
  </si>
  <si>
    <t>140 Pavilion Dr</t>
  </si>
  <si>
    <t>GETHSEMANE CHURCH OF THE NAZAR</t>
  </si>
  <si>
    <t>1725 Bryan Station Rd</t>
  </si>
  <si>
    <t>Givens Group</t>
  </si>
  <si>
    <t>2713 Fort Campbell Blvd</t>
  </si>
  <si>
    <t>THE ADANTA GROUP</t>
  </si>
  <si>
    <t>GLASGOW BARREN CO CLINIC</t>
  </si>
  <si>
    <t>218 Columbia Ave</t>
  </si>
  <si>
    <t>GLEASON</t>
  </si>
  <si>
    <t>115 Olivia Dr</t>
  </si>
  <si>
    <t>GLENN FORD FITNESS CENTER</t>
  </si>
  <si>
    <t>1812 Oxford Cir</t>
  </si>
  <si>
    <t>GLENN JACKSON</t>
  </si>
  <si>
    <t>1906 Linton Rd</t>
  </si>
  <si>
    <t>Glenn W Rainey Jr</t>
  </si>
  <si>
    <t>227 Sunset Ave</t>
  </si>
  <si>
    <t>GLOBAL ASSET TECHNOLOGIES LLC.</t>
  </si>
  <si>
    <t>101 Etter Dr</t>
  </si>
  <si>
    <t>GO TIME, LLC</t>
  </si>
  <si>
    <t>GO TIME #3</t>
  </si>
  <si>
    <t>9630 Highway 15 S</t>
  </si>
  <si>
    <t>Jackson</t>
  </si>
  <si>
    <t>41339</t>
  </si>
  <si>
    <t>GO TIME #7</t>
  </si>
  <si>
    <t>264 W Cumberland Gap Pkwy</t>
  </si>
  <si>
    <t>GOLDEN YEARS NURSING HOME</t>
  </si>
  <si>
    <t>1901 W Highway 90</t>
  </si>
  <si>
    <t>Good News Cleaning Solutions</t>
  </si>
  <si>
    <t>324 Magnolia Ave</t>
  </si>
  <si>
    <t>GOOD SHEPHERD DAY SCHOOL</t>
  </si>
  <si>
    <t>544 Sayre Ave</t>
  </si>
  <si>
    <t>Good Shepherd School</t>
  </si>
  <si>
    <t>70 Shepherd Way</t>
  </si>
  <si>
    <t>GOSPEL LIGHT BAPTIST CHURCH</t>
  </si>
  <si>
    <t>100 Independence Dr</t>
  </si>
  <si>
    <t>GRACE BAPTIST CHURCH</t>
  </si>
  <si>
    <t>735 Lenin Rd</t>
  </si>
  <si>
    <t>340 Oak Leaf Ln</t>
  </si>
  <si>
    <t>GRAHAM SERVICES LLC</t>
  </si>
  <si>
    <t>GRAHAM SERVICES, LLC</t>
  </si>
  <si>
    <t>299 CAMPGROUND ROAD</t>
  </si>
  <si>
    <t>CELINA</t>
  </si>
  <si>
    <t>38551</t>
  </si>
  <si>
    <t>GRANT CO BD OF EDUCATION</t>
  </si>
  <si>
    <t>820 Arnie Risen Blvd</t>
  </si>
  <si>
    <t>Williamstown</t>
  </si>
  <si>
    <t>41097</t>
  </si>
  <si>
    <t>GRANT CO BOE CRITTENDEN MT ZIO</t>
  </si>
  <si>
    <t>270 Crittenden Mount Zion Rd</t>
  </si>
  <si>
    <t>Dry Ridge</t>
  </si>
  <si>
    <t>41035</t>
  </si>
  <si>
    <t>GRANT CO BOE DRY RIDGE ELEM</t>
  </si>
  <si>
    <t>255 School Rd</t>
  </si>
  <si>
    <t>GRANT CO BOE HIGH SCHOOL</t>
  </si>
  <si>
    <t>715 Warsaw Rd</t>
  </si>
  <si>
    <t>GRANT CO BOE MASON CORINTH ELE</t>
  </si>
  <si>
    <t>225 Heekin Rd</t>
  </si>
  <si>
    <t>GRANT CO BOE MIDDLE SCHOOL</t>
  </si>
  <si>
    <t>305 School Rd</t>
  </si>
  <si>
    <t>GRANT CO BOE SHERMAN ELEMENTAR</t>
  </si>
  <si>
    <t>3987 Dixie Hwy</t>
  </si>
  <si>
    <t>GRANT CO BOE TRANS &amp; MAINTENAN</t>
  </si>
  <si>
    <t>3989 Dixie Hwy</t>
  </si>
  <si>
    <t>GRANT CO FARM BUREAU INSURANCE</t>
  </si>
  <si>
    <t>486 Helton St</t>
  </si>
  <si>
    <t>GRAPEVINE BAPTIST CHURCH</t>
  </si>
  <si>
    <t>85 Sandcut Rd</t>
  </si>
  <si>
    <t>Graves County High School</t>
  </si>
  <si>
    <t>1220 Eagle Ln</t>
  </si>
  <si>
    <t>Graves County Middle School</t>
  </si>
  <si>
    <t>625 Jimtown Rd</t>
  </si>
  <si>
    <t>GRAYSON CO BD OF ED</t>
  </si>
  <si>
    <t>GRAYSON CO BOE  CLARKSON ELEM</t>
  </si>
  <si>
    <t>310 Millerstown St</t>
  </si>
  <si>
    <t>Clarkson</t>
  </si>
  <si>
    <t>42726</t>
  </si>
  <si>
    <t>GRAYSON CO BOE HIGH SCHOOL</t>
  </si>
  <si>
    <t>340 School House Rd</t>
  </si>
  <si>
    <t>GRAYSON CO BOE LAWLER ELEM FS</t>
  </si>
  <si>
    <t>174 School House Rd</t>
  </si>
  <si>
    <t>GRAYSON CO BOE LAWLER ELEM SCH</t>
  </si>
  <si>
    <t>GRAYSON CO BOE MIDDLE SCHOOL</t>
  </si>
  <si>
    <t>726 John Hill Taylor Dr</t>
  </si>
  <si>
    <t>GRAYSON CO BOE TECHNOLOGY CENT</t>
  </si>
  <si>
    <t>252 School House Rd</t>
  </si>
  <si>
    <t>GREATER FAITH APOSTOLIC CHURCH</t>
  </si>
  <si>
    <t>3416 Clays Mill Rd</t>
  </si>
  <si>
    <t>GREATER LIGHTHOUSE PENTECOSTAL</t>
  </si>
  <si>
    <t>2860 N Main St</t>
  </si>
  <si>
    <t>GREEK ORTHODOX CHURCH</t>
  </si>
  <si>
    <t>3001 Tates Creek Rd</t>
  </si>
  <si>
    <t>PRESTONSBURG HOUSING AUTH</t>
  </si>
  <si>
    <t>GREEN ACRES - PREST HOUSING AU</t>
  </si>
  <si>
    <t>12 Blaine Hall St</t>
  </si>
  <si>
    <t>GREEN CO BD OF ED 1GPA</t>
  </si>
  <si>
    <t>Green Co 1GPA Green Co Area Vo</t>
  </si>
  <si>
    <t>102 Carlisle Ave</t>
  </si>
  <si>
    <t>Greensburg</t>
  </si>
  <si>
    <t>42743</t>
  </si>
  <si>
    <t>GREEN CO BD OF ED</t>
  </si>
  <si>
    <t>418 Scottsville St</t>
  </si>
  <si>
    <t>LINDSEY WILSON COLLEGE</t>
  </si>
  <si>
    <t>GREEN CO BOE HIGH SCH 1GPA</t>
  </si>
  <si>
    <t>302 Brummal Ave</t>
  </si>
  <si>
    <t>GREEN CO BOE HIGH SCHOOL</t>
  </si>
  <si>
    <t>GREEN CO BOE MIDDLE SCH 1GPA</t>
  </si>
  <si>
    <t>106 Brummal Ave</t>
  </si>
  <si>
    <t>GREEN CO BOE PRIMARY SCH 1GPA</t>
  </si>
  <si>
    <t>100 Kidz Korner</t>
  </si>
  <si>
    <t>GREEN CO FISCAL COURT</t>
  </si>
  <si>
    <t>GREEN CO FC JUSTICE CENTER</t>
  </si>
  <si>
    <t>200 W Court St</t>
  </si>
  <si>
    <t>GREEN CO FC PARK BOARD</t>
  </si>
  <si>
    <t>105 W Court St</t>
  </si>
  <si>
    <t>203 W Court St</t>
  </si>
  <si>
    <t xml:space="preserve"> GREEN CO FOOD SERVICE 1GPA</t>
  </si>
  <si>
    <t>GREEN CO HIGH SCHOOL FOOD SERV</t>
  </si>
  <si>
    <t>GREEN CO INTERMEDIATE SCH 1GPA</t>
  </si>
  <si>
    <t>401 E Hodgenville Ave</t>
  </si>
  <si>
    <t>GREEN CO INTERMEDIATE SCH FOOD</t>
  </si>
  <si>
    <t>410 E Hodgenville Ave</t>
  </si>
  <si>
    <t>GREEN CO MIDDLE SCHOOL FOOD SE</t>
  </si>
  <si>
    <t>GREEN CO PRIMARY SCHOOL FOOD S</t>
  </si>
  <si>
    <t>GREENUP CO AREA TECH CENTER</t>
  </si>
  <si>
    <t>146 Musketeer Dr</t>
  </si>
  <si>
    <t>Greenup</t>
  </si>
  <si>
    <t>41144</t>
  </si>
  <si>
    <t>GRIFFIN GATE BUSINESS CENTER L</t>
  </si>
  <si>
    <t>GRIFFIN GATE BUSINESS CENTER S</t>
  </si>
  <si>
    <t>1510 Newtown Pike</t>
  </si>
  <si>
    <t>GROUND EFFECTS LLC</t>
  </si>
  <si>
    <t>Ground Effects</t>
  </si>
  <si>
    <t>13600 NE Park Dr</t>
  </si>
  <si>
    <t>40245</t>
  </si>
  <si>
    <t>7000 19 Mile Rd</t>
  </si>
  <si>
    <t>Sterling Heights</t>
  </si>
  <si>
    <t>MI</t>
  </si>
  <si>
    <t>48314</t>
  </si>
  <si>
    <t>GSCPR THE PAVILLION</t>
  </si>
  <si>
    <t>H &amp; K OUTDOOR POWER, LLC</t>
  </si>
  <si>
    <t>1116 5th St</t>
  </si>
  <si>
    <t>HAGYARD EQUINE MEDICAL INSTITU</t>
  </si>
  <si>
    <t>4250 Iron Works Pike</t>
  </si>
  <si>
    <t>HAGYARD EQUISALE</t>
  </si>
  <si>
    <t>3550 Lexington Rd</t>
  </si>
  <si>
    <t>HANCOCK CO BD OF ED FOOD SERVI</t>
  </si>
  <si>
    <t>HANCOCK BOE HIGH SCHOOL FOOD S</t>
  </si>
  <si>
    <t>80 State Route 271 S</t>
  </si>
  <si>
    <t>Lewisport</t>
  </si>
  <si>
    <t>42351</t>
  </si>
  <si>
    <t>HANCOCK CO BD OF ED</t>
  </si>
  <si>
    <t>HANCOCK BOE NORTH HANCOCK ELEM</t>
  </si>
  <si>
    <t>330 Frank Lutrell Rd</t>
  </si>
  <si>
    <t>HANCOCK BOE SOUTH HANCOCK ELEM</t>
  </si>
  <si>
    <t>8631 State Route 69</t>
  </si>
  <si>
    <t>83 State Route 3543</t>
  </si>
  <si>
    <t>HANCOCK CO BOE FOOD SERVICE DE</t>
  </si>
  <si>
    <t>HANCOCK CO BOE HIGH SCHOOL</t>
  </si>
  <si>
    <t>HANCOCK CO BOE MIDDLE SCHOOL</t>
  </si>
  <si>
    <t>100 State Route 271 S</t>
  </si>
  <si>
    <t>HANOVER TOWERS CONDOMINIUMS</t>
  </si>
  <si>
    <t>101 S Hanover Ave</t>
  </si>
  <si>
    <t>HARDIN BOE BLGRS MID SCHOOL</t>
  </si>
  <si>
    <t>170 W A Jenkins Rd</t>
  </si>
  <si>
    <t>HARDIN BOE CECILIA VALLEY ELEM</t>
  </si>
  <si>
    <t>931 E Main St</t>
  </si>
  <si>
    <t>Cecilia</t>
  </si>
  <si>
    <t>42724</t>
  </si>
  <si>
    <t>HARDIN BOE CENTRAL HIGH</t>
  </si>
  <si>
    <t>3040 Leitchfield Rd</t>
  </si>
  <si>
    <t>HARDIN BOE CREEKSIDE ELEM</t>
  </si>
  <si>
    <t>151 Horseshoe Bend Rd</t>
  </si>
  <si>
    <t>Sonora</t>
  </si>
  <si>
    <t>42776</t>
  </si>
  <si>
    <t>HARDIN BOE EARLY COLLEGE/CAREE</t>
  </si>
  <si>
    <t>200 University Dr</t>
  </si>
  <si>
    <t>HARDIN CO BD OF ED</t>
  </si>
  <si>
    <t>HARDIN BOE EAST HARDIN MIDDLE</t>
  </si>
  <si>
    <t>810 New Glendale Rd</t>
  </si>
  <si>
    <t>HARDIN BOE G C BURKHEAD ELEM S</t>
  </si>
  <si>
    <t>1323 Saint John Rd</t>
  </si>
  <si>
    <t>HARDIN BOE HARTLAND ELEM</t>
  </si>
  <si>
    <t>2300 Nelson Dr</t>
  </si>
  <si>
    <t>HARDIN BOE JAMES T ALTON MIDDL</t>
  </si>
  <si>
    <t>100 Country Club Rd</t>
  </si>
  <si>
    <t>Vine Grove</t>
  </si>
  <si>
    <t>40175</t>
  </si>
  <si>
    <t>HARDIN BOE JOHN HARDIN HIGH SC</t>
  </si>
  <si>
    <t>384 W A Jenkins Rd</t>
  </si>
  <si>
    <t>HARDIN BOE LAKEWOOD ELEMENTARY</t>
  </si>
  <si>
    <t>265 Learning Place Ln</t>
  </si>
  <si>
    <t>HARDIN BOE LINCOLN TRAIL ELEM</t>
  </si>
  <si>
    <t>3970 Bardstown Rd</t>
  </si>
  <si>
    <t>HARDIN BOE MEADOW VIEW ELEM</t>
  </si>
  <si>
    <t>1255 W Vine St</t>
  </si>
  <si>
    <t>Radcliff</t>
  </si>
  <si>
    <t>40160</t>
  </si>
  <si>
    <t>HARDIN BOE NEW HIGHLAND ELEM S</t>
  </si>
  <si>
    <t>110 W A Jenkins Rd</t>
  </si>
  <si>
    <t>HARDIN BOE NORTH HARDIN HIGH S</t>
  </si>
  <si>
    <t>801 S Logsdon Pkwy</t>
  </si>
  <si>
    <t>HARDIN BOE NORTH MIDDLE</t>
  </si>
  <si>
    <t>100 Trojan Way</t>
  </si>
  <si>
    <t>HARDIN BOE NORTH PARK ELEM</t>
  </si>
  <si>
    <t>1080 S Logsdon Pkwy</t>
  </si>
  <si>
    <t>HARDIN BOE RADCLIFF ELEM</t>
  </si>
  <si>
    <t>1145 S Dixie Blvd</t>
  </si>
  <si>
    <t>HARDIN BOE RINEYVILLE ELEMENTA</t>
  </si>
  <si>
    <t>275 Rineyville School Rd</t>
  </si>
  <si>
    <t>Rineyville</t>
  </si>
  <si>
    <t>40162</t>
  </si>
  <si>
    <t>HARDIN BOE VINE GROVE ELEM SCH</t>
  </si>
  <si>
    <t>309 1st St</t>
  </si>
  <si>
    <t>HARDIN BOE WEST HARDIN MIDDLE</t>
  </si>
  <si>
    <t>10471 Leitchfield Rd</t>
  </si>
  <si>
    <t>HARDIN BOE WOODLAND ELEM</t>
  </si>
  <si>
    <t>6000 S Woodland Dr</t>
  </si>
  <si>
    <t>HARDIN CO BLGRS MID SCHOOL</t>
  </si>
  <si>
    <t>HARDIN CO BOE BLDG &amp; GROUNDS</t>
  </si>
  <si>
    <t>2490 Leitchfield Rd</t>
  </si>
  <si>
    <t>SAMPLES BOBBY SETTLES</t>
  </si>
  <si>
    <t>HARDIN CO BOE CENTRAL HARDIN H</t>
  </si>
  <si>
    <t>HARDIN CO BOE J T ALTON MIDDLE</t>
  </si>
  <si>
    <t>HARDIN CO BOE JOHN HARDIN HIGH</t>
  </si>
  <si>
    <t>HARDIN CO BOE MEADOW VIEW ELEM</t>
  </si>
  <si>
    <t>HARDIN CO BOE NORTH HIGH SCHOO</t>
  </si>
  <si>
    <t>HARDIN CO BOE NORTH PARK ELEM</t>
  </si>
  <si>
    <t>HARDIN CO BOE RINEYVILLE ELEM</t>
  </si>
  <si>
    <t>HARDIN CO BOE WOODLAND ELEM</t>
  </si>
  <si>
    <t>HARLAN CO BD OF ED</t>
  </si>
  <si>
    <t>HARLAN CO BOE MAINTENANCE DEPT</t>
  </si>
  <si>
    <t>281 Ball Park Rd</t>
  </si>
  <si>
    <t>Integrity Commercial Property</t>
  </si>
  <si>
    <t>HARMAN PROPERTY MGMT-300 MAIN</t>
  </si>
  <si>
    <t>300 E Main St</t>
  </si>
  <si>
    <t>HARMAN PROPERTY-WALLER AVE</t>
  </si>
  <si>
    <t>333 Waller Ave</t>
  </si>
  <si>
    <t>Harmony Elementary  FS</t>
  </si>
  <si>
    <t>1901 S Highway 1793</t>
  </si>
  <si>
    <t>Goshen</t>
  </si>
  <si>
    <t>40026</t>
  </si>
  <si>
    <t>HARRISON CO BD OF ED</t>
  </si>
  <si>
    <t>308 Webster Ave</t>
  </si>
  <si>
    <t>HARRISON CO BD WAREHOUSE</t>
  </si>
  <si>
    <t>HARRISON CO BOE BUS GARAGE</t>
  </si>
  <si>
    <t>320 Webster Ave</t>
  </si>
  <si>
    <t>HARRISON CO BOE EASTSIDE ELEME</t>
  </si>
  <si>
    <t>1226 US Highway 62 E</t>
  </si>
  <si>
    <t>HARRISON CO BOE HIGH SCHOOL</t>
  </si>
  <si>
    <t>HARRISON CO BOE MIDDLE SCHOOL</t>
  </si>
  <si>
    <t>269 Education Dr</t>
  </si>
  <si>
    <t>HARRISON CO BOE NORTHSIDE ELEM</t>
  </si>
  <si>
    <t>2415 US Highway 27 N</t>
  </si>
  <si>
    <t>HARRISON CO BOE SOUTHSIDE ELEM</t>
  </si>
  <si>
    <t>106 Education Dr</t>
  </si>
  <si>
    <t>HARRISON CO BOE VOCATIONAL</t>
  </si>
  <si>
    <t>327 Webster Ave</t>
  </si>
  <si>
    <t>HARRISON CO BOE WESTSIDE ELEM</t>
  </si>
  <si>
    <t>1585 KY Highway 356</t>
  </si>
  <si>
    <t>HARRISON CO FISCAL CT</t>
  </si>
  <si>
    <t>111 S Main St</t>
  </si>
  <si>
    <t>HARRISON MEMORIAL HOSPITAL</t>
  </si>
  <si>
    <t>1210 KY Highway 36 E</t>
  </si>
  <si>
    <t>HARRODSBURG CHRISTIAN CHURCH</t>
  </si>
  <si>
    <t>305 S Main St</t>
  </si>
  <si>
    <t>HART CO PUBLIC LIBRARY</t>
  </si>
  <si>
    <t>500 E Union St</t>
  </si>
  <si>
    <t>LEXINGTON POOLS LLC</t>
  </si>
  <si>
    <t>HARTLAND SWIM &amp; RACKET CLUB</t>
  </si>
  <si>
    <t>4910 Hartland Pkwy</t>
  </si>
  <si>
    <t>HAYES GARAGE</t>
  </si>
  <si>
    <t>7806 KY 49</t>
  </si>
  <si>
    <t>HAZARD INDEPENDENT A/P</t>
  </si>
  <si>
    <t>705 Main St</t>
  </si>
  <si>
    <t>HAZARD INDEPENDENT HIGH SCHOOL</t>
  </si>
  <si>
    <t>157 Bulldog Ln</t>
  </si>
  <si>
    <t>HAZARD INDEPENDENT SCHOOLS</t>
  </si>
  <si>
    <t>800 High St</t>
  </si>
  <si>
    <t>RTD HAZARD REYNOLDS LANE LLC M</t>
  </si>
  <si>
    <t>HAZARD MSHA</t>
  </si>
  <si>
    <t>145 Reynolds Ln</t>
  </si>
  <si>
    <t>HCS PERFORMING ARTS CENTER</t>
  </si>
  <si>
    <t>HEARTHSTONE PLACE</t>
  </si>
  <si>
    <t>506 Allensville St</t>
  </si>
  <si>
    <t>HEAVEN HILL DISTILLERY</t>
  </si>
  <si>
    <t>HEAVEN HILL GARBAGE ROOM</t>
  </si>
  <si>
    <t>1064 Loretto Rd</t>
  </si>
  <si>
    <t>HEDRICK HARDWOOD FLOORS</t>
  </si>
  <si>
    <t>160 Brookview Ln</t>
  </si>
  <si>
    <t>Henderson Addiction Recovery,</t>
  </si>
  <si>
    <t>56 N McKinley St</t>
  </si>
  <si>
    <t>HENDERSON CO SCHS MAINTENANCE</t>
  </si>
  <si>
    <t>5704 Airline Rd</t>
  </si>
  <si>
    <t>HENDERSON CO YMCA</t>
  </si>
  <si>
    <t>460 Klutey Park Plaza Dr</t>
  </si>
  <si>
    <t>HENRYS JANITORIAL</t>
  </si>
  <si>
    <t>116 Asbury Dr</t>
  </si>
  <si>
    <t>HERITAGE ELEMENTARY FOOD SERVI</t>
  </si>
  <si>
    <t>8300 Frankfort Rd</t>
  </si>
  <si>
    <t>Waddy</t>
  </si>
  <si>
    <t>40076</t>
  </si>
  <si>
    <t>HICKORY GROVE PENTECOSTAL CHUR</t>
  </si>
  <si>
    <t>HICKORY GROVE CHURCH MELISSA J</t>
  </si>
  <si>
    <t>1405 Burton Rd</t>
  </si>
  <si>
    <t>Brodhead</t>
  </si>
  <si>
    <t>40409</t>
  </si>
  <si>
    <t>HIGHLAND CHURCH OF CHRIST</t>
  </si>
  <si>
    <t>821 Euclid Ave</t>
  </si>
  <si>
    <t>HIGHLAND TERRACE</t>
  </si>
  <si>
    <t>34 Mays Br</t>
  </si>
  <si>
    <t>34 Mays Branch Rd</t>
  </si>
  <si>
    <t>HILLCREST BAPTIST CHURCH</t>
  </si>
  <si>
    <t>1409 Versailles Rd</t>
  </si>
  <si>
    <t>HILLYARD COLUMBIA</t>
  </si>
  <si>
    <t>1611 Burlington St Ste C</t>
  </si>
  <si>
    <t>MO</t>
  </si>
  <si>
    <t>65202</t>
  </si>
  <si>
    <t>HILLYARD DENVER</t>
  </si>
  <si>
    <t>4901 Moline St</t>
  </si>
  <si>
    <t>Denver</t>
  </si>
  <si>
    <t>CO</t>
  </si>
  <si>
    <t>80239</t>
  </si>
  <si>
    <t>HILLYARD DES MOINES</t>
  </si>
  <si>
    <t>4267 109TH ST</t>
  </si>
  <si>
    <t>Urbandale</t>
  </si>
  <si>
    <t>IA</t>
  </si>
  <si>
    <t>50322</t>
  </si>
  <si>
    <t>HILLYARD FLAGSTAFF</t>
  </si>
  <si>
    <t>2377 N Steves Blvd</t>
  </si>
  <si>
    <t>Flagstaff</t>
  </si>
  <si>
    <t>AZ</t>
  </si>
  <si>
    <t>86004</t>
  </si>
  <si>
    <t>HILLYARD HUTCHINSON</t>
  </si>
  <si>
    <t>26 Michigan St SE</t>
  </si>
  <si>
    <t>Hutchinson</t>
  </si>
  <si>
    <t>MN</t>
  </si>
  <si>
    <t>55350</t>
  </si>
  <si>
    <t>HILLYARD INC - 120 Faraon</t>
  </si>
  <si>
    <t>302 N 4th St</t>
  </si>
  <si>
    <t>Saint Joseph</t>
  </si>
  <si>
    <t>64501</t>
  </si>
  <si>
    <t>HILLYARD INC DO  NOT USE</t>
  </si>
  <si>
    <t>120 FARAON</t>
  </si>
  <si>
    <t>HILLYARD KANSAS CITY</t>
  </si>
  <si>
    <t>10809 N Pomona Ave</t>
  </si>
  <si>
    <t>KANSAS CITY</t>
  </si>
  <si>
    <t>64153</t>
  </si>
  <si>
    <t>HILLYARD KENTUCKY</t>
  </si>
  <si>
    <t>551 Horton Ct</t>
  </si>
  <si>
    <t>HILLYARD LOS ANGELES</t>
  </si>
  <si>
    <t>5813 SMITHWAY ST</t>
  </si>
  <si>
    <t>COMMERCE</t>
  </si>
  <si>
    <t>CA</t>
  </si>
  <si>
    <t>90040</t>
  </si>
  <si>
    <t>HILLYARD MID ATLANTIC</t>
  </si>
  <si>
    <t>40 Ash Cir</t>
  </si>
  <si>
    <t>Warminster</t>
  </si>
  <si>
    <t>18974</t>
  </si>
  <si>
    <t>HILLYARD MINNEAPOLIS</t>
  </si>
  <si>
    <t>274 Apollo Dr</t>
  </si>
  <si>
    <t>Lino Lakes</t>
  </si>
  <si>
    <t>55014</t>
  </si>
  <si>
    <t>HILLYARD MONTANA</t>
  </si>
  <si>
    <t>332 Gallatin Park Dr</t>
  </si>
  <si>
    <t>Bozeman</t>
  </si>
  <si>
    <t>MT</t>
  </si>
  <si>
    <t>59715</t>
  </si>
  <si>
    <t>HILLYARD NEW ENGLAND</t>
  </si>
  <si>
    <t>127 Park Ave Ste 101</t>
  </si>
  <si>
    <t>East Hartford</t>
  </si>
  <si>
    <t>CT</t>
  </si>
  <si>
    <t>06108</t>
  </si>
  <si>
    <t>HILLYARD NEW YORK</t>
  </si>
  <si>
    <t>125 Rawson Rd</t>
  </si>
  <si>
    <t>Victor</t>
  </si>
  <si>
    <t>NY</t>
  </si>
  <si>
    <t>14564</t>
  </si>
  <si>
    <t>HILLYARD OHIO</t>
  </si>
  <si>
    <t>545 Stimmel Rd</t>
  </si>
  <si>
    <t>Columbus</t>
  </si>
  <si>
    <t>43223</t>
  </si>
  <si>
    <t>HILLYARD PHOENIX</t>
  </si>
  <si>
    <t>1755 S Extension Rd</t>
  </si>
  <si>
    <t>Mesa</t>
  </si>
  <si>
    <t>85210</t>
  </si>
  <si>
    <t>HILLYARD SACRAMENTO</t>
  </si>
  <si>
    <t>826 Professor Ln Ste 150</t>
  </si>
  <si>
    <t>Sacramento</t>
  </si>
  <si>
    <t>95834</t>
  </si>
  <si>
    <t>HILLYARD SIOUX FALLS</t>
  </si>
  <si>
    <t>800 E 48th St N</t>
  </si>
  <si>
    <t>Sioux Falls</t>
  </si>
  <si>
    <t>57104</t>
  </si>
  <si>
    <t>HILLYARD SPRINGFIELD</t>
  </si>
  <si>
    <t>2850 Ingram Ave</t>
  </si>
  <si>
    <t>65803</t>
  </si>
  <si>
    <t>HILLYARD TEXAS</t>
  </si>
  <si>
    <t>12871 Wetmore Rd</t>
  </si>
  <si>
    <t>San Antonio</t>
  </si>
  <si>
    <t>TX</t>
  </si>
  <si>
    <t>78247</t>
  </si>
  <si>
    <t>HILTON HOTEL DOWNTOWN</t>
  </si>
  <si>
    <t>369 W Vine St</t>
  </si>
  <si>
    <t>Transformers Cleaning Services</t>
  </si>
  <si>
    <t>HITACHI</t>
  </si>
  <si>
    <t>301 Mayde Rd</t>
  </si>
  <si>
    <t>Hi-Tech Janitorial &amp; Carpet Cl</t>
  </si>
  <si>
    <t>9811 Grenfell Way</t>
  </si>
  <si>
    <t>HOMETOWN BANK OAK OPERATIONS</t>
  </si>
  <si>
    <t>3779 Cumberland Falls Hwy</t>
  </si>
  <si>
    <t>HONEY B'S RESTAURANT &amp; LOUNGE</t>
  </si>
  <si>
    <t>624 James Trimble Blvd</t>
  </si>
  <si>
    <t>HOPE FIRST CHURCH OF GOD</t>
  </si>
  <si>
    <t>1415 Greenleaf Ct</t>
  </si>
  <si>
    <t>HOPE SPRINGS COMMUNITY CHURCH</t>
  </si>
  <si>
    <t>1109 Versailles Rd Ste 400</t>
  </si>
  <si>
    <t>HOPKINSVILLE CC PUBLIC LIBRARY</t>
  </si>
  <si>
    <t>1101 Bethel St</t>
  </si>
  <si>
    <t>HOPKINSVILLE CITY MAIN FIRE ST</t>
  </si>
  <si>
    <t>116 Phillip Meacham Way</t>
  </si>
  <si>
    <t>HOPKINSVILLE CITY POLICE DEPT</t>
  </si>
  <si>
    <t>101 N Main St</t>
  </si>
  <si>
    <t>HOPKINSVILLE COLLEGE OF THE BI</t>
  </si>
  <si>
    <t>125 N Vine St</t>
  </si>
  <si>
    <t>HOPKINSVILLE COMMUNITY COLLEGE</t>
  </si>
  <si>
    <t>HOPKINSVILLE ELECTRIC SYSTEM</t>
  </si>
  <si>
    <t>1820 E 9th St</t>
  </si>
  <si>
    <t>HOPKINSVILLE GOLF &amp; COUNTRY CL</t>
  </si>
  <si>
    <t>303 Country Club Ln</t>
  </si>
  <si>
    <t>Hopkinsville Sportsplex</t>
  </si>
  <si>
    <t>155 Tilley Way</t>
  </si>
  <si>
    <t>HOPVILLE/WESTWOOD SENIOR HOMES</t>
  </si>
  <si>
    <t>1400 W 7th St</t>
  </si>
  <si>
    <t>HORSE CENTS INC</t>
  </si>
  <si>
    <t>199 MARKHAM DR</t>
  </si>
  <si>
    <t>HOSPICE OF THE BLGRS ADULT DAY</t>
  </si>
  <si>
    <t>643 Teton Trl</t>
  </si>
  <si>
    <t>HOSPICE OF THE BLUEGRASS-HAZAR</t>
  </si>
  <si>
    <t>101 Dennis Sandlin Md COVE</t>
  </si>
  <si>
    <t>832 Nandino Blvd</t>
  </si>
  <si>
    <t>HOSPICE OF THE BLUEGRASS Barbo</t>
  </si>
  <si>
    <t>2972 S US Highway 25E</t>
  </si>
  <si>
    <t>HOSPICE OF THE BLUEGRASS Cynth</t>
  </si>
  <si>
    <t>1317 US Highway 62 E</t>
  </si>
  <si>
    <t>HOSPICE OF THE BLUEGRASS HAZAR</t>
  </si>
  <si>
    <t>163 Dennis Sandlin Md COVE</t>
  </si>
  <si>
    <t>HOSPICE OF THE BLUEGRASS PINEV</t>
  </si>
  <si>
    <t>108 E Tennessee Ave</t>
  </si>
  <si>
    <t>HOSPICE PACE CENTER</t>
  </si>
  <si>
    <t>2409 Members Way</t>
  </si>
  <si>
    <t>HOUSING AUTHORITY OF LONDON KY</t>
  </si>
  <si>
    <t>100 Scott St Ste 100</t>
  </si>
  <si>
    <t>HOUSING AUTHORITY OF VERSAILLE</t>
  </si>
  <si>
    <t>519 Poplar St</t>
  </si>
  <si>
    <t>HUCKS 52</t>
  </si>
  <si>
    <t>2299 US Highway 62 W</t>
  </si>
  <si>
    <t>Kuttawa</t>
  </si>
  <si>
    <t>42055</t>
  </si>
  <si>
    <t>HUFF REALTY</t>
  </si>
  <si>
    <t>60 Cavalier Blvd</t>
  </si>
  <si>
    <t>HUNT ADVANTAGE GROUP LLC</t>
  </si>
  <si>
    <t>316 Jim Hunt Way</t>
  </si>
  <si>
    <t>Hutson John Deer</t>
  </si>
  <si>
    <t>2804 Pembroke Rd</t>
  </si>
  <si>
    <t>HYATT REGENCY LEXINGTON</t>
  </si>
  <si>
    <t>401 W High St</t>
  </si>
  <si>
    <t>HYATT REGENCY LOUISVILLE</t>
  </si>
  <si>
    <t>320 W Jefferson St</t>
  </si>
  <si>
    <t>HYDRO ALUMINUM</t>
  </si>
  <si>
    <t>5801 Riverport Rd</t>
  </si>
  <si>
    <t>I B MOORE CO  INC</t>
  </si>
  <si>
    <t>648 Laco Dr</t>
  </si>
  <si>
    <t>IDLE HOUR COUNTRY CLUB</t>
  </si>
  <si>
    <t>1815 Richmond Rd</t>
  </si>
  <si>
    <t>IMMANUEL BAPTIST CHURCH</t>
  </si>
  <si>
    <t>550 Upper Elcomb Dr</t>
  </si>
  <si>
    <t>714 Brown Rd</t>
  </si>
  <si>
    <t>850 S 4th St</t>
  </si>
  <si>
    <t>40203</t>
  </si>
  <si>
    <t>Independence Homes</t>
  </si>
  <si>
    <t>507 Rogers Rd</t>
  </si>
  <si>
    <t>Indomitable Cleaning</t>
  </si>
  <si>
    <t>2521 Langstane Ln</t>
  </si>
  <si>
    <t>INDUSTRIAL TECH SERVICES</t>
  </si>
  <si>
    <t>321 Triport Rd</t>
  </si>
  <si>
    <t>651 Perimeter Dr Ste 605</t>
  </si>
  <si>
    <t>INTER COUNTY ENERGY CO-OP</t>
  </si>
  <si>
    <t>1009 Hustonville Rd</t>
  </si>
  <si>
    <t>INTERNATIONAL UNION OF OPERATI</t>
  </si>
  <si>
    <t>700 N Elm St</t>
  </si>
  <si>
    <t>INTERNATIONAL UNION UAW</t>
  </si>
  <si>
    <t>712 Plum Springs Loop</t>
  </si>
  <si>
    <t>IR TRANE COLUMBIA</t>
  </si>
  <si>
    <t>141 Killian Commons Pkwy</t>
  </si>
  <si>
    <t>29203</t>
  </si>
  <si>
    <t>ISAIAH STOVAL #23</t>
  </si>
  <si>
    <t>433 Hedgewood Dr</t>
  </si>
  <si>
    <t>ITW POWERTRAIN FASTENING AP</t>
  </si>
  <si>
    <t>2001 Buck Ln</t>
  </si>
  <si>
    <t>ITW RAMSET</t>
  </si>
  <si>
    <t>7000 Martin Luther King Jr Blvd</t>
  </si>
  <si>
    <t>J &amp; F Janitoral</t>
  </si>
  <si>
    <t>45 Hermine Dr</t>
  </si>
  <si>
    <t>73 E Main St</t>
  </si>
  <si>
    <t>Taylorsville</t>
  </si>
  <si>
    <t>40071</t>
  </si>
  <si>
    <t>J &amp; J Enterprises</t>
  </si>
  <si>
    <t>124 Greens Cir</t>
  </si>
  <si>
    <t>J and J WORLDWIDE SERVICES</t>
  </si>
  <si>
    <t>110 Professional Way</t>
  </si>
  <si>
    <t>Oak Grove</t>
  </si>
  <si>
    <t>42262</t>
  </si>
  <si>
    <t>J C CUSTODIAL</t>
  </si>
  <si>
    <t>212 Embassy Dr</t>
  </si>
  <si>
    <t>J M CRAWFORD &amp; ASSOCIATES</t>
  </si>
  <si>
    <t>131 Prosperous Pl</t>
  </si>
  <si>
    <t>JACK KAIN FORD</t>
  </si>
  <si>
    <t>3045 Lexington Rd</t>
  </si>
  <si>
    <t>JACKS COMMERCIAL LAUNDRY</t>
  </si>
  <si>
    <t>205 W Water St</t>
  </si>
  <si>
    <t>JACKSON CITY SCHOOLS</t>
  </si>
  <si>
    <t>940 Highland Ave</t>
  </si>
  <si>
    <t>JACKSON ENERGY</t>
  </si>
  <si>
    <t>115 Jackson Energy Ln</t>
  </si>
  <si>
    <t>103 Mildred Rd</t>
  </si>
  <si>
    <t>JACOB ROBIN</t>
  </si>
  <si>
    <t>JAMES B HAGGIN MEM HOSPITAL</t>
  </si>
  <si>
    <t>464 Linden Ave</t>
  </si>
  <si>
    <t>JAMES B. HAGGIN HOSPITAL</t>
  </si>
  <si>
    <t>JAMES E BRUCE CONVENTION CENTE</t>
  </si>
  <si>
    <t>303 Conference Center Dr</t>
  </si>
  <si>
    <t>JAMES M FELLOWS M.D.</t>
  </si>
  <si>
    <t>44 McCoy Ave Ste 227</t>
  </si>
  <si>
    <t>JAMES MOTOR CO</t>
  </si>
  <si>
    <t>2440 Richmond Rd</t>
  </si>
  <si>
    <t>James Wagoner - Employee</t>
  </si>
  <si>
    <t>JAMESTOWN FAMILY MEDICAL</t>
  </si>
  <si>
    <t>1417 N Main St</t>
  </si>
  <si>
    <t>JAMESTOWN</t>
  </si>
  <si>
    <t>42629</t>
  </si>
  <si>
    <t>JANI KING OF LEXINGTON</t>
  </si>
  <si>
    <t>609 Reliability Cir</t>
  </si>
  <si>
    <t>37932</t>
  </si>
  <si>
    <t>3080 Harrodsburg Rd Ste 103</t>
  </si>
  <si>
    <t>JANIS CONSTANEDA #21</t>
  </si>
  <si>
    <t>3860 Belleau Wood Dr</t>
  </si>
  <si>
    <t>JAPANESE AUTOWORKS</t>
  </si>
  <si>
    <t>417 S Mill St</t>
  </si>
  <si>
    <t>Japhet Kakozi #126</t>
  </si>
  <si>
    <t>557 Chestnut St</t>
  </si>
  <si>
    <t>JCBOE - Lam Building</t>
  </si>
  <si>
    <t>4309 Bishop Ln</t>
  </si>
  <si>
    <t>40218</t>
  </si>
  <si>
    <t>JCBOE - PEACE ACADEMY</t>
  </si>
  <si>
    <t>2020 NEWBURG RD</t>
  </si>
  <si>
    <t>JCBOE ACADEMIC ACHIEVEMENT REG</t>
  </si>
  <si>
    <t>3332 Newburg Rd</t>
  </si>
  <si>
    <t>JCBOE ACCOUNTING SERVICES</t>
  </si>
  <si>
    <t>JCBOE ADULT AND CONTINUING EDU</t>
  </si>
  <si>
    <t>546 S 1st St</t>
  </si>
  <si>
    <t>JCBOE AHRENS EDU RESOURCE CTR</t>
  </si>
  <si>
    <t>JEFFERSON CO BD OF ED AREA 4</t>
  </si>
  <si>
    <t>JEFFERSON CO BD OF ED REGION 8</t>
  </si>
  <si>
    <t>JCBOE ALEX R KENNEDY ELEM CAFE</t>
  </si>
  <si>
    <t>4515 Taylorsville Rd</t>
  </si>
  <si>
    <t>JEFFERSON CO BD OF ED REGION 9</t>
  </si>
  <si>
    <t>JCBOE ALEX R KENNEDY ELEM SCHO</t>
  </si>
  <si>
    <t>JEFFERSON CO BD OF ED AREA 6</t>
  </si>
  <si>
    <t>JCBOE ALFRED BINET SCHOOL</t>
  </si>
  <si>
    <t>3410 Bon Air Ave</t>
  </si>
  <si>
    <t>JCBOE AMERICAN LEARNING CENTER</t>
  </si>
  <si>
    <t>4801 Southside Dr</t>
  </si>
  <si>
    <t>JCBOE ATHERTON HIGH</t>
  </si>
  <si>
    <t>3000 Dundee Rd</t>
  </si>
  <si>
    <t>JEFFERSON CO BD OF ED REGION 5</t>
  </si>
  <si>
    <t>JCBOE ATHERTON HIGH CAFETERIA</t>
  </si>
  <si>
    <t>JEFFERSON CO BD OF ED REGION 4</t>
  </si>
  <si>
    <t>JCBOE AUBURNDALE ELE CAFETERIA</t>
  </si>
  <si>
    <t>5749 New Cut Rd</t>
  </si>
  <si>
    <t>JEFFERSON CO BD OF ED REGION 6</t>
  </si>
  <si>
    <t>JCBOE AUBURNDALE ELEMENTARY</t>
  </si>
  <si>
    <t>JEFFERSON CO BD OF ED AREA 2</t>
  </si>
  <si>
    <t>JCBOE AUDUBON TRAD ELEM CAFETE</t>
  </si>
  <si>
    <t>1051 Hess Ln</t>
  </si>
  <si>
    <t>40217</t>
  </si>
  <si>
    <t>JCBOE AUDUBON TRADITIONAL ELEM</t>
  </si>
  <si>
    <t>JEFFERSON CO BD OF ED AREA 3</t>
  </si>
  <si>
    <t>JCBOE BALLARD HIGH SCH CAFETER</t>
  </si>
  <si>
    <t>6000 Brownsboro Rd</t>
  </si>
  <si>
    <t>JCBOE BALLARD HIGH SCHOOL</t>
  </si>
  <si>
    <t>JEFFERSON CO BD OF ED AREA 7</t>
  </si>
  <si>
    <t>JEFFERSON CO BD OF ED REGION 1</t>
  </si>
  <si>
    <t>JCBOE BARRET TRAD MID CAFETERI</t>
  </si>
  <si>
    <t>2561 Grinstead Dr</t>
  </si>
  <si>
    <t>40206</t>
  </si>
  <si>
    <t>JEFFERSON CO BD OF ED REGION 2</t>
  </si>
  <si>
    <t>JCBOE BARRET TRADITIONAL MIDDL</t>
  </si>
  <si>
    <t>JCBOE BATES ELEMENTARY</t>
  </si>
  <si>
    <t>7601 Bardstown Rd</t>
  </si>
  <si>
    <t>JEFFERSON CO BD OF ED AREA 5</t>
  </si>
  <si>
    <t>JCBOE BATES ELEMENTARY CAFETER</t>
  </si>
  <si>
    <t>JCBOE BILL BLANKENBAKER BUS GA</t>
  </si>
  <si>
    <t>13075 Middletown Industrial Blvd</t>
  </si>
  <si>
    <t>JCBOE BLAKE ELEMENTARY</t>
  </si>
  <si>
    <t>3801 Bonaventure Blvd</t>
  </si>
  <si>
    <t>40219</t>
  </si>
  <si>
    <t>JCBOE BLAKE ELEMENTARY CAFETER</t>
  </si>
  <si>
    <t>JCBOE BLOOM ELEMENTARY CAFETER</t>
  </si>
  <si>
    <t>1627 Lucia Ave</t>
  </si>
  <si>
    <t>40204</t>
  </si>
  <si>
    <t>JCBOE BLOOM ELEMENTARY SCH</t>
  </si>
  <si>
    <t>JCBOE BLUE LICK BUS COMPOUND</t>
  </si>
  <si>
    <t>10705 Blue Lick Rd</t>
  </si>
  <si>
    <t>JCBOE BLUE LICK ELEMENTARY</t>
  </si>
  <si>
    <t>9801 Blue Lick Rd</t>
  </si>
  <si>
    <t>JCBOE BLUE LICK ELEMENTARY CAF</t>
  </si>
  <si>
    <t>JCBOE BOWEN ELEM SCHOOL</t>
  </si>
  <si>
    <t>1601 Roosevelt Ave</t>
  </si>
  <si>
    <t>JCBOE BOWEN ELEM SCHOOL CAFETE</t>
  </si>
  <si>
    <t>JCBOE BOYS HAVEN</t>
  </si>
  <si>
    <t>2301 Goldsmith Ln</t>
  </si>
  <si>
    <t>JCBOE BRANDEIS ELEMENTARY CAFE</t>
  </si>
  <si>
    <t>2817 W Kentucky St</t>
  </si>
  <si>
    <t>40211</t>
  </si>
  <si>
    <t>JCBOE BRANDEIS ELEMENTARY SCHO</t>
  </si>
  <si>
    <t>JCBOE BRECKINRIDGE METRO HS CA</t>
  </si>
  <si>
    <t>1128 E Broadway</t>
  </si>
  <si>
    <t>JCBOE BRECKINRIDGE METROPOLITA</t>
  </si>
  <si>
    <t>JCBOE BRECKINRIDGE/FRANK CAFET</t>
  </si>
  <si>
    <t>1351 Payne St</t>
  </si>
  <si>
    <t>JCBOE BRECKINRIDGE/FRANKLIN EL</t>
  </si>
  <si>
    <t>JCBOE BROWN SCHOOL</t>
  </si>
  <si>
    <t>JCBOE BROWN SCHOOL CAFETERIA</t>
  </si>
  <si>
    <t>JCBOE BURKS BUS COMPOUND</t>
  </si>
  <si>
    <t>6401 Gellhaus Ln</t>
  </si>
  <si>
    <t>JEFFERSON CO BD OF ED REGION 3</t>
  </si>
  <si>
    <t>JCBOE BUTLER TRAD HIGH SCH CAF</t>
  </si>
  <si>
    <t>2222 Crums Ln</t>
  </si>
  <si>
    <t>40216</t>
  </si>
  <si>
    <t>JCBOE BUTLER TRADITIONAL HIGH</t>
  </si>
  <si>
    <t>JEFFERSON CO BD OF ED AREA 1</t>
  </si>
  <si>
    <t>JCBOE BYCK ELEMENTARY</t>
  </si>
  <si>
    <t>2328 Cedar St</t>
  </si>
  <si>
    <t>40212</t>
  </si>
  <si>
    <t>JCBOE BYCK ELEMENTARY CAFETERI</t>
  </si>
  <si>
    <t>JCBOE CAMP TAYLOR ELEM CAFETER</t>
  </si>
  <si>
    <t>1446 Belmar Dr</t>
  </si>
  <si>
    <t>40213</t>
  </si>
  <si>
    <t>JCBOE CAMP TAYLOR ELEMENTARY</t>
  </si>
  <si>
    <t>JCBOE CANE RUN ELEMENTARY</t>
  </si>
  <si>
    <t>3951 Cane Run Rd</t>
  </si>
  <si>
    <t>JCBOE CANE RUN ELEMENTARY CAFE</t>
  </si>
  <si>
    <t>JCBOE CANE RUN NEIGHBORHOOD PL</t>
  </si>
  <si>
    <t>3410 Lees Ln</t>
  </si>
  <si>
    <t>JCBOE CARRITHERS MIDDLE SCHOOL</t>
  </si>
  <si>
    <t>4320 Billtown Rd</t>
  </si>
  <si>
    <t>JCBOE CARTER TRAD ELE CAFETERI</t>
  </si>
  <si>
    <t>3600 Bohne Ave</t>
  </si>
  <si>
    <t>JCBOE CARTER TRADITIONAL ELEM</t>
  </si>
  <si>
    <t>JCBOE CB YOUNG DAY OPERATIONS</t>
  </si>
  <si>
    <t>3001 Crittenden Dr Bldg 4</t>
  </si>
  <si>
    <t>40209</t>
  </si>
  <si>
    <t>JEFFERSON CO CB YOUNG NIGHT OP</t>
  </si>
  <si>
    <t>JCBOE CB YOUNG NIGHT OPERATION</t>
  </si>
  <si>
    <t>3001 Crittenden Dr Bldg 11</t>
  </si>
  <si>
    <t>JCBOE CENTRAL HIGH SCHOOL</t>
  </si>
  <si>
    <t>1130 W Chestnut St</t>
  </si>
  <si>
    <t>JCBOE CENTRAL HIGH SCHOOL CAFE</t>
  </si>
  <si>
    <t>JCBOE CENTRAL HS STADIUM</t>
  </si>
  <si>
    <t>319 S 15th St</t>
  </si>
  <si>
    <t>JCBOE CHENOWETH ELE CAFETERIA</t>
  </si>
  <si>
    <t>3622 Brownsboro Rd</t>
  </si>
  <si>
    <t>40207</t>
  </si>
  <si>
    <t>JCBOE CHENOWETH ELEMENTARY</t>
  </si>
  <si>
    <t>JCBOE CHURCHILL PARK REHAB SCH</t>
  </si>
  <si>
    <t>435 Boxley Ave</t>
  </si>
  <si>
    <t>JCBOE CHURCHILL PK REHAB SCH C</t>
  </si>
  <si>
    <t>JCBOE COCHRAN ELEMENTARY CAFET</t>
  </si>
  <si>
    <t>500 W Gaulbert Ave</t>
  </si>
  <si>
    <t>JCBOE COCHRAN ELEMENTARY SCHOO</t>
  </si>
  <si>
    <t>JCBOE COCHRANE ELEMENTARY</t>
  </si>
  <si>
    <t>2511 Tregaron Ave</t>
  </si>
  <si>
    <t>JCBOE COCHRANE ELEMENTARY CAFE</t>
  </si>
  <si>
    <t>JCBOE COLERIDGE TAYLOR ELE CAF</t>
  </si>
  <si>
    <t>1115 W Chestnut St</t>
  </si>
  <si>
    <t>JCBOE COLERIDGE TAYLOR ELEM SC</t>
  </si>
  <si>
    <t>JCBOE CONWAY MIDDLE SCH CAFETE</t>
  </si>
  <si>
    <t>6300 Terry Rd</t>
  </si>
  <si>
    <t>40258</t>
  </si>
  <si>
    <t>JCBOE CONWAY MIDDLE SCHOOL</t>
  </si>
  <si>
    <t>JCBOE CORAL RIDGE ELE CAFETERI</t>
  </si>
  <si>
    <t>10608 National Tpke</t>
  </si>
  <si>
    <t>Fairdale</t>
  </si>
  <si>
    <t>40118</t>
  </si>
  <si>
    <t>JCBOE CORAL RIDGE ELEMENTARY</t>
  </si>
  <si>
    <t>JCBOE CROSBY MIDDLE SCH CAFETE</t>
  </si>
  <si>
    <t>303 Gatehouse Ln</t>
  </si>
  <si>
    <t>40243</t>
  </si>
  <si>
    <t>JCBOE CROSBY MIDDLE SCHOOL</t>
  </si>
  <si>
    <t>JCBOE CRUMS LANE ELE CAFETERIA</t>
  </si>
  <si>
    <t>3212 S Crums Ln</t>
  </si>
  <si>
    <t>JCBOE CRUMS LANE ELEMENTARY</t>
  </si>
  <si>
    <t>JCBOE DAWSON GARAGE</t>
  </si>
  <si>
    <t>3440 Preston Hwy</t>
  </si>
  <si>
    <t>JCBOE DAWSON ORMAN EDU CTR CAF</t>
  </si>
  <si>
    <t>900 S Floyd St</t>
  </si>
  <si>
    <t>JCBOE DAWSON ORMAN EDUCATION C</t>
  </si>
  <si>
    <t>JCBOE DETRICK BUS COMPOUND</t>
  </si>
  <si>
    <t>3686 Parthenia Ave</t>
  </si>
  <si>
    <t>40215</t>
  </si>
  <si>
    <t>JCBOE DETRICK CAMPUS / MCFERRA</t>
  </si>
  <si>
    <t>1715 S 13th St</t>
  </si>
  <si>
    <t>40210</t>
  </si>
  <si>
    <t>JCBOE DIXIE ELEMENTARY</t>
  </si>
  <si>
    <t>10201 Casalanda Dr</t>
  </si>
  <si>
    <t>40272</t>
  </si>
  <si>
    <t>JEFFERSON CO BD OF ED REGION 7</t>
  </si>
  <si>
    <t>JCBOE DIXIE ELEMENTARY CAFETER</t>
  </si>
  <si>
    <t>JCBOE DOSS HIGH SCHOOL</t>
  </si>
  <si>
    <t>7601 Saint Andrews Church Rd</t>
  </si>
  <si>
    <t>JCBOE DOSS HIGH SCHOOL CAFETER</t>
  </si>
  <si>
    <t>JCBOE DR BLAINE HUDSON MIDDLE</t>
  </si>
  <si>
    <t>1107 S 17th St</t>
  </si>
  <si>
    <t>JCBOE DUBOIS HIGH SCHOOL</t>
  </si>
  <si>
    <t>3901 ATKINSON SQUARE</t>
  </si>
  <si>
    <t>JCBOE DUNN ELEMENTARY</t>
  </si>
  <si>
    <t>2010 Rudy Ln</t>
  </si>
  <si>
    <t>JCBOE DUNN ELEMENTARY CAFETERI</t>
  </si>
  <si>
    <t>JCBOE DUPONT MANUAL HIGH CAFET</t>
  </si>
  <si>
    <t>120 W Lee St</t>
  </si>
  <si>
    <t>JCBOE DUPONT MANUAL HIGH SCHOO</t>
  </si>
  <si>
    <t>JCBOE DUVALLE EDU CENTER PRESC</t>
  </si>
  <si>
    <t>3610 Bohne Ave</t>
  </si>
  <si>
    <t>JCBOE EASTERN HIGH SCH CAFETER</t>
  </si>
  <si>
    <t>12400 Old Shelbyville Rd</t>
  </si>
  <si>
    <t>JCBOE EASTERN HIGH SCHOOL</t>
  </si>
  <si>
    <t>JCBOE ECHO TRAIL MIDDLE SCH CA</t>
  </si>
  <si>
    <t>2601 Echo Trl</t>
  </si>
  <si>
    <t>JCBOE ECHO TRAIL MIDDLE SCHOOL</t>
  </si>
  <si>
    <t>JCBOE EDWARDS EDUCATIONAL COMP</t>
  </si>
  <si>
    <t>701 S Hancock St</t>
  </si>
  <si>
    <t>JCBOE EISENHOWER ELEM CAFETERI</t>
  </si>
  <si>
    <t>5300 Jessamine Ln</t>
  </si>
  <si>
    <t>JCBOE EISENHOWER ELEMENTARY</t>
  </si>
  <si>
    <t>JCBOE ELEV8 STUDENT LEARNING C</t>
  </si>
  <si>
    <t>3001 CRITTENDEN DR, Bldg 11</t>
  </si>
  <si>
    <t>JCBOE ENGELHARD ELE CAFETERIA</t>
  </si>
  <si>
    <t>1004 S 1st St</t>
  </si>
  <si>
    <t>JCBOE ENGELHARD ELEMENTARY</t>
  </si>
  <si>
    <t>JCBOE ERNEST CAMP EDWARDS ED C</t>
  </si>
  <si>
    <t>731 S Hancock St</t>
  </si>
  <si>
    <t>JCBOE EXCEPTIONAL CHILD EDUCAT</t>
  </si>
  <si>
    <t>JCBOE FAIRDALE ELE CAFETERIA</t>
  </si>
  <si>
    <t>10104 Mitchell Hill Rd</t>
  </si>
  <si>
    <t>JCBOE FAIRDALE ELEMENTARY</t>
  </si>
  <si>
    <t>JCBOE FAIRDALE HIGH SCH CAFETE</t>
  </si>
  <si>
    <t>1001 Fairdale Rd</t>
  </si>
  <si>
    <t>JCBOE FAIRDALE HIGH SCHOOL</t>
  </si>
  <si>
    <t>JCBOE FARMER ELEM SCH</t>
  </si>
  <si>
    <t>6405 Gellhaus Ln</t>
  </si>
  <si>
    <t>JCBOE FARMER ELEMENTARY CAFETE</t>
  </si>
  <si>
    <t>JEFFERSON CO BD HOUSEKEEPING</t>
  </si>
  <si>
    <t>JCBOE FARMINGTON WAREHOUSE</t>
  </si>
  <si>
    <t>358 Farmington Ave</t>
  </si>
  <si>
    <t>JCBOE FARNSLEY MIDDLE SCH CAFE</t>
  </si>
  <si>
    <t>3400 Lees Ln</t>
  </si>
  <si>
    <t>JCBOE FARNSLEY MIDDLE SCHOOL</t>
  </si>
  <si>
    <t>JCBOE FERN CREEK ELE CAFETERIA</t>
  </si>
  <si>
    <t>8815 Ferndale Rd</t>
  </si>
  <si>
    <t>JCBOE FERN CREEK ELEMENTARY</t>
  </si>
  <si>
    <t>JCBOE FERN CREEK HIGH CAFETERI</t>
  </si>
  <si>
    <t>9115 Fern Creek Rd</t>
  </si>
  <si>
    <t>JCBOE FERN CREEK HIGH SCHOOL</t>
  </si>
  <si>
    <t>JCBOE FIELD ELEMENTARY SCHOOL</t>
  </si>
  <si>
    <t>120 Sacred Heart Ln</t>
  </si>
  <si>
    <t>JCBOE FIRST NEIGHBORHOOD PLACE</t>
  </si>
  <si>
    <t>1503 Rangeland Rd</t>
  </si>
  <si>
    <t>JCBOE FOSTER TRAD ACAD CAFETER</t>
  </si>
  <si>
    <t>1401 S 41st St</t>
  </si>
  <si>
    <t>JCBOE FOSTER TRADITIONAL ACADE</t>
  </si>
  <si>
    <t>JCBOE FRAYSER ELEMENTARY</t>
  </si>
  <si>
    <t>1230 Larchmont Ave</t>
  </si>
  <si>
    <t>JCBOE FRAYSER ELEMENTARY CAFET</t>
  </si>
  <si>
    <t>JCBOE G. UNSELD EARLY CHLD CAF</t>
  </si>
  <si>
    <t>5216 Ilex Ave</t>
  </si>
  <si>
    <t>JCBOE GEORGE UNSELD EARLY CHIL</t>
  </si>
  <si>
    <t>JCBOE GEORGIA CHAFFEE TAPP</t>
  </si>
  <si>
    <t>1010 Neighborhood Pl</t>
  </si>
  <si>
    <t>JCBOE GEORGIA CHAFFEE TAPP CAF</t>
  </si>
  <si>
    <t>JCBOE GOLDSMITH ELEM CAFETERIA</t>
  </si>
  <si>
    <t>3520 Goldsmith Ln</t>
  </si>
  <si>
    <t>JCBOE GOLDSMITH ELEMENTARY</t>
  </si>
  <si>
    <t>JCBOE GRACE JAMES ACADEMY</t>
  </si>
  <si>
    <t>1615 W Broadway</t>
  </si>
  <si>
    <t>JCBOE GREATHOUSE SHRYOCK ELE C</t>
  </si>
  <si>
    <t>2700 Browns Ln</t>
  </si>
  <si>
    <t>JCBOE GREATHOUSE SHRYOCK ELEM</t>
  </si>
  <si>
    <t>JCBOE GREENWOOD ELE CAFETERIA</t>
  </si>
  <si>
    <t>5801 Greenwood Rd</t>
  </si>
  <si>
    <t>JCBOE GREENWOOD ELEMENTARY</t>
  </si>
  <si>
    <t>JCBOE GUTERMUTH ELEM CAFETERIA</t>
  </si>
  <si>
    <t>1500 Sanders Ln</t>
  </si>
  <si>
    <t>JCBOE GUTERMUTH ELEMENTARY</t>
  </si>
  <si>
    <t>JCBOE HARTSTERN ELE CAFETERIA</t>
  </si>
  <si>
    <t>5200 Morningside Way</t>
  </si>
  <si>
    <t>JCBOE HARTSTERN ELEMENTARY</t>
  </si>
  <si>
    <t>JCBOE HAWTHORNE ELE CAFETERIA</t>
  </si>
  <si>
    <t>2301 Clarendon Ave</t>
  </si>
  <si>
    <t>JCBOE HAWTHORNE ELEMENTARY</t>
  </si>
  <si>
    <t>JCBOE HAZELWOOD ELE CAFETERIA</t>
  </si>
  <si>
    <t>1325 Bluegrass Ave</t>
  </si>
  <si>
    <t>JCBOE HAZELWOOD ELEMENTARY</t>
  </si>
  <si>
    <t>JCBOE HIGHLAND MIDDLE CAFETERI</t>
  </si>
  <si>
    <t>1700 Norris Pl</t>
  </si>
  <si>
    <t>JCBOE HIGHLAND MIDDLE SCHOOL</t>
  </si>
  <si>
    <t>JCBOE HITE ELEMENTARY</t>
  </si>
  <si>
    <t>12408 Old Shelbyville Rd</t>
  </si>
  <si>
    <t>JCBOE HITE ELEMENTARY CAFETERI</t>
  </si>
  <si>
    <t>JCBOE HOKE BUS COMPOUND</t>
  </si>
  <si>
    <t>4601 Valley Station Rd</t>
  </si>
  <si>
    <t>JCBOE HOME OF THE INNOCENTS EL</t>
  </si>
  <si>
    <t>1100 E Market St</t>
  </si>
  <si>
    <t>JCBOE HOUSEKEEPING SERVICES</t>
  </si>
  <si>
    <t>JCBOE HUDSON MIDDLE SCHOOL</t>
  </si>
  <si>
    <t>JCBOE INDIAN TRAIL ELE CAFETER</t>
  </si>
  <si>
    <t>3709 E Indian Trl</t>
  </si>
  <si>
    <t>JCBOE INDIAN TRAIL ELEMENTARY</t>
  </si>
  <si>
    <t>JCBOE IROQUOIS HIGH SCH CAFETE</t>
  </si>
  <si>
    <t>4615 Taylor Blvd</t>
  </si>
  <si>
    <t>JCBOE IROQUOIS HIGH SCHOOL</t>
  </si>
  <si>
    <t>JCBOE ISAAC SHELBY TRAD ACAD C</t>
  </si>
  <si>
    <t>735 Ziegler St</t>
  </si>
  <si>
    <t>JCBOE ISAAC SHELBY TRADITIONAL</t>
  </si>
  <si>
    <t>JCBOE J B ATKINSON ACADEMY</t>
  </si>
  <si>
    <t>2811 Duncan St</t>
  </si>
  <si>
    <t>JCBOE JACOB BUS COMPOUND</t>
  </si>
  <si>
    <t>3700 Georgetown Cir</t>
  </si>
  <si>
    <t>JCBOE JACOB ELEMENTARY SCH CAF</t>
  </si>
  <si>
    <t>3701 E Wheatmore Dr</t>
  </si>
  <si>
    <t>JCBOE JACOB ELEMENTARY SCHOOL</t>
  </si>
  <si>
    <t>JCBOE JB ATKINSON ACAD CAFETER</t>
  </si>
  <si>
    <t>JCBOE JEFFERSONTOWN BUS COMPOU</t>
  </si>
  <si>
    <t>9600 Old Six Mile Ln</t>
  </si>
  <si>
    <t>JCBOE JEFFERSONTOWN ELEM</t>
  </si>
  <si>
    <t>3610 Cedarwood Way</t>
  </si>
  <si>
    <t>JCBOE JEFFERSONTOWN ELEM CAFET</t>
  </si>
  <si>
    <t>JCBOE JEFFERSONTOWN HIGH</t>
  </si>
  <si>
    <t>JCBOE JEFFERSONTOWN HIGH CAFET</t>
  </si>
  <si>
    <t>JCBOE JOHN F KENNEDY ELE CAFET</t>
  </si>
  <si>
    <t>3800 Gibson Ln</t>
  </si>
  <si>
    <t>JCBOE JOHN F KENNEDY ELEMENTAR</t>
  </si>
  <si>
    <t>JCBOE JOHNSON MIDDLE CAFETERIA</t>
  </si>
  <si>
    <t>2509 Wilson Ave</t>
  </si>
  <si>
    <t>JCBOE JOHNSON MIDDLE SCHOOL</t>
  </si>
  <si>
    <t>JCBOE JOHNSONTOWN RD ELE CAFET</t>
  </si>
  <si>
    <t>7201 Johnsontown Rd</t>
  </si>
  <si>
    <t>JCBOE JOHNSONTOWN ROAD ELEM</t>
  </si>
  <si>
    <t>JCBOE KAMMERER MIDDLE SCH CAFE</t>
  </si>
  <si>
    <t>7315 Wesboro Rd</t>
  </si>
  <si>
    <t>JCBOE KAMMERER MIDDLE SCHOOL</t>
  </si>
  <si>
    <t>JCBOE KENWOOD ELE CAFETERIA</t>
  </si>
  <si>
    <t>7420 Justan Ave</t>
  </si>
  <si>
    <t>JCBOE KENWOOD ELEMENTARY</t>
  </si>
  <si>
    <t>JCBOE KERRICK ELE CAFETERIA</t>
  </si>
  <si>
    <t>2210 Upper Hunters Trce</t>
  </si>
  <si>
    <t>JCBOE KERRICK ELEMENTARY</t>
  </si>
  <si>
    <t>JCBOE KING ELEMENTARY</t>
  </si>
  <si>
    <t>4325 VERMONT AVE</t>
  </si>
  <si>
    <t>JCBOE KING ELEMENTARY CAFETERI</t>
  </si>
  <si>
    <t>JCBOE KLONDIKE LANE ELE CAFETE</t>
  </si>
  <si>
    <t>3807 Klondike Ln</t>
  </si>
  <si>
    <t>JCBOE KLONDIKE LANE ELEMENTARY</t>
  </si>
  <si>
    <t>JCBOE KNIGHT MIDDLE SCH CAFETE</t>
  </si>
  <si>
    <t>9803 Blue Lick Rd</t>
  </si>
  <si>
    <t>JCBOE KNIGHT MIDDLE SCHOOL</t>
  </si>
  <si>
    <t>JCBOE LASSITER MIDDLE CAFETERI</t>
  </si>
  <si>
    <t>8200 Candleworth Dr</t>
  </si>
  <si>
    <t>JCBOE LASSITER MIDDLE SCHOOL</t>
  </si>
  <si>
    <t>JCBOE LAUKHUF ELEMENTARY CAFET</t>
  </si>
  <si>
    <t>5100 Capewood Dr</t>
  </si>
  <si>
    <t>JCBOE LAUKHUF ELEMENTARY SCHOO</t>
  </si>
  <si>
    <t>JCBOE LAYNE ELEMENTARY</t>
  </si>
  <si>
    <t>9831 East Ave</t>
  </si>
  <si>
    <t>JCBOE LAYNE ELEMENTARY CAFETER</t>
  </si>
  <si>
    <t>JCBOE LEES LANE BUS COMPOUND</t>
  </si>
  <si>
    <t>3320 Lees Ln</t>
  </si>
  <si>
    <t>JCBOE LIBERTY HIGH SCHOOL</t>
  </si>
  <si>
    <t>1281 Gilmore Ln</t>
  </si>
  <si>
    <t>JCBOE LIBERTY HIGH SCHOOL CAFE</t>
  </si>
  <si>
    <t>JCBOE LIBRARY MEDIA SERVICES</t>
  </si>
  <si>
    <t>3001 Crittenden Dr Bldg 6</t>
  </si>
  <si>
    <t>JCBOE LINCOLN ELEM CAFETERIA</t>
  </si>
  <si>
    <t>930 E Main St</t>
  </si>
  <si>
    <t>JCBOE LINCOLN ELEM P/A SCHOOL</t>
  </si>
  <si>
    <t>JCBOE LOWE ELEMENTARY</t>
  </si>
  <si>
    <t>210 Oxfordshire Ln</t>
  </si>
  <si>
    <t>JCBOE LOWE ELEMENTARY CAFETERI</t>
  </si>
  <si>
    <t>JCBOE LUHR ELEMENTARY CAFETERI</t>
  </si>
  <si>
    <t>6900 Fegenbush Ln</t>
  </si>
  <si>
    <t>40228</t>
  </si>
  <si>
    <t>JCBOE LUHR ELEMENTARY SCHOOL</t>
  </si>
  <si>
    <t>JCBOE MAINTENANCE WAREHOUSE</t>
  </si>
  <si>
    <t>3001 Crittenden Dr Bldg 10</t>
  </si>
  <si>
    <t>JCBOE MALCOLM B CHANCEY ELEM C</t>
  </si>
  <si>
    <t>4301 Murphy Ln</t>
  </si>
  <si>
    <t>40241</t>
  </si>
  <si>
    <t>JCBOE MALCOLM B CHANCEY ELEM S</t>
  </si>
  <si>
    <t>JCBOE MALE HIGH ANNEX CAFETERI</t>
  </si>
  <si>
    <t>4409 Preston Hwy</t>
  </si>
  <si>
    <t>JCBOE MALE TRAD HIGH SCH CAFET</t>
  </si>
  <si>
    <t>JCBOE MALE TRADITIONAL HIGH SC</t>
  </si>
  <si>
    <t>JCBOE MARY RYAN ACADEMY</t>
  </si>
  <si>
    <t>3307 E Indian Trl</t>
  </si>
  <si>
    <t>JCBOE MARYHURST HIGH</t>
  </si>
  <si>
    <t>1015 Dorsey Ln</t>
  </si>
  <si>
    <t>JCBOE MAYME S WAGGENER HIGH SC</t>
  </si>
  <si>
    <t>330 S Hubbards Ln</t>
  </si>
  <si>
    <t>JCBOE MCFERRAN ELEMENTARY</t>
  </si>
  <si>
    <t>1900 S 7th St</t>
  </si>
  <si>
    <t>JCBOE MCFERRAN ELEMENTARY CAFE</t>
  </si>
  <si>
    <t>JCBOE MCFERRAN PRESCHOOL</t>
  </si>
  <si>
    <t>JCBOE MEDORA ELEMENTARY</t>
  </si>
  <si>
    <t>11801 Deering Rd</t>
  </si>
  <si>
    <t>JCBOE MEDORA ELEMENTARY CAFETE</t>
  </si>
  <si>
    <t>JCBOE MEYZEEK MIDDLE SCH CAFET</t>
  </si>
  <si>
    <t>828 S Jackson St</t>
  </si>
  <si>
    <t>JCBOE MEYZEEK MIDDLE SCHOOL</t>
  </si>
  <si>
    <t>JCBOE MIDDLETOWN ELE CAFETERIA</t>
  </si>
  <si>
    <t>218 N Madison Ave</t>
  </si>
  <si>
    <t>JCBOE MIDDLETOWN ELEMENTARY</t>
  </si>
  <si>
    <t>JCBOE MILBURN MAUPIN ELE CAFET</t>
  </si>
  <si>
    <t>1312 Catalpa St</t>
  </si>
  <si>
    <t>JCBOE MILBURN T MAUPIN ELEM SC</t>
  </si>
  <si>
    <t>JCBOE MILL CREEK ELE CAFETERIA</t>
  </si>
  <si>
    <t>3816 Dixie Hwy</t>
  </si>
  <si>
    <t>JCBOE MILL CREEK ELEMENTARY</t>
  </si>
  <si>
    <t>JCBOE MINOR DANIELS ACAD CAFET</t>
  </si>
  <si>
    <t>1960 Bashford Manor Ln</t>
  </si>
  <si>
    <t>JCBOE MINOR DANIELS ACADEMY</t>
  </si>
  <si>
    <t>JCBOE MINORS LANE ELE CAFETERI</t>
  </si>
  <si>
    <t>8510 Minor Ln</t>
  </si>
  <si>
    <t>JCBOE MINORS LANE ELEMENTARY</t>
  </si>
  <si>
    <t>JCBOE MOORE BUS COMPOUND</t>
  </si>
  <si>
    <t>6415 Outer Loop</t>
  </si>
  <si>
    <t>JCBOE MOORE HIGH</t>
  </si>
  <si>
    <t>JCBOE MOORE HIGH CAFETERIA</t>
  </si>
  <si>
    <t>JCBOE NEWBURG MIDDLE SCH CAFET</t>
  </si>
  <si>
    <t>4901 Exeter Ave</t>
  </si>
  <si>
    <t>JCBOE NEWBURG MIDDLE SCHOOL</t>
  </si>
  <si>
    <t>JCBOE NEWCOMER ACADEMY</t>
  </si>
  <si>
    <t>3741 Pulliam Dr</t>
  </si>
  <si>
    <t>JCBOE NEWCOMER ACADEMY CAFETER</t>
  </si>
  <si>
    <t>JCBOE NICHOLS BUS MAINT GARAGE</t>
  </si>
  <si>
    <t>3686 Parthenia Ave Bldg 254</t>
  </si>
  <si>
    <t>JCBOE NOE MIDDLE SCHOOL</t>
  </si>
  <si>
    <t>121 W Lee St</t>
  </si>
  <si>
    <t>JCBOE NOE MIDDLE SCHOOL CAFETE</t>
  </si>
  <si>
    <t>JCBOE NORTHWEST NEIGHBORHOOD P</t>
  </si>
  <si>
    <t>4018 W Market St</t>
  </si>
  <si>
    <t>JCBOE NORTON COMMONS</t>
  </si>
  <si>
    <t>10941 Kings Crown Dr</t>
  </si>
  <si>
    <t>Prospect</t>
  </si>
  <si>
    <t>40059</t>
  </si>
  <si>
    <t>JCBOE NORTON COMMONS CAFETERIA</t>
  </si>
  <si>
    <t>JCBOE NORTON ELE CAFETERIA</t>
  </si>
  <si>
    <t>8101 Brownsboro Rd</t>
  </si>
  <si>
    <t>JCBOE NORTON ELEMENTARY</t>
  </si>
  <si>
    <t>JCBOE OKOLONA ELEMENTARY CAFET</t>
  </si>
  <si>
    <t>7606 Preston Hwy</t>
  </si>
  <si>
    <t>JCBOE OKOLONA ELEMENTARY SCHOO</t>
  </si>
  <si>
    <t>JCBOE OLMSTED ACAD NORTH CAFET</t>
  </si>
  <si>
    <t>4530 Bellevue Ave</t>
  </si>
  <si>
    <t>JCBOE OLMSTED ACAD SOUTH CAFET</t>
  </si>
  <si>
    <t>5650 Southern Pkwy</t>
  </si>
  <si>
    <t>JCBOE OLMSTED ACADEMY NORTH</t>
  </si>
  <si>
    <t>JCBOE OLMSTED ACADEMY SOUTH</t>
  </si>
  <si>
    <t>JCBOE OPERATIONS SERVICES DIVI</t>
  </si>
  <si>
    <t>3001 Crittenden Dr</t>
  </si>
  <si>
    <t>JCBOE PATHFINDER SCHOOL OF INN</t>
  </si>
  <si>
    <t>JCBOE PHOENIX SCH OF DISC CAFE</t>
  </si>
  <si>
    <t>502 Wood Rd</t>
  </si>
  <si>
    <t>JCBOE PHOENIX SCHOOL OF DISCOV</t>
  </si>
  <si>
    <t>JCBOE PLANNING AND PROGRAM EVA</t>
  </si>
  <si>
    <t>4309 BISHOP LANE</t>
  </si>
  <si>
    <t>JCBOE PLEASURE RIDGE HIGH CAFE</t>
  </si>
  <si>
    <t>5901 Greenwood Rd</t>
  </si>
  <si>
    <t>JCBOE PLEASURE RIDGE PARK HIGH</t>
  </si>
  <si>
    <t>JCBOE PORTLAND ELE CAFETERIA</t>
  </si>
  <si>
    <t>3410 Northwestern Pkwy</t>
  </si>
  <si>
    <t>JCBOE PORTLAND ELEMENTARY</t>
  </si>
  <si>
    <t>JCBOE PRICE ELEMENTARY</t>
  </si>
  <si>
    <t>5001 Garden Green Way</t>
  </si>
  <si>
    <t>JCBOE PRICE ELEMENTARY CAFETER</t>
  </si>
  <si>
    <t>JCBOE PROPERTY MNGT &amp; MAINT</t>
  </si>
  <si>
    <t>JCBOE RAMSEY MIDDLE SCH CAFETE</t>
  </si>
  <si>
    <t>6409 Gellhaus Ln</t>
  </si>
  <si>
    <t>JCBOE RAMSEY MIDDLE SCHOOL</t>
  </si>
  <si>
    <t>JCBOE RANGELAND ELE CAFETERIA</t>
  </si>
  <si>
    <t>1701 Rangeland Rd</t>
  </si>
  <si>
    <t>JCBOE RANGELAND ELEM SCHOOL</t>
  </si>
  <si>
    <t>JCBOE RISK MANAGEMENT AND BENE</t>
  </si>
  <si>
    <t>JCBOE RIVERVIEW</t>
  </si>
  <si>
    <t>7401 Riverport Dr</t>
  </si>
  <si>
    <t>JCBOE ROBERTA TULLY ELE CAFETE</t>
  </si>
  <si>
    <t>3300 College Dr</t>
  </si>
  <si>
    <t>JCBOE ROBERTA TULLY ELEMENTARY</t>
  </si>
  <si>
    <t>JCBOE ROBT FROST SIXTH GRADE A</t>
  </si>
  <si>
    <t>JCBOE RUTHERFORD ELE CAFETERIA</t>
  </si>
  <si>
    <t>301 Southland Blvd</t>
  </si>
  <si>
    <t>JCBOE RUTHERFORD ELEMENTARY</t>
  </si>
  <si>
    <t>JCBOE SAFETY &amp; ENVIRONMENTAL S</t>
  </si>
  <si>
    <t>JCBOE SANDERS ELEMENTARY</t>
  </si>
  <si>
    <t>8408 Terry Rd</t>
  </si>
  <si>
    <t>JCBOE SANDERS ELEMENTARY CAFET</t>
  </si>
  <si>
    <t>JCBOE SCHAFFNER ELE CAFETERIA</t>
  </si>
  <si>
    <t>2701 Crums Ln</t>
  </si>
  <si>
    <t>JCBOE SCHAFFNER ELEMENTARY</t>
  </si>
  <si>
    <t>JCBOE SCHOOL CULTURE AND CLIMA</t>
  </si>
  <si>
    <t>3332 Newburg Rd Fl 2</t>
  </si>
  <si>
    <t>JCBOE SEMPLE ELEMENTARY CAFETE</t>
  </si>
  <si>
    <t>724 Denmark St</t>
  </si>
  <si>
    <t>JCBOE SEMPLE ELEMENTARY SCHOOL</t>
  </si>
  <si>
    <t>JCBOE SENECA HIGH SCH CAFETERI</t>
  </si>
  <si>
    <t>3510 Goldsmith Ln</t>
  </si>
  <si>
    <t>JCBOE SENECA HIGH SCHOOL</t>
  </si>
  <si>
    <t>JCBOE SHACKLETTE ELE CAFETERIA</t>
  </si>
  <si>
    <t>5310 Mercury Dr</t>
  </si>
  <si>
    <t>JCBOE SHACKLETTE ELEMENTARY</t>
  </si>
  <si>
    <t>JCBOE SHAWNEE HEAD START CAFET</t>
  </si>
  <si>
    <t>JCBOE SLAUGHTER ELE CAFETERIA</t>
  </si>
  <si>
    <t>3805 Fern Valley Rd</t>
  </si>
  <si>
    <t>JCBOE SLAUGHTER ELEMENTARY</t>
  </si>
  <si>
    <t>JCBOE SMYRNA TRADITIONAL ELE C</t>
  </si>
  <si>
    <t>6401 Outer Loop</t>
  </si>
  <si>
    <t>JCBOE SMYRNA TRADITIONAL ELEM</t>
  </si>
  <si>
    <t>JCBOE SO CENTRAL NEIGHBORHOOD</t>
  </si>
  <si>
    <t>4255 HAZELWOOD AVENUE</t>
  </si>
  <si>
    <t>JCBOE SOUTHERN HIGH SCH CAFETE</t>
  </si>
  <si>
    <t>8620 Preston Hwy</t>
  </si>
  <si>
    <t>JCBOE SOUTHERN HIGH SCHOOL</t>
  </si>
  <si>
    <t>JCBOE SPECIAL NEEDS EAST BUS C</t>
  </si>
  <si>
    <t>JCBOE SPECIAL NEEDS WEST BUS C</t>
  </si>
  <si>
    <t>3320 Lees LANE</t>
  </si>
  <si>
    <t>JCBOE ST MATTHEWS ELEM SCH</t>
  </si>
  <si>
    <t>601 Browns Ln</t>
  </si>
  <si>
    <t>JCBOE STOBER BUILDING</t>
  </si>
  <si>
    <t>3301 Stober Ave</t>
  </si>
  <si>
    <t>JCBOE STONESTREET ELE CAFETERI</t>
  </si>
  <si>
    <t>10007 Stonestreet Rd</t>
  </si>
  <si>
    <t>JCBOE STONESTREET ELEMENTARY S</t>
  </si>
  <si>
    <t>JCBOE STOPHER ELEM CAFETERIA</t>
  </si>
  <si>
    <t>14417 Aiken Rd</t>
  </si>
  <si>
    <t>JCBOE STOPHER ELEMENTARY SCHOO</t>
  </si>
  <si>
    <t>JCBOE STUART MIDDLE ACADEMY CA</t>
  </si>
  <si>
    <t>4603 Valley Station Rd</t>
  </si>
  <si>
    <t>JCBOE STUART MIDDLE ACADEMY SC</t>
  </si>
  <si>
    <t>Valley Station</t>
  </si>
  <si>
    <t>JCBOE TECHNOLOGY INTEGRATION</t>
  </si>
  <si>
    <t>3001 Crittenden Dr Bldg 7</t>
  </si>
  <si>
    <t>JCBOE THE ACADEMY@ SHAWNEE</t>
  </si>
  <si>
    <t>4001 Herman St</t>
  </si>
  <si>
    <t>JCBOE THE BROOK KMI</t>
  </si>
  <si>
    <t>8521 La Grange Rd</t>
  </si>
  <si>
    <t>JCBOE THE PHOENIX SCH OF DISCO</t>
  </si>
  <si>
    <t>JCBOE THOS JEFFERSON MID SCH C</t>
  </si>
  <si>
    <t>1501 Rangeland Rd</t>
  </si>
  <si>
    <t>JCBOE THOS JEFFERSON MIDDLE SC</t>
  </si>
  <si>
    <t>JCBOE TRADITIONAL MIDDLE CAFET</t>
  </si>
  <si>
    <t>1418 Morton Ave</t>
  </si>
  <si>
    <t>JCBOE TRADITIONAL MIDDLE SCHOO</t>
  </si>
  <si>
    <t>JCBOE TRANSPORTATION SVCS</t>
  </si>
  <si>
    <t>3001 Crittenden Dr Bldg 1</t>
  </si>
  <si>
    <t>JCBOE TRUNNELL ELEMENTARY</t>
  </si>
  <si>
    <t>7609 Saint Andrews Church Rd</t>
  </si>
  <si>
    <t>JCBOE TRUNNELL ELEMENTARY CAFE</t>
  </si>
  <si>
    <t>JCBOE U OF L PACT</t>
  </si>
  <si>
    <t>102 Davidson Hall - Rm 102</t>
  </si>
  <si>
    <t>40292</t>
  </si>
  <si>
    <t>JCBOE UJIMA NEIGHBORHOOD PLACE</t>
  </si>
  <si>
    <t>3500 Bohne Ave</t>
  </si>
  <si>
    <t>JCBOE VALLEY HIGH SCHOOL CAFET</t>
  </si>
  <si>
    <t>10200 Dixie Hwy</t>
  </si>
  <si>
    <t>JCBOE VALLEY TRADITIONAL HIGH</t>
  </si>
  <si>
    <t>JCBOE VANHOOSE EDUCATION CENTE</t>
  </si>
  <si>
    <t>JCBOE VEHICLE MAINTENANCE</t>
  </si>
  <si>
    <t>JCBOE W. E. B. Dubois Academy</t>
  </si>
  <si>
    <t>JCBOE W.E.B. DUBOIS ACAD CAFET</t>
  </si>
  <si>
    <t>JCBOE W.E.B. DUBOIS CAFETERIA</t>
  </si>
  <si>
    <t>3901 Atkinson Square Dr</t>
  </si>
  <si>
    <t>JCBOE WALLER-WILLIAMS ENV SCH</t>
  </si>
  <si>
    <t>2415 Rockford Ln</t>
  </si>
  <si>
    <t>JCBOE WALLER-WILLIAMS ENVIR SC</t>
  </si>
  <si>
    <t>JCBOE WATSON LANE ELEMENTARY</t>
  </si>
  <si>
    <t>7201 Watson Ln</t>
  </si>
  <si>
    <t>JCBOE WATTERSON ELEMENTARY</t>
  </si>
  <si>
    <t>3900 Breckenridge Ln</t>
  </si>
  <si>
    <t>JCBOE WELLINGTON ELEM SCH CAFE</t>
  </si>
  <si>
    <t>4800 Kaufman Ln</t>
  </si>
  <si>
    <t>JCBOE WELLINGTON ELEM SCHOOL</t>
  </si>
  <si>
    <t>JCBOE WESTERN DAY TREATMENT</t>
  </si>
  <si>
    <t>JCBOE WESTERN HIGH SCH CAFETER</t>
  </si>
  <si>
    <t>2501 Rockford Ln</t>
  </si>
  <si>
    <t>JCBOE WESTERN HIGH SCHOOL</t>
  </si>
  <si>
    <t>JCBOE WESTERN MIDDLE SCH CAFET</t>
  </si>
  <si>
    <t>2201 W Main St</t>
  </si>
  <si>
    <t>JCBOE WESTERN MIDDLE SCHOOL</t>
  </si>
  <si>
    <t>JCBOE WESTPORT EARLY CHILDHOOD</t>
  </si>
  <si>
    <t>8800 Westport Rd</t>
  </si>
  <si>
    <t>JCBOE WESTPORT MIDDLE SCH CAFE</t>
  </si>
  <si>
    <t>8100 Westport Rd</t>
  </si>
  <si>
    <t>JCBOE WESTPORT MIDDLE SCHOOL</t>
  </si>
  <si>
    <t>JCBOE WHEATLEY ELEMENTARY</t>
  </si>
  <si>
    <t>JCBOE WHEATLEY ELEMENTARY CAFE</t>
  </si>
  <si>
    <t>JCBOE WHEELER ELEMENTARY</t>
  </si>
  <si>
    <t>5700 Cynthia Dr</t>
  </si>
  <si>
    <t>JCBOE WHITNEY YOUNG ELE CAFETE</t>
  </si>
  <si>
    <t>3526 W Muhammad Ali Blvd</t>
  </si>
  <si>
    <t>JCBOE WHITNEY YOUNG ELEMENTARY</t>
  </si>
  <si>
    <t>JCBOE WILDER ELEM SCHOOL</t>
  </si>
  <si>
    <t>1913 Herr Ln</t>
  </si>
  <si>
    <t>JCBOE WILDER ELEM SCHOOL CAFET</t>
  </si>
  <si>
    <t>JCBOE WILHOIT BUS COMPOUND</t>
  </si>
  <si>
    <t>4305 Murphy Ln</t>
  </si>
  <si>
    <t>JCBOE WILKERSON ELE CAFETERIA</t>
  </si>
  <si>
    <t>5601 Johnsontown Rd</t>
  </si>
  <si>
    <t>JCBOE WILKERSON ELEMENTARY</t>
  </si>
  <si>
    <t>5601 JOHNSONTOWN ROAD</t>
  </si>
  <si>
    <t>JCBOE WILLIAM H PERRY ELEM CAF</t>
  </si>
  <si>
    <t>755 DIXIE HIGHWAY</t>
  </si>
  <si>
    <t>JCBOE WILLIAM PERRY ELEMENTARY</t>
  </si>
  <si>
    <t>LOUISVILL</t>
  </si>
  <si>
    <t>JCBOE WILT ELEMENTARY</t>
  </si>
  <si>
    <t>6700 Price Lane Rd</t>
  </si>
  <si>
    <t>JCBOE WILT ELEMENTARY CAFETERI</t>
  </si>
  <si>
    <t>JCBOE YOUTH PERFORMING ARTS SC</t>
  </si>
  <si>
    <t>1517 S 2nd St</t>
  </si>
  <si>
    <t>JCBOE ZACHARY TAYLOR ELEM CAFE</t>
  </si>
  <si>
    <t>9620 Westport Rd</t>
  </si>
  <si>
    <t>JCBOE ZACHARY TAYLOR ELEMENTAR</t>
  </si>
  <si>
    <t>JEANINE SCOTT</t>
  </si>
  <si>
    <t>515 Pleasant St</t>
  </si>
  <si>
    <t>KAREN CLARK NEAL -  retired em</t>
  </si>
  <si>
    <t>JEFFERSON CO BD OF ED CB YOUNG</t>
  </si>
  <si>
    <t>JEFFERSON CO BD OF ED WHSE</t>
  </si>
  <si>
    <t>3001 Crittenden Dr Bldg 2</t>
  </si>
  <si>
    <t>JEFFERSON CO NUTRITION SERVICE</t>
  </si>
  <si>
    <t>360 Farmington Ave</t>
  </si>
  <si>
    <t>JENNIE STUART MEDICAL CENTER</t>
  </si>
  <si>
    <t>320 W 18th St</t>
  </si>
  <si>
    <t>Jerrad Robin</t>
  </si>
  <si>
    <t>32 Sky Watch Ct</t>
  </si>
  <si>
    <t>JESSAMINE BOE BROOKSIDE ELEM</t>
  </si>
  <si>
    <t>199 Brookside Dr</t>
  </si>
  <si>
    <t>JESSAMINE BOE CAREER &amp; TECH CE</t>
  </si>
  <si>
    <t>881 Wilmore Rd</t>
  </si>
  <si>
    <t>JESSAMINE BOE EARLY LEARNING V</t>
  </si>
  <si>
    <t>851 Wilmore Rd</t>
  </si>
  <si>
    <t>JESSAMINE BOE NICHOLASVILLE EL</t>
  </si>
  <si>
    <t>414 W Maple St</t>
  </si>
  <si>
    <t>JESSAMINE BOE PROVIDENCE SCHOO</t>
  </si>
  <si>
    <t>200 Computrex Dr</t>
  </si>
  <si>
    <t>JESSAMINE BOE RED OAK ELEMENTA</t>
  </si>
  <si>
    <t>921 Union Mill Rd</t>
  </si>
  <si>
    <t>JESSAMINE BOE ROSENWALD DUNBAR</t>
  </si>
  <si>
    <t>1500 Wilmore Rd</t>
  </si>
  <si>
    <t>JESSAMINE BOE WARNER ELEM SCHO</t>
  </si>
  <si>
    <t>821 Wilmore Rd</t>
  </si>
  <si>
    <t>JESSAMINE BOE WILMORE ELEM</t>
  </si>
  <si>
    <t>150 Campground Ln</t>
  </si>
  <si>
    <t>JESSAMINE CO BD OF ED</t>
  </si>
  <si>
    <t>1001 Cooks Ln</t>
  </si>
  <si>
    <t>JESSAMINE CO DETENTION CENTER</t>
  </si>
  <si>
    <t>229 E Maple St</t>
  </si>
  <si>
    <t>JESSAMINE CO FISCAL COURT</t>
  </si>
  <si>
    <t>JESSAMINE CO PUBLIC LIBRARY</t>
  </si>
  <si>
    <t>600 S Main St</t>
  </si>
  <si>
    <t>JIFFY MART</t>
  </si>
  <si>
    <t>800 Highway 15 S</t>
  </si>
  <si>
    <t>Jim Patton Construction Inc</t>
  </si>
  <si>
    <t>6857 KY Highway 90 E</t>
  </si>
  <si>
    <t>Alpha</t>
  </si>
  <si>
    <t>42603</t>
  </si>
  <si>
    <t>JIMMIE'S CLEANING SERVICE</t>
  </si>
  <si>
    <t>136 Line St</t>
  </si>
  <si>
    <t>JIMTOWN BAPTIST CHURCH</t>
  </si>
  <si>
    <t>2236 Jimtown Ln</t>
  </si>
  <si>
    <t>JM Weldco LLC</t>
  </si>
  <si>
    <t>429 Main St</t>
  </si>
  <si>
    <t>JOBBERS EXHAUST</t>
  </si>
  <si>
    <t>1728 Jaggie Fox Way</t>
  </si>
  <si>
    <t>JOEY LATHREM - employee</t>
  </si>
  <si>
    <t>551 Horton Ct Ste B</t>
  </si>
  <si>
    <t>John Dawson  LEX110</t>
  </si>
  <si>
    <t>1741 Silver Ln</t>
  </si>
  <si>
    <t>JOHNAN AMERICA INC</t>
  </si>
  <si>
    <t>600 Wilson Pkwy</t>
  </si>
  <si>
    <t>JOHNSON CO SCHOOLS FOOD SERVIC</t>
  </si>
  <si>
    <t>JOHNSON CENTRAL ELEMENTARY FS</t>
  </si>
  <si>
    <t>1715 Euclid Ave</t>
  </si>
  <si>
    <t>Johnson Cleaning</t>
  </si>
  <si>
    <t>1053 Winburn Dr Apt 132</t>
  </si>
  <si>
    <t>JOHNSON CO BD OF ED</t>
  </si>
  <si>
    <t>253 N Mayo Trl</t>
  </si>
  <si>
    <t>JOHNSON CO BOE CENTRAL ELEMENT</t>
  </si>
  <si>
    <t>JOHNSON CO BOE CENTRAL HIGH SC</t>
  </si>
  <si>
    <t>257 S Mayo Trl</t>
  </si>
  <si>
    <t>LAWRENCE CO BD OF ED</t>
  </si>
  <si>
    <t>SAMPLES RANDY LAWSON</t>
  </si>
  <si>
    <t>JOHNSON CO BOE CNTRL HIGH CAFE</t>
  </si>
  <si>
    <t>257 NORTH MAYO TRAIL</t>
  </si>
  <si>
    <t>JOHNSON CO BOE FLAT GAP ELEMEN</t>
  </si>
  <si>
    <t>1450 KY Route 689</t>
  </si>
  <si>
    <t>Flatgap</t>
  </si>
  <si>
    <t>41219</t>
  </si>
  <si>
    <t>JOHNSON CO BOE HIGHLAND ELEMEN</t>
  </si>
  <si>
    <t>649 US Highway 23 S</t>
  </si>
  <si>
    <t>JOHNSON CO BOE MIDDLE SCHOOL</t>
  </si>
  <si>
    <t>251 N Mayo Trl</t>
  </si>
  <si>
    <t>JOHNSON CO BOE PORTER ELEM SCH</t>
  </si>
  <si>
    <t>7210 KY-321</t>
  </si>
  <si>
    <t>Hagerhill</t>
  </si>
  <si>
    <t>41222</t>
  </si>
  <si>
    <t>JOHNSON CO CHRISTIAN SCHOOL</t>
  </si>
  <si>
    <t>JOHNSON CO BOE PORTER FRC</t>
  </si>
  <si>
    <t>JOHNSON CO BOE W R CASTLE ELEM</t>
  </si>
  <si>
    <t>3936 N US Highway 23</t>
  </si>
  <si>
    <t>Wittensville</t>
  </si>
  <si>
    <t>41274</t>
  </si>
  <si>
    <t>JOHNSON CO BOE WAREHOUSE</t>
  </si>
  <si>
    <t>150 Christian Way</t>
  </si>
  <si>
    <t>JOHNSON CO FISCAL COURT</t>
  </si>
  <si>
    <t>JOHNSON CO FC JUDICIAL CENTER</t>
  </si>
  <si>
    <t>908 3rd St</t>
  </si>
  <si>
    <t>230 COURT ST</t>
  </si>
  <si>
    <t>K AND J CLEANING LLC</t>
  </si>
  <si>
    <t>329 Williams Rd</t>
  </si>
  <si>
    <t>WOODFORD PROPERTY MGMT</t>
  </si>
  <si>
    <t>KACo</t>
  </si>
  <si>
    <t>400 Englewood Dr</t>
  </si>
  <si>
    <t>KARATE FOR KIDS</t>
  </si>
  <si>
    <t>501 Darby Creek Rd</t>
  </si>
  <si>
    <t>KATHERINE EDWARDS - Employee</t>
  </si>
  <si>
    <t>KAYLOR'S MARINE</t>
  </si>
  <si>
    <t>3685 Berea Rd</t>
  </si>
  <si>
    <t>KY COOPERAGE</t>
  </si>
  <si>
    <t>KBBS</t>
  </si>
  <si>
    <t>715 E Main St</t>
  </si>
  <si>
    <t>KCTCS - BCTC COOPER</t>
  </si>
  <si>
    <t>470 Cooper Drive</t>
  </si>
  <si>
    <t>KCTCS - BCTC GEORGETOWN</t>
  </si>
  <si>
    <t>200 Technology Ct</t>
  </si>
  <si>
    <t>KCTCS - BCTC NEWTOWN</t>
  </si>
  <si>
    <t>500 Newtown Pike</t>
  </si>
  <si>
    <t>KCTCS - BCTC WINCHESTER</t>
  </si>
  <si>
    <t>KCTCS - HCTC HAZARD VO TECH</t>
  </si>
  <si>
    <t>101 Vo Tech Dr</t>
  </si>
  <si>
    <t>KCTCS - MCTC MAYSVILLE CC ROWA</t>
  </si>
  <si>
    <t>400 Rocky Adkins Tech Dr</t>
  </si>
  <si>
    <t>KCTCS - MCTC MAYSVILLE CTC LIC</t>
  </si>
  <si>
    <t>319 Webster Ave</t>
  </si>
  <si>
    <t>KCTCS - MCTC MAYSVILLE CTC MT</t>
  </si>
  <si>
    <t>201 Calk Rd</t>
  </si>
  <si>
    <t>KCTCS - SOMERSET CC SOMERSET C</t>
  </si>
  <si>
    <t>KCTCS - SOMERSET CAMPUS</t>
  </si>
  <si>
    <t>808 Monticello St</t>
  </si>
  <si>
    <t>KCTCS - SOUTHCENTRAL KY CTC BG</t>
  </si>
  <si>
    <t>1845 Loop St</t>
  </si>
  <si>
    <t>KEENELAND ASSOCIATION</t>
  </si>
  <si>
    <t>4201 Versailles Rd</t>
  </si>
  <si>
    <t>KEITH BROWN</t>
  </si>
  <si>
    <t>316 Harding St</t>
  </si>
  <si>
    <t>KEN ISAACS INTERIORS</t>
  </si>
  <si>
    <t>141 Leestown Center Way Ste 220</t>
  </si>
  <si>
    <t>141 LEESTOWN CENTER WAY SUITE 220</t>
  </si>
  <si>
    <t>KEN ROWAND</t>
  </si>
  <si>
    <t>116 RACOON RUN</t>
  </si>
  <si>
    <t>KEN SMITH</t>
  </si>
  <si>
    <t>121 Strawberry Fields Rd</t>
  </si>
  <si>
    <t>KENNYS CLEANERS</t>
  </si>
  <si>
    <t>102 S 4th St</t>
  </si>
  <si>
    <t>KENTON CO BD OF ED</t>
  </si>
  <si>
    <t>1055 Eaton Dr</t>
  </si>
  <si>
    <t>Fort Wright</t>
  </si>
  <si>
    <t>KENTON CO BO DIXIE HEIGHTS HIG</t>
  </si>
  <si>
    <t>3010 Dixie Hwy</t>
  </si>
  <si>
    <t>KENTON CO BOE BEECHGROVE ELEME</t>
  </si>
  <si>
    <t>1029 Bristow Rd</t>
  </si>
  <si>
    <t>KENTON CO BOE FT WRIGHT ELEM</t>
  </si>
  <si>
    <t>501 Farrell Dr</t>
  </si>
  <si>
    <t>Covington</t>
  </si>
  <si>
    <t>41011</t>
  </si>
  <si>
    <t>KENTON CO BOE J A CAYWOOD ELEM</t>
  </si>
  <si>
    <t>3300 Turkeyfoot Rd</t>
  </si>
  <si>
    <t>Edgewood</t>
  </si>
  <si>
    <t>KENTON CO BOE KENTON ELEMENTAR</t>
  </si>
  <si>
    <t>11246 Madison Pike</t>
  </si>
  <si>
    <t>KENTON CO BOE PINER ELEM</t>
  </si>
  <si>
    <t>2846 Rich Rd</t>
  </si>
  <si>
    <t>Morning View</t>
  </si>
  <si>
    <t>41063</t>
  </si>
  <si>
    <t>KENTON CO BOE R C HINSDALE ELE</t>
  </si>
  <si>
    <t>440 Dudley Pike</t>
  </si>
  <si>
    <t>KENTON CO BOE RIVER RIDGE ELEM</t>
  </si>
  <si>
    <t>2772 Amsterdam Rd</t>
  </si>
  <si>
    <t>Villa Hills</t>
  </si>
  <si>
    <t>KENTON CO BOE RYLAND HEIGHTS E</t>
  </si>
  <si>
    <t>3845 Stewart Dr</t>
  </si>
  <si>
    <t>41015</t>
  </si>
  <si>
    <t>KENTON CO BOE SCOTT HIGH SCHOO</t>
  </si>
  <si>
    <t>5400 Pride Pkwy</t>
  </si>
  <si>
    <t>KENTON CO BOE SIMON KENTON HIG</t>
  </si>
  <si>
    <t>11132 Madison Pike</t>
  </si>
  <si>
    <t>KENTON CO BOE SUMMIT VIEW ACAD</t>
  </si>
  <si>
    <t>5006 Madison Pike</t>
  </si>
  <si>
    <t>KENTON CO BOE SUMMIT VIEW MIDD</t>
  </si>
  <si>
    <t>5002 Madison Pike</t>
  </si>
  <si>
    <t>KENTON CO BOE TAYLOR MILL ELEM</t>
  </si>
  <si>
    <t>5907 Taylor Mill Rd</t>
  </si>
  <si>
    <t>KENTON CO BOE TURKEY FOOT MID</t>
  </si>
  <si>
    <t>3230 Turkeyfoot Rd</t>
  </si>
  <si>
    <t>KENTON CO BOE TWENHOFEL MIDDLE</t>
  </si>
  <si>
    <t>11800 Taylor Mill Rd</t>
  </si>
  <si>
    <t>KENTON CO BOE WHITES TOWER ELE</t>
  </si>
  <si>
    <t>2977 Harris Pike</t>
  </si>
  <si>
    <t>Kenton County Career Center</t>
  </si>
  <si>
    <t>1324 MADISON AVE</t>
  </si>
  <si>
    <t>KENTUCKIANA FLOORING CO INC</t>
  </si>
  <si>
    <t>3617 Utica Sellersburg Rd</t>
  </si>
  <si>
    <t>KENTUCKY STATE UNIVERSITY FOUN</t>
  </si>
  <si>
    <t>118 Douglas Ave</t>
  </si>
  <si>
    <t>KENTUCKY THEATER</t>
  </si>
  <si>
    <t>214 E Main St</t>
  </si>
  <si>
    <t>Kenwood Station Elementary FS</t>
  </si>
  <si>
    <t>6321 Veterans Memorial Pkwy</t>
  </si>
  <si>
    <t>KERR BROTHERS FUNERAL-MAIN</t>
  </si>
  <si>
    <t>KERR BROTHERS FUNERAL HOME</t>
  </si>
  <si>
    <t>3421 Harrodsburg Rd</t>
  </si>
  <si>
    <t>463 E Main St</t>
  </si>
  <si>
    <t>TYSON FOODS</t>
  </si>
  <si>
    <t>KEYSTONE FOODS KY DIVISION</t>
  </si>
  <si>
    <t>2294 KY Highway 90 E</t>
  </si>
  <si>
    <t>Albany</t>
  </si>
  <si>
    <t>42602</t>
  </si>
  <si>
    <t>Kids Can Do Pediatric Therapy</t>
  </si>
  <si>
    <t>440 Whirlaway Dr Ste 1</t>
  </si>
  <si>
    <t>KIDS KINGDOM</t>
  </si>
  <si>
    <t>360 Highland Park Dr</t>
  </si>
  <si>
    <t>KINEMETRIX AGILE AUTOMATION</t>
  </si>
  <si>
    <t>708 Miles Point Way</t>
  </si>
  <si>
    <t>Kingdar Kuse Clean LLC</t>
  </si>
  <si>
    <t>1825 Liberty Rd Apt 224</t>
  </si>
  <si>
    <t>KIRK CARMAN-former employee</t>
  </si>
  <si>
    <t>KNOTT CO BD OF ED</t>
  </si>
  <si>
    <t>KNOTT CO BOE JONES FORK ELEMEN</t>
  </si>
  <si>
    <t>9795 Highway 550 E</t>
  </si>
  <si>
    <t>Mousie</t>
  </si>
  <si>
    <t>41839</t>
  </si>
  <si>
    <t>KNOTT CO FISCAL COURT</t>
  </si>
  <si>
    <t>KNOTT CO FISCAL CT SPORTSPLEX</t>
  </si>
  <si>
    <t>450 Kenny Champion Loop</t>
  </si>
  <si>
    <t>Leburn</t>
  </si>
  <si>
    <t>41831</t>
  </si>
  <si>
    <t>KY RIVER DISTRICT HEALTH DEPT</t>
  </si>
  <si>
    <t>KRDHD KNOTT CO HEALTH CENTER</t>
  </si>
  <si>
    <t>880 W Main St</t>
  </si>
  <si>
    <t>KRDHD LEE CO HEALTH CENTER</t>
  </si>
  <si>
    <t>48 Center St</t>
  </si>
  <si>
    <t>KRDHD LESLIE CO HEALTH CENTER</t>
  </si>
  <si>
    <t>78 Maple St</t>
  </si>
  <si>
    <t>Hyden</t>
  </si>
  <si>
    <t>41749</t>
  </si>
  <si>
    <t>KRDHD LETCHER CO HEALTH DEPT</t>
  </si>
  <si>
    <t>115 E Main St</t>
  </si>
  <si>
    <t>Whitesburg</t>
  </si>
  <si>
    <t>41858</t>
  </si>
  <si>
    <t>KRDHD PERRY CO HEALTH CENTER</t>
  </si>
  <si>
    <t>239 Lovern St</t>
  </si>
  <si>
    <t>KRDHD The Hub</t>
  </si>
  <si>
    <t>45 E Center St</t>
  </si>
  <si>
    <t>KRDHD WOLFE CO HEALTH DEPARTME</t>
  </si>
  <si>
    <t>151 KY 15 N</t>
  </si>
  <si>
    <t>KVEC Jackson City Schools F/S</t>
  </si>
  <si>
    <t>KVEC LAWRENCE CO BD OF ED FS</t>
  </si>
  <si>
    <t>50 Bulldog Ln</t>
  </si>
  <si>
    <t>LEWIS CO BD OF ED</t>
  </si>
  <si>
    <t>KVEC LAWRENCE F/S BLAINE ELEM</t>
  </si>
  <si>
    <t>600 Highway 2562</t>
  </si>
  <si>
    <t>Blaine</t>
  </si>
  <si>
    <t>41124</t>
  </si>
  <si>
    <t>KVEC LAWRENCE F/S FALLSBURG EL</t>
  </si>
  <si>
    <t>6869 KY-3</t>
  </si>
  <si>
    <t>KVEC LAWRENCE F/S HIGH SCH</t>
  </si>
  <si>
    <t>100 Bulldog Ln</t>
  </si>
  <si>
    <t>KVEC LAWRENCE F/S LOUISA MIDDL</t>
  </si>
  <si>
    <t>9 Bulldog Ln</t>
  </si>
  <si>
    <t>KVEC LAWRENCE F/S LOWER LOUISA</t>
  </si>
  <si>
    <t>S 201 201 S Boone St</t>
  </si>
  <si>
    <t>KVEC LAWRENCE F/S UPPER LOUISA</t>
  </si>
  <si>
    <t>235 E Powhatan St</t>
  </si>
  <si>
    <t>KVEC LEE CO BD OF ED FOOD SERV</t>
  </si>
  <si>
    <t>242 Lee Ave</t>
  </si>
  <si>
    <t>KVEC LEE COUNTY ELEMENTARY F/S</t>
  </si>
  <si>
    <t>1665 HIGHWAY 11 S</t>
  </si>
  <si>
    <t>KVEC MAGOFFIN CO SCHOOLS FS</t>
  </si>
  <si>
    <t>Salyersville</t>
  </si>
  <si>
    <t>41465</t>
  </si>
  <si>
    <t>KVEC MCS FS MAGOFFIN CO HIGH S</t>
  </si>
  <si>
    <t>1100 E Mountain Pkwy</t>
  </si>
  <si>
    <t>KVEC MENIFEE CO BD OF ED F/S</t>
  </si>
  <si>
    <t>KVEC MENIFEE CO CENTRAL ELEM F</t>
  </si>
  <si>
    <t>359 Wynn Flat Rd</t>
  </si>
  <si>
    <t>KVEC MORGAN CO BD OF ED FS</t>
  </si>
  <si>
    <t>KVEC MORGAN CO BD F/S WAREHOUS</t>
  </si>
  <si>
    <t>150 University Dr</t>
  </si>
  <si>
    <t>KVEC MORGAN CO F/S CANNEL CITY</t>
  </si>
  <si>
    <t>9517 Highway 191</t>
  </si>
  <si>
    <t>Cannel City</t>
  </si>
  <si>
    <t>41408</t>
  </si>
  <si>
    <t>KVEC MORGAN CO F/S CENTRAL ELE</t>
  </si>
  <si>
    <t>3201 Highway 460 W</t>
  </si>
  <si>
    <t>KVEC MORGAN CO F/S EAST VALLEY</t>
  </si>
  <si>
    <t>7585 Highway 172</t>
  </si>
  <si>
    <t>KVEC MORGAN CO F/S EZEL ELEM L</t>
  </si>
  <si>
    <t>31 Walnut St</t>
  </si>
  <si>
    <t>Ezel</t>
  </si>
  <si>
    <t>41425</t>
  </si>
  <si>
    <t>KVEC MORGAN CO F/S HIGH CAFETE</t>
  </si>
  <si>
    <t>150 Road To Success</t>
  </si>
  <si>
    <t>KVEC MORGAN CO F/S MIDDLE SCH</t>
  </si>
  <si>
    <t>380 Road To Success</t>
  </si>
  <si>
    <t>KVEC MORGAN CO F/S WRIGLEY ELE</t>
  </si>
  <si>
    <t>7490 Highway 7</t>
  </si>
  <si>
    <t>KVEC Robertson Co Schools F/S</t>
  </si>
  <si>
    <t>Mount Olivet</t>
  </si>
  <si>
    <t>KVEC WOLFE CO BD OF ED FOOD SE</t>
  </si>
  <si>
    <t>85 Main St</t>
  </si>
  <si>
    <t>KY CHURCH OF GOD STATE OFFICE</t>
  </si>
  <si>
    <t>3500 Versailles Rd</t>
  </si>
  <si>
    <t>712 E Main St</t>
  </si>
  <si>
    <t>KY EAGLE INC</t>
  </si>
  <si>
    <t>2440 Innovation Dr</t>
  </si>
  <si>
    <t>KY HIGH SCHOOL ATHLETIC ASSOC</t>
  </si>
  <si>
    <t>2280 Executive Dr</t>
  </si>
  <si>
    <t>KY HORSE PARK</t>
  </si>
  <si>
    <t>4089 Iron Works Pkwy</t>
  </si>
  <si>
    <t>KY MOUNTAIN BIBLE COLLEGE</t>
  </si>
  <si>
    <t>855 Highway 541</t>
  </si>
  <si>
    <t>KY REGIONAL DRIVERS LICENSE OF</t>
  </si>
  <si>
    <t>126 Bradley Ave</t>
  </si>
  <si>
    <t>441 Gorman Hollow Rd</t>
  </si>
  <si>
    <t>KY RIVER PROPERTIES</t>
  </si>
  <si>
    <t>300 Black Gold Blvd</t>
  </si>
  <si>
    <t>KY RIVER REGIONAL JAIL</t>
  </si>
  <si>
    <t>200 Justice Dr</t>
  </si>
  <si>
    <t>KY STATE POLICE</t>
  </si>
  <si>
    <t>1595 Flemingsburg Rd</t>
  </si>
  <si>
    <t>KY STATE POLICE POST 2</t>
  </si>
  <si>
    <t>1000 Western Kentucky Pkwy</t>
  </si>
  <si>
    <t>Nortonville</t>
  </si>
  <si>
    <t>42442</t>
  </si>
  <si>
    <t>KY TECH PULASKI COUNTY</t>
  </si>
  <si>
    <t>3865 S Highway 27</t>
  </si>
  <si>
    <t>KYDVA THOMSON / HOOD VETERANS</t>
  </si>
  <si>
    <t>100 Veterans Dr</t>
  </si>
  <si>
    <t>LAKE CUMBERLAND REG HOSPITAL</t>
  </si>
  <si>
    <t>305 Langdon St</t>
  </si>
  <si>
    <t>Lake Cumberland Resort III LLC</t>
  </si>
  <si>
    <t>814 Colyer Rd</t>
  </si>
  <si>
    <t>Bronston</t>
  </si>
  <si>
    <t>42518</t>
  </si>
  <si>
    <t>LAKESHORE LEARNING MATERIALS</t>
  </si>
  <si>
    <t>LAKESHORE LEARNING</t>
  </si>
  <si>
    <t>1050 Georgetown Rd</t>
  </si>
  <si>
    <t>547 McKinney Ave</t>
  </si>
  <si>
    <t>SAMPLES JACOB ROBIN</t>
  </si>
  <si>
    <t>LANCHO MANAGEMENT GROUP</t>
  </si>
  <si>
    <t>1907 Fort Harrods Dr</t>
  </si>
  <si>
    <t>LANDMARK OF LANCASTER</t>
  </si>
  <si>
    <t>308 W Maple Ave</t>
  </si>
  <si>
    <t>LANGLEY PROP / LEX GREEN</t>
  </si>
  <si>
    <t>161 Lexington Green Cir Ste D</t>
  </si>
  <si>
    <t>SOUTHWEST OHIO BASKETBALL INC</t>
  </si>
  <si>
    <t>LANMARK BAPTIST CENTER/GYM</t>
  </si>
  <si>
    <t>1600 Glendale Milford Rd</t>
  </si>
  <si>
    <t>45215</t>
  </si>
  <si>
    <t>Larry Hutcherson LEX 116</t>
  </si>
  <si>
    <t>3617 Allante Brook Ct</t>
  </si>
  <si>
    <t>Larry Wade LEX 127</t>
  </si>
  <si>
    <t>110 Westview Ct</t>
  </si>
  <si>
    <t>LaRue Davis - Employee</t>
  </si>
  <si>
    <t>2373 Walcot Way</t>
  </si>
  <si>
    <t>LAUREL CO BD OF EDUCATION</t>
  </si>
  <si>
    <t>718 N Main St</t>
  </si>
  <si>
    <t>LAUREL CO BOE COLONY ELEMENTAR</t>
  </si>
  <si>
    <t>3656 Somerset Rd</t>
  </si>
  <si>
    <t>LAUREL CO BOE JOHNSON ELEMENTA</t>
  </si>
  <si>
    <t>1781 McWhorter Rd</t>
  </si>
  <si>
    <t>LAUREL CO BOE SOUTH LAUREL MID</t>
  </si>
  <si>
    <t>223 S Laurel Rd</t>
  </si>
  <si>
    <t>LAUREL CO BOE WAREHOUSE</t>
  </si>
  <si>
    <t>786 Sublimity School Rd</t>
  </si>
  <si>
    <t>Michael Vernon</t>
  </si>
  <si>
    <t>NEW SALEM BAPTIST CHURCH</t>
  </si>
  <si>
    <t>LAUREL CO FISCAL COURT</t>
  </si>
  <si>
    <t>LAUREL CO FC SHERIFF DEPT</t>
  </si>
  <si>
    <t>203 S Broad St</t>
  </si>
  <si>
    <t>101 S Main St</t>
  </si>
  <si>
    <t>LAUREL CO FISCAL CT ANNEX #2</t>
  </si>
  <si>
    <t>103 S Broad St</t>
  </si>
  <si>
    <t>LAUREL CO JUDICIAL CENTER</t>
  </si>
  <si>
    <t>LAUREL GROCERY CO INC</t>
  </si>
  <si>
    <t>129 Barbourville Rd</t>
  </si>
  <si>
    <t>LAUREL GROCERY WAREHOUSE</t>
  </si>
  <si>
    <t>1270 Highway 192 E</t>
  </si>
  <si>
    <t>LAURIA LANDEROS #999</t>
  </si>
  <si>
    <t>316 Kelli Rose Way</t>
  </si>
  <si>
    <t>MORGAN CO BD OF ED</t>
  </si>
  <si>
    <t>PAINTSVILLE BD OF ED</t>
  </si>
  <si>
    <t>Randy Lawson</t>
  </si>
  <si>
    <t>LAWRENCE CO BOE BLAINE ELEM SC</t>
  </si>
  <si>
    <t>LAWRENCE CO BOE FALLSBURG ELEM</t>
  </si>
  <si>
    <t>6869 N Highway 3</t>
  </si>
  <si>
    <t>LAWRENCE CO BOE HIGH SCHOOL</t>
  </si>
  <si>
    <t>LAWRENCE CO BOE LOUISA MIDDLE</t>
  </si>
  <si>
    <t>LAWRENCE CO BOE WEST LOUISA EL</t>
  </si>
  <si>
    <t>201 S Boone St</t>
  </si>
  <si>
    <t>LAWRENCE CO EAST LOUISA ELEM</t>
  </si>
  <si>
    <t>LAWRENCE CO FC JUDICIAL CENTER</t>
  </si>
  <si>
    <t>LAWRENCE CO FC COMMUNITY CENTE</t>
  </si>
  <si>
    <t>80 Bulldog Ln</t>
  </si>
  <si>
    <t>29 River Bend Rd</t>
  </si>
  <si>
    <t>LAWRENCE CO SCHOOLS BUS GARAGE</t>
  </si>
  <si>
    <t>BNB Systems LLC</t>
  </si>
  <si>
    <t>LCI EAGLEMART</t>
  </si>
  <si>
    <t>5210 Desert Storm Ave</t>
  </si>
  <si>
    <t>LEBANON BAPTIST CHURCH</t>
  </si>
  <si>
    <t>144 E Mulberry St</t>
  </si>
  <si>
    <t>LECTRODRYER LLC</t>
  </si>
  <si>
    <t>135 Quality Dr</t>
  </si>
  <si>
    <t>WOODFORD PROP / OSRAM</t>
  </si>
  <si>
    <t>LEDVANCE - WP</t>
  </si>
  <si>
    <t>1100 Tyrone Pike</t>
  </si>
  <si>
    <t>LEE CO BD OF ED</t>
  </si>
  <si>
    <t>Lee Co Elementary</t>
  </si>
  <si>
    <t>1665 HWY 11 South</t>
  </si>
  <si>
    <t>LEE CO EXTENSION OFFICE</t>
  </si>
  <si>
    <t>257 Industrial Park Dr</t>
  </si>
  <si>
    <t>LEE CO FISCAL COURT</t>
  </si>
  <si>
    <t>256 Main St</t>
  </si>
  <si>
    <t>LEE HUDSON JANITORIAL</t>
  </si>
  <si>
    <t>2816 Majestic View Walk</t>
  </si>
  <si>
    <t>Leesburg Christian Church</t>
  </si>
  <si>
    <t>6005 KY 1842 N</t>
  </si>
  <si>
    <t>LEGACY NISSAN</t>
  </si>
  <si>
    <t>395 Highway 192 W</t>
  </si>
  <si>
    <t>LEGACY RESERVE SENIOR LIVING</t>
  </si>
  <si>
    <t>2700 Man O War Blvd</t>
  </si>
  <si>
    <t>LEININGER CABINET A/P</t>
  </si>
  <si>
    <t>116 S Forbes Rd</t>
  </si>
  <si>
    <t>LEONARD BRUSH/CHEMICAL</t>
  </si>
  <si>
    <t>1450 Mellwood Ave</t>
  </si>
  <si>
    <t>LESLIE CO AREA TECH CTR</t>
  </si>
  <si>
    <t>175 Eagle Ln</t>
  </si>
  <si>
    <t>LESLIE CO BD OF ED</t>
  </si>
  <si>
    <t>27 Eagle Ln</t>
  </si>
  <si>
    <t>LESLIE CO BOE  HIGH SCHOOL GYM</t>
  </si>
  <si>
    <t>150 Wendover Rd</t>
  </si>
  <si>
    <t>LESLIE CO BOE  MOUNTAIN VIEW E</t>
  </si>
  <si>
    <t>170 BEAR TRAIL Road</t>
  </si>
  <si>
    <t>LESLIE CO BOE MOUNTAIN VIEW EL</t>
  </si>
  <si>
    <t>LESLIE CO BOE BUS GARAGE</t>
  </si>
  <si>
    <t>144 CR 1733</t>
  </si>
  <si>
    <t>LESLIE CO BOE HAYES LEWIS SCHO</t>
  </si>
  <si>
    <t>10130 Cutshin Rd</t>
  </si>
  <si>
    <t>Yeaddiss</t>
  </si>
  <si>
    <t>41777</t>
  </si>
  <si>
    <t>LESLIE CO BOE HIGH SCHOOL</t>
  </si>
  <si>
    <t>25 Eagle Ln</t>
  </si>
  <si>
    <t>LESLIE CO BOE RICHARD M NIXON</t>
  </si>
  <si>
    <t>LESLIE CO BOE STINNETT ELEM</t>
  </si>
  <si>
    <t>12975 US Highway 421</t>
  </si>
  <si>
    <t>HOSKINSTON</t>
  </si>
  <si>
    <t>40827</t>
  </si>
  <si>
    <t>LESLIE CO BOE W B MUNCY ELEMEN</t>
  </si>
  <si>
    <t>142 Pirate Dr</t>
  </si>
  <si>
    <t>Wooton</t>
  </si>
  <si>
    <t>41776</t>
  </si>
  <si>
    <t>LESLIE CO FISCAL COURT</t>
  </si>
  <si>
    <t>22010 MAIN ST</t>
  </si>
  <si>
    <t>LESLIE CO FISCAL CT DETENTION</t>
  </si>
  <si>
    <t>2125 Highway 118</t>
  </si>
  <si>
    <t>LETCHER BOE BUS GARAGE</t>
  </si>
  <si>
    <t>752 Hazard Rd</t>
  </si>
  <si>
    <t>LETCHER BOE MAINTENANCE DEPT</t>
  </si>
  <si>
    <t>RED BIRD MISSION</t>
  </si>
  <si>
    <t>224 Parks St</t>
  </si>
  <si>
    <t>LETCHER CO FISCAL CT</t>
  </si>
  <si>
    <t>LETCHER CO FC RECREATION CENTE</t>
  </si>
  <si>
    <t>1505 Jenkins Rd</t>
  </si>
  <si>
    <t>LEVI JACKSON WILDERNESS ROAD P</t>
  </si>
  <si>
    <t>998 Levi Jackson Mill Rd</t>
  </si>
  <si>
    <t>LEWIS BOE FOSTER MEADE VOC EDU</t>
  </si>
  <si>
    <t>79 Lions Ln</t>
  </si>
  <si>
    <t>LEWIS CO BD FOOD SERVICE</t>
  </si>
  <si>
    <t>251 LIONS LANE</t>
  </si>
  <si>
    <t>251 Lions Ln</t>
  </si>
  <si>
    <t>LEWIS CO BOE CENTRAL ELEM FS</t>
  </si>
  <si>
    <t>86 Walter St</t>
  </si>
  <si>
    <t>LEWIS CO BOE CENTRAL ELEMENTAR</t>
  </si>
  <si>
    <t>LEWIS CO BOE GARRISON ELEMENTA</t>
  </si>
  <si>
    <t>79 Garrison Ln</t>
  </si>
  <si>
    <t>LEWIS CO BOE HIGH SCHOOL</t>
  </si>
  <si>
    <t>LEWIS CO BOE HIGH SCHOOL FS</t>
  </si>
  <si>
    <t>LEWIS CO BOE LAUREL ELEMENTARY</t>
  </si>
  <si>
    <t>116 Laurel School Rd</t>
  </si>
  <si>
    <t>LEWIS CO BOE MIDDLE SCHOOL</t>
  </si>
  <si>
    <t>51 Middle School Loop</t>
  </si>
  <si>
    <t>LEWIS CO BOE MIDDLE SCHOOL FS</t>
  </si>
  <si>
    <t>LEWIS CO BOE TOLLESBORO ELEM</t>
  </si>
  <si>
    <t>2431 W KY 10</t>
  </si>
  <si>
    <t>TOLLESBORO</t>
  </si>
  <si>
    <t>41189</t>
  </si>
  <si>
    <t>LEWIS CO BOE TOLLESBORO ELEM F</t>
  </si>
  <si>
    <t>2431 W KENTUCKY 10</t>
  </si>
  <si>
    <t>LEWIS CO BUS GARAGE</t>
  </si>
  <si>
    <t>55 Old Lock 32</t>
  </si>
  <si>
    <t>LEX CATHOLIC HIGH SCHOOL</t>
  </si>
  <si>
    <t>2250 Clays Mill Rd</t>
  </si>
  <si>
    <t>LEX CHRISTIAN ACADEMY-W REYNOL</t>
  </si>
  <si>
    <t>450 W Reynolds Rd</t>
  </si>
  <si>
    <t>LEX CHRISTIAN ACADEMY</t>
  </si>
  <si>
    <t>LEX FAYETTE CO HEALTH DEPT</t>
  </si>
  <si>
    <t>650 Newtown Pike</t>
  </si>
  <si>
    <t>LEX HEALING ARTS ACADEMY</t>
  </si>
  <si>
    <t>272 Southland Dr</t>
  </si>
  <si>
    <t>2013 Regency Rd</t>
  </si>
  <si>
    <t>LEX HOUSING AUTHORITY</t>
  </si>
  <si>
    <t>300 W New Circle Rd</t>
  </si>
  <si>
    <t>LEX HOUSING AUTHORITY  6TH ST</t>
  </si>
  <si>
    <t>LEX HOUSING AUTHORITY WAREHOUS</t>
  </si>
  <si>
    <t>LEX ICE CENTER</t>
  </si>
  <si>
    <t>560 Eureka Springs Dr</t>
  </si>
  <si>
    <t>LEX PUBLIC LIBRARY</t>
  </si>
  <si>
    <t>140 E Main St</t>
  </si>
  <si>
    <t>LEX PUBLIC LIBRARY-GARAGE</t>
  </si>
  <si>
    <t>LEX SURGERY CENTER</t>
  </si>
  <si>
    <t>2115 Harrodsburg Rd</t>
  </si>
  <si>
    <t>LEX UNIVERSAL ACADEMY INC</t>
  </si>
  <si>
    <t>4580 Nicholasville Rd</t>
  </si>
  <si>
    <t>LEXAIR INC</t>
  </si>
  <si>
    <t>2025 Mercer Rd</t>
  </si>
  <si>
    <t>LEXINGTON CENTER CORPORATION</t>
  </si>
  <si>
    <t>430 E Vine St</t>
  </si>
  <si>
    <t>Lexington City Church</t>
  </si>
  <si>
    <t>410 Sporting Ct</t>
  </si>
  <si>
    <t>Lexington CJD LLC DBA Glenn's</t>
  </si>
  <si>
    <t>1560 E New Circle Rd</t>
  </si>
  <si>
    <t>LEXINGTON HUMANE SOCIETY</t>
  </si>
  <si>
    <t>1600 Old Frankfort Pike</t>
  </si>
  <si>
    <t>LEXINGTON LIONS CLUB INC.</t>
  </si>
  <si>
    <t>3051 Leestown Rd</t>
  </si>
  <si>
    <t>LEXINGTON RESCUE MISSION, INC</t>
  </si>
  <si>
    <t>535 W Second St</t>
  </si>
  <si>
    <t>LEXPO EXPOSITION SERVICES</t>
  </si>
  <si>
    <t>LEXTRAN</t>
  </si>
  <si>
    <t>200 W Loudon Ave</t>
  </si>
  <si>
    <t>LEXUS STORE OF LEXINGTON</t>
  </si>
  <si>
    <t>1264 E New Circle Rd</t>
  </si>
  <si>
    <t>LFUCG DIV OF CNTRL PURCHASING</t>
  </si>
  <si>
    <t>LFUCG / BLDG MAINT &amp; CONSTRUCT</t>
  </si>
  <si>
    <t>200 E Main St</t>
  </si>
  <si>
    <t>LFUCG DEPT OF BLDG &amp; MAINT</t>
  </si>
  <si>
    <t>1555 Old Frankfort Pike</t>
  </si>
  <si>
    <t>LFUCG DIVISION OF YOUTH SERVIC</t>
  </si>
  <si>
    <t>1177 Harry Sykes Way</t>
  </si>
  <si>
    <t>LFUCG FACILITY AND FLEET MANAG</t>
  </si>
  <si>
    <t>LFUCG/FAMILY CARE CTR</t>
  </si>
  <si>
    <t>LFUCG FAMILY CARE CENTER</t>
  </si>
  <si>
    <t>1135 Harry Sykes Way</t>
  </si>
  <si>
    <t>LFUCG FAYETTE CO DETENTION CEN</t>
  </si>
  <si>
    <t>600 Old Frankfort Cir</t>
  </si>
  <si>
    <t>LFUCG MASTERSON STATION PARK</t>
  </si>
  <si>
    <t>3544 Shamrock Ln</t>
  </si>
  <si>
    <t>LFUCG NORTH BASE PARK MAINTENA</t>
  </si>
  <si>
    <t>1793 Liberty Rd</t>
  </si>
  <si>
    <t>LFUCG PARKS &amp; REC</t>
  </si>
  <si>
    <t>469 PARKWAY DR</t>
  </si>
  <si>
    <t>LFUCG PARKS MAINTENANCE</t>
  </si>
  <si>
    <t>LFUCG SENIOR CITIZENS CENTER</t>
  </si>
  <si>
    <t>195 Life Ln</t>
  </si>
  <si>
    <t>LFUCG TOWN BRANCH-WWTP</t>
  </si>
  <si>
    <t>301 Jimmie Campbell Dr</t>
  </si>
  <si>
    <t>LIBERTY AVE BAPTIST CHURCH</t>
  </si>
  <si>
    <t>273 Mount Vernon Rd</t>
  </si>
  <si>
    <t>LIBERTY ROAD FAITH FELLOWSHIP</t>
  </si>
  <si>
    <t>2734 Liberty Rd</t>
  </si>
  <si>
    <t>LIFE TABERNACLE</t>
  </si>
  <si>
    <t>1306 Blooming Grove Rd</t>
  </si>
  <si>
    <t>LIGHTHOUSE MINISTRIES INC</t>
  </si>
  <si>
    <t>190 Spruce St</t>
  </si>
  <si>
    <t>LINCOLN CO BD OF ED</t>
  </si>
  <si>
    <t>305 Danville Ave</t>
  </si>
  <si>
    <t>LINCOLN CO BD OF ED  FS</t>
  </si>
  <si>
    <t>LINCOLN CO BOE  MIDDLE SCHOOL</t>
  </si>
  <si>
    <t>285 Education Way</t>
  </si>
  <si>
    <t>LINCOLN CO BOE CRAB ORCHARD</t>
  </si>
  <si>
    <t>137 Lancaster St</t>
  </si>
  <si>
    <t>Crab Orchard</t>
  </si>
  <si>
    <t>40419</t>
  </si>
  <si>
    <t>LINCOLN CO BOE HIGH SCHOOL</t>
  </si>
  <si>
    <t>60 Education Way</t>
  </si>
  <si>
    <t>LINCOLN CO BOE HIGHLAND ELEMEN</t>
  </si>
  <si>
    <t>75 Tick Ridge Rd</t>
  </si>
  <si>
    <t>Waynesburg</t>
  </si>
  <si>
    <t>40489</t>
  </si>
  <si>
    <t>LINCOLN CO BOE HUSTONVILLE ELE</t>
  </si>
  <si>
    <t>93 College St</t>
  </si>
  <si>
    <t>Hustonville</t>
  </si>
  <si>
    <t>40437</t>
  </si>
  <si>
    <t>LINCOLN CO BOE LLOYD MCGUFFEY</t>
  </si>
  <si>
    <t>342 Education Way</t>
  </si>
  <si>
    <t>LINCOLN CO BOE STANFORD ELEM</t>
  </si>
  <si>
    <t>101 Old Fort Rd</t>
  </si>
  <si>
    <t>LINCOLN CO BOE WAYNESBURG ELEM</t>
  </si>
  <si>
    <t>345 KY Highway 328 E</t>
  </si>
  <si>
    <t>LINCOLN TERRACE APARTMENTS</t>
  </si>
  <si>
    <t>519 Michigan St Apt C</t>
  </si>
  <si>
    <t>312 BRYANT ST</t>
  </si>
  <si>
    <t>LINDSEY WILSON COLLEGE RECEIVA</t>
  </si>
  <si>
    <t>210 LINDSEY WILSON ST</t>
  </si>
  <si>
    <t>LINKBELT</t>
  </si>
  <si>
    <t>2651 Palumbo Dr</t>
  </si>
  <si>
    <t>LION GROUP INC</t>
  </si>
  <si>
    <t>LION APPAREL BEATTYVILLE</t>
  </si>
  <si>
    <t>800 Fairground Ridge Rd</t>
  </si>
  <si>
    <t>LION APPAREL WEST LIBERTY</t>
  </si>
  <si>
    <t>318 Dogwood Ln</t>
  </si>
  <si>
    <t>MASON CO FISCAL COURT DETENTIO</t>
  </si>
  <si>
    <t>Litter Abatemt/Mason Co Solid</t>
  </si>
  <si>
    <t>219 1/2 Court St</t>
  </si>
  <si>
    <t>LIVING HOPE BAPTIST CHURCH</t>
  </si>
  <si>
    <t>6305 Eagle Way</t>
  </si>
  <si>
    <t>LIVING WATERS CHURCH OF GOD</t>
  </si>
  <si>
    <t>2205 Brent Dr</t>
  </si>
  <si>
    <t>LIVING WORD MINISTRIES</t>
  </si>
  <si>
    <t>173 Living Word Dr</t>
  </si>
  <si>
    <t>LIVINGSTON COUNTY FISCAL COURT</t>
  </si>
  <si>
    <t>321 Court St</t>
  </si>
  <si>
    <t>Smithland</t>
  </si>
  <si>
    <t>42081</t>
  </si>
  <si>
    <t>LJS PRODUCTIONS LLC</t>
  </si>
  <si>
    <t>101 Buffalo Run Ct</t>
  </si>
  <si>
    <t>LKLP COMMUNITY ACTION COUNCIL</t>
  </si>
  <si>
    <t>398 ROY CAMPBELL DR</t>
  </si>
  <si>
    <t>LOCKHEED MARTIN CLSS</t>
  </si>
  <si>
    <t>Lockheed Martin</t>
  </si>
  <si>
    <t>5555 John Givens Rd</t>
  </si>
  <si>
    <t>Crestview</t>
  </si>
  <si>
    <t>32539</t>
  </si>
  <si>
    <t>91 Hill Ave NW Ste 200</t>
  </si>
  <si>
    <t>5749 Briar Hill Rd Bldg 1</t>
  </si>
  <si>
    <t>CC - SUSAN PATRICK</t>
  </si>
  <si>
    <t>5749 Briar Hill Rd Bldg 3E</t>
  </si>
  <si>
    <t>LOCKMASTERS INC</t>
  </si>
  <si>
    <t>2101 John C Watts Dr</t>
  </si>
  <si>
    <t>LOCKMASTERS TECHNOLOGIES</t>
  </si>
  <si>
    <t>1014 S Main St</t>
  </si>
  <si>
    <t>LOGAN CO BD OF ED</t>
  </si>
  <si>
    <t>LOGAN BOE  BUS GARAGE</t>
  </si>
  <si>
    <t>2150 Bowling Green Rd</t>
  </si>
  <si>
    <t>LOGAN CO BD LEWISBURG ELEM SCH</t>
  </si>
  <si>
    <t>750 STACKER ST</t>
  </si>
  <si>
    <t>Lewisburg</t>
  </si>
  <si>
    <t>42256</t>
  </si>
  <si>
    <t>2222 Bowling Green Rd</t>
  </si>
  <si>
    <t>LOGAN CO BOE HIGH SCHOOL</t>
  </si>
  <si>
    <t>LOGAN CORP</t>
  </si>
  <si>
    <t>1126 20th St</t>
  </si>
  <si>
    <t>Huntington</t>
  </si>
  <si>
    <t>25703</t>
  </si>
  <si>
    <t>124 Ward Rd</t>
  </si>
  <si>
    <t>Logan Hillyard</t>
  </si>
  <si>
    <t>2380 Rockminster Rd</t>
  </si>
  <si>
    <t>LOGANS UNIFORM RENTAL</t>
  </si>
  <si>
    <t>1210 Harry Long Rd</t>
  </si>
  <si>
    <t>LOLA'S LAUNDRY LLC</t>
  </si>
  <si>
    <t>100 Mary Lynn Dr</t>
  </si>
  <si>
    <t>London Women's Care</t>
  </si>
  <si>
    <t>LONDON WOMEN'S CARE-Suite 100</t>
  </si>
  <si>
    <t>803 Meyers Baker Rd Ste 100</t>
  </si>
  <si>
    <t>London Women's Care-Suite 300</t>
  </si>
  <si>
    <t>803 Meyers Baker Rd Ste 300</t>
  </si>
  <si>
    <t>LONE STAR PENTECOSTAL CHURCH</t>
  </si>
  <si>
    <t>2821 Anton Rd</t>
  </si>
  <si>
    <t>LORDS LEGACY LIFE MINISTRIES</t>
  </si>
  <si>
    <t>101 NSA WAY</t>
  </si>
  <si>
    <t>LORETTO LIVING CENTER - INFIRM</t>
  </si>
  <si>
    <t>515 Nerinx Rd</t>
  </si>
  <si>
    <t>Nerinx</t>
  </si>
  <si>
    <t>40049</t>
  </si>
  <si>
    <t>LORETTO LIVING CENTER- FOOD SE</t>
  </si>
  <si>
    <t>LORETTO MOTHERHOUSE CAMPUS</t>
  </si>
  <si>
    <t>LOUISA FWB CHURCH</t>
  </si>
  <si>
    <t>LOUISVILLE BATS</t>
  </si>
  <si>
    <t>401 E MAIN ST</t>
  </si>
  <si>
    <t>LTS INC.</t>
  </si>
  <si>
    <t>LTS INC - BOAT DOCK RD</t>
  </si>
  <si>
    <t>851 Boat Dock Rd</t>
  </si>
  <si>
    <t>LUNDYS OF LEXINGTON</t>
  </si>
  <si>
    <t>1385 Pridemore Ct</t>
  </si>
  <si>
    <t>LYNDON BAPTIST CHURCH</t>
  </si>
  <si>
    <t>8025 New La Grange Rd</t>
  </si>
  <si>
    <t>Lyndon House Inc.</t>
  </si>
  <si>
    <t>507 N Broadway</t>
  </si>
  <si>
    <t>LYON CO BOARD OF ED</t>
  </si>
  <si>
    <t>217 Jenkins Rd</t>
  </si>
  <si>
    <t>LYON CO BOE ELEMENTARY SCHOOL</t>
  </si>
  <si>
    <t>201 E Fairview Ave</t>
  </si>
  <si>
    <t>LYON CO FISCAL COURT</t>
  </si>
  <si>
    <t>500 W Dale Ave</t>
  </si>
  <si>
    <t>M &amp; B CLEANING SERVICE</t>
  </si>
  <si>
    <t>610 Price Ave</t>
  </si>
  <si>
    <t>M &amp; B ENTERPRISES</t>
  </si>
  <si>
    <t>9891 Montgomery Rd Apt 194</t>
  </si>
  <si>
    <t>45242</t>
  </si>
  <si>
    <t>M M I OF KENTUCKY</t>
  </si>
  <si>
    <t>2081 Mercer Rd</t>
  </si>
  <si>
    <t>M S U BREATHITT VET CENTER</t>
  </si>
  <si>
    <t>101 MSU Dr</t>
  </si>
  <si>
    <t>M&amp;M VACUUM CLEANER PARTS DIST</t>
  </si>
  <si>
    <t>107 C CORPORATE BLVD</t>
  </si>
  <si>
    <t>SOUTH PLAINFIELD</t>
  </si>
  <si>
    <t>NJ</t>
  </si>
  <si>
    <t>07080</t>
  </si>
  <si>
    <t>MACEDONIA CHRISTIAN CHURCH</t>
  </si>
  <si>
    <t>4551 Winchester Rd</t>
  </si>
  <si>
    <t>MADISON CO FISCAL COURT</t>
  </si>
  <si>
    <t>101 W Main St</t>
  </si>
  <si>
    <t>MAGEES BAKERY</t>
  </si>
  <si>
    <t>726 E Main St</t>
  </si>
  <si>
    <t>MAGOFFIN CO SCHOOLS</t>
  </si>
  <si>
    <t>109 Gardner Trl</t>
  </si>
  <si>
    <t>MAIN STREET BAPTIST CHURCH</t>
  </si>
  <si>
    <t>582 W Main St</t>
  </si>
  <si>
    <t>MAIN STREET BAPTIST MANOR</t>
  </si>
  <si>
    <t>MAIN STREET BAPTIST MANOR APTS</t>
  </si>
  <si>
    <t>428 Darby Creek Rd</t>
  </si>
  <si>
    <t>Manuel Martinez LEX#101</t>
  </si>
  <si>
    <t>2875 Palumbo Dr Apt 1102</t>
  </si>
  <si>
    <t>MARABLE TEMPLE</t>
  </si>
  <si>
    <t>209 Marlin St</t>
  </si>
  <si>
    <t>MARANATHA BAPTIST CHURCH</t>
  </si>
  <si>
    <t>1111 W Broadway St</t>
  </si>
  <si>
    <t>MARIO FRIAS</t>
  </si>
  <si>
    <t>1335B EASTLAWN RD</t>
  </si>
  <si>
    <t>HANSON</t>
  </si>
  <si>
    <t>42413</t>
  </si>
  <si>
    <t>4695 Hanson Rd</t>
  </si>
  <si>
    <t>MARION CO BD OF ED</t>
  </si>
  <si>
    <t>MARION CO BOE BUS GARAGE</t>
  </si>
  <si>
    <t>300 Knights Way</t>
  </si>
  <si>
    <t>MARION CO BOE CALVARY ELEMENTA</t>
  </si>
  <si>
    <t>3345 Highway 208</t>
  </si>
  <si>
    <t>MARION CO BOE GLASSCOCK ELEMEN</t>
  </si>
  <si>
    <t>773 E Main St</t>
  </si>
  <si>
    <t>MARION CO BOE HIGH SCHOOL</t>
  </si>
  <si>
    <t>735 E MAIN ST</t>
  </si>
  <si>
    <t>MARION CO BOE LEBANON ELEM SCH</t>
  </si>
  <si>
    <t>420 W Main St</t>
  </si>
  <si>
    <t>MARION CO BOE MARION CO MIDDLE</t>
  </si>
  <si>
    <t>1155 Highway 327</t>
  </si>
  <si>
    <t>MARION CO BOE WEST MARION ELEM</t>
  </si>
  <si>
    <t>8175 N Loretto Rd</t>
  </si>
  <si>
    <t>Loretto</t>
  </si>
  <si>
    <t>40037</t>
  </si>
  <si>
    <t>8175 Loretto Rd</t>
  </si>
  <si>
    <t>MARION CO FC DETENTION CENTER</t>
  </si>
  <si>
    <t>201 Warehouse Rd</t>
  </si>
  <si>
    <t>MARION COUNTY KNIGHT ACADEMY</t>
  </si>
  <si>
    <t>200 Corporate Dr</t>
  </si>
  <si>
    <t>MARKET READY PROFESSIONALS LLC</t>
  </si>
  <si>
    <t>422 Breckenridge St</t>
  </si>
  <si>
    <t>MARNEL C MOORMAN SCHOOL FOOD S</t>
  </si>
  <si>
    <t>501 Discovery Blvd</t>
  </si>
  <si>
    <t>SHELBY CO BD OF ED</t>
  </si>
  <si>
    <t>Martha Lane Collins High Schoo</t>
  </si>
  <si>
    <t>MARTIN CO BD OF ED</t>
  </si>
  <si>
    <t>104 E Main St</t>
  </si>
  <si>
    <t>MARTIN CO BOE EDEN ELEMENTARY</t>
  </si>
  <si>
    <t>212 W Eden Ln</t>
  </si>
  <si>
    <t>MARTIN CO BOE HIGH SCHOOL</t>
  </si>
  <si>
    <t>137 Holly Bush Dr</t>
  </si>
  <si>
    <t>MARTIN CO BOE INEZ ELEMENTARY</t>
  </si>
  <si>
    <t>5000 Elementary Dr</t>
  </si>
  <si>
    <t>MARTIN CO BOE MARTIN MIDDLE SC</t>
  </si>
  <si>
    <t>130 Middle School Dr</t>
  </si>
  <si>
    <t>Warfield</t>
  </si>
  <si>
    <t>41267</t>
  </si>
  <si>
    <t>Martin County Public Library</t>
  </si>
  <si>
    <t>387 E Main St</t>
  </si>
  <si>
    <t>MARTIN FLOORING</t>
  </si>
  <si>
    <t>7828 Saint Andrews Church Rd</t>
  </si>
  <si>
    <t>MARTIN IGA</t>
  </si>
  <si>
    <t>12405 Main St</t>
  </si>
  <si>
    <t>Martin</t>
  </si>
  <si>
    <t>41649</t>
  </si>
  <si>
    <t>MARTINA BROS CO INC</t>
  </si>
  <si>
    <t>300 Scott St</t>
  </si>
  <si>
    <t>Mary Ann Davis</t>
  </si>
  <si>
    <t>407 Adair Rd</t>
  </si>
  <si>
    <t>Mary Queen of the Holy Rosary</t>
  </si>
  <si>
    <t>601 Hill N Dale Rd</t>
  </si>
  <si>
    <t>JEFFERSON CO METRO PARKS FAIRD</t>
  </si>
  <si>
    <t>MARY T MEAGHER AQUATIC CTR</t>
  </si>
  <si>
    <t>201 Reservoir Ave</t>
  </si>
  <si>
    <t>MASON CO AREA TECH CENTER ST F</t>
  </si>
  <si>
    <t>70 Tucker Dr</t>
  </si>
  <si>
    <t>MASON CO BD OF ED</t>
  </si>
  <si>
    <t>725 Clarks Run Rd</t>
  </si>
  <si>
    <t>MASON CO BOE CAREER MAGNET SCH</t>
  </si>
  <si>
    <t>MASON CO BOE HIGH SCHOOL</t>
  </si>
  <si>
    <t>1320 US Highway 68</t>
  </si>
  <si>
    <t>MASON CO BOE INTERMEDIATE SCHO</t>
  </si>
  <si>
    <t>720 Clarks Run Rd</t>
  </si>
  <si>
    <t>MASON CO BOE MAINTENANCE WAREH</t>
  </si>
  <si>
    <t>MASON CO BOE MIDDLE SCHOOL</t>
  </si>
  <si>
    <t>420 Chenault Dr</t>
  </si>
  <si>
    <t>MASON CO BOE STEAM ACADEMY</t>
  </si>
  <si>
    <t>MASON CO BOE STRAUB ELEM</t>
  </si>
  <si>
    <t>387 Chenault Dr</t>
  </si>
  <si>
    <t>MASON CO BOE WHITE HOUSE</t>
  </si>
  <si>
    <t>380 W Maple Leaf Rd</t>
  </si>
  <si>
    <t>MASON CO DETENTION CENTER</t>
  </si>
  <si>
    <t>702 US Highway 68</t>
  </si>
  <si>
    <t>MASTER MINISTRIES</t>
  </si>
  <si>
    <t>1369 Woodville Pike Apt C</t>
  </si>
  <si>
    <t>Matthew Rudd LEX 134</t>
  </si>
  <si>
    <t>301 PEACHTREE RD</t>
  </si>
  <si>
    <t>MAXWELL ST PRESBYTERIAN  CHURC</t>
  </si>
  <si>
    <t>180 E Maxwell St</t>
  </si>
  <si>
    <t>MAYFIELD IND BD HIGH SCHOOL</t>
  </si>
  <si>
    <t>700 Douthitt St</t>
  </si>
  <si>
    <t>MAYS LICK BAPTIST CHURCH</t>
  </si>
  <si>
    <t>5105 Main St</t>
  </si>
  <si>
    <t>Mayslick</t>
  </si>
  <si>
    <t>41055</t>
  </si>
  <si>
    <t>McCaw  VETERINARY ASSOCIATES</t>
  </si>
  <si>
    <t>501 N MAIN ST</t>
  </si>
  <si>
    <t>MCCRACKEN CO CAREER CENTER</t>
  </si>
  <si>
    <t>416 S 6TH ST</t>
  </si>
  <si>
    <t>MCCREARY CO BD OF ED FOOD SERV</t>
  </si>
  <si>
    <t>MCCREARY BOE FS CNTRL HIGH</t>
  </si>
  <si>
    <t>400 Raider Way</t>
  </si>
  <si>
    <t>Stearns</t>
  </si>
  <si>
    <t>42647</t>
  </si>
  <si>
    <t>MCCREARY CO BD OF EDUCATION</t>
  </si>
  <si>
    <t>MCCREARY BOE FS MIDDLE CAFETER</t>
  </si>
  <si>
    <t>180 Raider Way</t>
  </si>
  <si>
    <t>MCCREARY BOE FS WHITLEY CITY E</t>
  </si>
  <si>
    <t>2819 N Highway 27</t>
  </si>
  <si>
    <t>Whitley City</t>
  </si>
  <si>
    <t>42653</t>
  </si>
  <si>
    <t>MCCREARY BOE MIDDLE SCHOOL</t>
  </si>
  <si>
    <t>MCCREARY BOE PINE KNOT ELEM 2</t>
  </si>
  <si>
    <t>6519 S Highway 1651</t>
  </si>
  <si>
    <t>Pine Knot</t>
  </si>
  <si>
    <t>42635</t>
  </si>
  <si>
    <t>MCCREARY BOE WHITLEY CITY ELEM</t>
  </si>
  <si>
    <t>MCCREARY CO FISCAL COURT</t>
  </si>
  <si>
    <t>MCCREARY CO AIR PORT BOARD</t>
  </si>
  <si>
    <t>1 N Main Aly</t>
  </si>
  <si>
    <t>6461 S Highway 1651</t>
  </si>
  <si>
    <t>SAMPLE ACCOUNT CODY GIBSON</t>
  </si>
  <si>
    <t>120 Raider Way</t>
  </si>
  <si>
    <t>MCCREARY CO FC ANIMAL CONTROL</t>
  </si>
  <si>
    <t>MCCREARY CO FC LITTER ABATEMEN</t>
  </si>
  <si>
    <t>MCCREARY CO FISCAL CT EMS</t>
  </si>
  <si>
    <t>MCCREARY CO FISCAL CT PARK BD</t>
  </si>
  <si>
    <t>MCCREARY CO ROAD DEPT</t>
  </si>
  <si>
    <t>MCCREARY CO SAND HILL PARK</t>
  </si>
  <si>
    <t>MCCREARY FS PINE KNOT ELEM #1</t>
  </si>
  <si>
    <t>119 E Highway 2792</t>
  </si>
  <si>
    <t>MCCREARY FS PINE KNOT ELEM #2</t>
  </si>
  <si>
    <t>MCDOWELL IGA</t>
  </si>
  <si>
    <t>9623 KY Route 122</t>
  </si>
  <si>
    <t>McDowell</t>
  </si>
  <si>
    <t>41647</t>
  </si>
  <si>
    <t>McGuire Janitorial &amp; Lawn Serv</t>
  </si>
  <si>
    <t>MCKEE MANOR</t>
  </si>
  <si>
    <t>106 McKee Manor Dr</t>
  </si>
  <si>
    <t>MCLEAN CO BD OF ED</t>
  </si>
  <si>
    <t>410 State Route 136 E</t>
  </si>
  <si>
    <t>MCLEAN CO BOE BUS GARAGE</t>
  </si>
  <si>
    <t>2059 State Route 136 E</t>
  </si>
  <si>
    <t>MCLEAN CO BOE CALHOUN ELEM SCH</t>
  </si>
  <si>
    <t>755 Main St</t>
  </si>
  <si>
    <t>MCLEAN CO BOE HIGH SCHOOL</t>
  </si>
  <si>
    <t>1859 State Route 136 E</t>
  </si>
  <si>
    <t>MCLEAN CO BOE LIVERMORE ELEM S</t>
  </si>
  <si>
    <t>110 8th St</t>
  </si>
  <si>
    <t>Livermore</t>
  </si>
  <si>
    <t>42352</t>
  </si>
  <si>
    <t>MCLEAN CO BOE MIDDLE SCHOOL</t>
  </si>
  <si>
    <t>1901 State Route 136 E</t>
  </si>
  <si>
    <t>MCLEAN CO BOE SACRAMENTO ELEM</t>
  </si>
  <si>
    <t>640 Main St</t>
  </si>
  <si>
    <t>42372</t>
  </si>
  <si>
    <t>MCS HEAD START</t>
  </si>
  <si>
    <t>119 School Dr</t>
  </si>
  <si>
    <t>MCS HERALD WHITAKER MIDDLE</t>
  </si>
  <si>
    <t>221 Hornet Dr</t>
  </si>
  <si>
    <t>MCS MAGOFFIN CO BUS GARAGE</t>
  </si>
  <si>
    <t>MCS MAGOFFIN CO MAINTENCE DEPT</t>
  </si>
  <si>
    <t>MCS MAGOFFIN HIGH SCHOOL</t>
  </si>
  <si>
    <t>MCS NORTH MAGOFFIN ELEM</t>
  </si>
  <si>
    <t>1991 Highway 460 W</t>
  </si>
  <si>
    <t>Paul Adams</t>
  </si>
  <si>
    <t>MCS SALYERSVILLE GRADE SCH</t>
  </si>
  <si>
    <t>204 Hornet Dr</t>
  </si>
  <si>
    <t>MCS SOUTH MAGOFFIN ELEM</t>
  </si>
  <si>
    <t>171 Half Mountain Rd</t>
  </si>
  <si>
    <t>MDC PIZZA DBA BOOMBOZZ</t>
  </si>
  <si>
    <t>135 The Loop</t>
  </si>
  <si>
    <t>MEADOWTHORPE BAPTIST CHURCH</t>
  </si>
  <si>
    <t>330 Larch Ln</t>
  </si>
  <si>
    <t>MEMBERS HERITAGE FCU</t>
  </si>
  <si>
    <t>3202 Custer Dr</t>
  </si>
  <si>
    <t>MEMBERS HERITAGE FCU CUSTER DR</t>
  </si>
  <si>
    <t>MEMBERS HERITAGE FCU MEMBERS W</t>
  </si>
  <si>
    <t>2420 Members Way</t>
  </si>
  <si>
    <t>MEMBERS HERITAGE FCU NICHOLASV</t>
  </si>
  <si>
    <t>1039 N Main St</t>
  </si>
  <si>
    <t>MEMBERS HERITAGE FCU PARK PLAC</t>
  </si>
  <si>
    <t>440 Park Pl</t>
  </si>
  <si>
    <t>MEMBERS HERITAGE FCU WINCHESTE</t>
  </si>
  <si>
    <t>399 Shoppers Dr</t>
  </si>
  <si>
    <t>MENIFEE CO BD OF ED</t>
  </si>
  <si>
    <t>MENIFEE CO CENTRAL ELEMENTARY</t>
  </si>
  <si>
    <t>MERCER CO BD OF ED</t>
  </si>
  <si>
    <t>530 Perryville St</t>
  </si>
  <si>
    <t>MERCER CO BOE SPORTS COMPLEX</t>
  </si>
  <si>
    <t>600 Don Robinson Dr</t>
  </si>
  <si>
    <t>MERCER CO ELEM SCH</t>
  </si>
  <si>
    <t>741 Tapp Rd</t>
  </si>
  <si>
    <t>MERCER COUNTY FOOD SERVICE</t>
  </si>
  <si>
    <t>Mercer Co Food Serv Warehouse</t>
  </si>
  <si>
    <t>750 Tapp Rd</t>
  </si>
  <si>
    <t>MERCER CO HEALTH DEPT</t>
  </si>
  <si>
    <t>900 N College St</t>
  </si>
  <si>
    <t>MERCER CO INTERMEDIATE SCHOOL</t>
  </si>
  <si>
    <t>1101 Moberly Rd</t>
  </si>
  <si>
    <t>MERCER CO KING MIDDLE SCHOOL</t>
  </si>
  <si>
    <t>937 Moberly Rd</t>
  </si>
  <si>
    <t>MERCER CO MAINTENANCE DEPT</t>
  </si>
  <si>
    <t>738 TAPP RD</t>
  </si>
  <si>
    <t>MERCER CO SENIOR HIGH SCH FS</t>
  </si>
  <si>
    <t>1124 Moberly Rd</t>
  </si>
  <si>
    <t>MERCER CO SENIOR HIGH SCHOOL</t>
  </si>
  <si>
    <t>961 Moberly Rd</t>
  </si>
  <si>
    <t>MERCER JUDICIAL CENTER</t>
  </si>
  <si>
    <t>224 S Main St</t>
  </si>
  <si>
    <t>MERIDIAN BRICK LLC</t>
  </si>
  <si>
    <t>2014 Morris Creek Rd</t>
  </si>
  <si>
    <t>MESSER CONSTRUCTION RENTAL DIV</t>
  </si>
  <si>
    <t>MESSER CONSTRUCTION</t>
  </si>
  <si>
    <t>3705 Business Park Dr</t>
  </si>
  <si>
    <t>43204</t>
  </si>
  <si>
    <t>11001 Plantside Dr</t>
  </si>
  <si>
    <t>1201 Glendale Milford Rd</t>
  </si>
  <si>
    <t>METALSA STRUCTURAL PRODUCTS IN</t>
  </si>
  <si>
    <t>301 Bill Bryan Blvd</t>
  </si>
  <si>
    <t>METCALFE LANDSCAPING</t>
  </si>
  <si>
    <t>410 Princeton Rd</t>
  </si>
  <si>
    <t>METCALFE WHOLESALE FLORIST</t>
  </si>
  <si>
    <t>120 Metcalfe Dr</t>
  </si>
  <si>
    <t>3142 Highway 160</t>
  </si>
  <si>
    <t>Premium</t>
  </si>
  <si>
    <t>41845</t>
  </si>
  <si>
    <t>MIDDLE KY RIVER COMM ACTION PT</t>
  </si>
  <si>
    <t>171 Howell Hts</t>
  </si>
  <si>
    <t>MIDLAND FARMS #1830</t>
  </si>
  <si>
    <t>1830 E Highway 80</t>
  </si>
  <si>
    <t>Midland Farms #1990</t>
  </si>
  <si>
    <t>1990 Oak Hill Rd</t>
  </si>
  <si>
    <t>MIDWAY PRESBYTERIAN CHURCH</t>
  </si>
  <si>
    <t>103 N Turner St</t>
  </si>
  <si>
    <t>MIGHTY KLEEN</t>
  </si>
  <si>
    <t>401 E Market St</t>
  </si>
  <si>
    <t>MIKE COOK</t>
  </si>
  <si>
    <t>MIKE JONES - employee</t>
  </si>
  <si>
    <t>MILK AND HONEY</t>
  </si>
  <si>
    <t>2700 Old Todds Rd</t>
  </si>
  <si>
    <t>MILLVILLE COMMUNITY CENTER</t>
  </si>
  <si>
    <t>6715 McCracken Pike</t>
  </si>
  <si>
    <t>MILLVILLE COMMUNITY CTR ORG</t>
  </si>
  <si>
    <t>MINE SAFETY AND HEALTH ADMINIS</t>
  </si>
  <si>
    <t>MIRAMAR GROUP</t>
  </si>
  <si>
    <t>MIRAMAR INTERNATIONAL GROUP IN</t>
  </si>
  <si>
    <t>5401 Southside Dr</t>
  </si>
  <si>
    <t>MISA METAL PROCCESSING INC</t>
  </si>
  <si>
    <t>MISA METAL PROCESSING</t>
  </si>
  <si>
    <t>7300 Global Dr</t>
  </si>
  <si>
    <t>MKCA</t>
  </si>
  <si>
    <t>1030 Hoover Blvd</t>
  </si>
  <si>
    <t>MKRCAP LEE CO HEAD START</t>
  </si>
  <si>
    <t>49 Bull Mountain Rd</t>
  </si>
  <si>
    <t>MO MAN CONTRACTING</t>
  </si>
  <si>
    <t>427 COMMERCE DRIVE</t>
  </si>
  <si>
    <t>RIGHT WAY LAUNDRY</t>
  </si>
  <si>
    <t>MODERN WELDING CO</t>
  </si>
  <si>
    <t>155 Bean Cemetery Rd</t>
  </si>
  <si>
    <t>WOODFORD PROP / MONTAPLAST</t>
  </si>
  <si>
    <t>MONTAPLAST-WP</t>
  </si>
  <si>
    <t>2011 Hoover Blvd</t>
  </si>
  <si>
    <t>MONTGOMERY CO GOVERNMENT</t>
  </si>
  <si>
    <t>MONTGOMERY CO COURT CENTER</t>
  </si>
  <si>
    <t>2 Millenium Plz</t>
  </si>
  <si>
    <t>350 Pageant Ln Ste 201</t>
  </si>
  <si>
    <t>MONTGOMERY CO JAIL</t>
  </si>
  <si>
    <t>116 Commerce St</t>
  </si>
  <si>
    <t>MONTGOMERY CO JAIL - WORKHOUSE</t>
  </si>
  <si>
    <t>MONTGOMERY CO MAINTENANCE</t>
  </si>
  <si>
    <t>350 Pageant Ln Ste 101E</t>
  </si>
  <si>
    <t>MONTGOMERY CO PARKS AND RECREA</t>
  </si>
  <si>
    <t>2308 Rotary Park Dr</t>
  </si>
  <si>
    <t>MONTGOMERY CO PUBLIC SAFETY CO</t>
  </si>
  <si>
    <t>120 Commerce St Fl 5</t>
  </si>
  <si>
    <t>MONTICELLO BAPTIST TABERNACLE</t>
  </si>
  <si>
    <t>218 S 2nd St</t>
  </si>
  <si>
    <t>MORGAN CO AREA TECHNOLOGY CENT</t>
  </si>
  <si>
    <t>162 Road To Success</t>
  </si>
  <si>
    <t>155 University Dr</t>
  </si>
  <si>
    <t>MORGAN CO BOE HIGH SCHOOL</t>
  </si>
  <si>
    <t>MOTEL SLEEPERS INC</t>
  </si>
  <si>
    <t>233 Parkers Mill Way</t>
  </si>
  <si>
    <t>MOUNT ST JOSEPH UNIVERSITY</t>
  </si>
  <si>
    <t>5701 Delhi Rd</t>
  </si>
  <si>
    <t>45233</t>
  </si>
  <si>
    <t>MOUNTAIN COMPREHENSIVE CARE CT</t>
  </si>
  <si>
    <t>104 S Front Ave</t>
  </si>
  <si>
    <t>154 Rockcastle Rd Ste 110</t>
  </si>
  <si>
    <t>MOUNTAIN STATE EDUCATIONAL SER</t>
  </si>
  <si>
    <t>501 22nd St</t>
  </si>
  <si>
    <t>Dunbar</t>
  </si>
  <si>
    <t>25064</t>
  </si>
  <si>
    <t>Mountain Strong Basketball Aca</t>
  </si>
  <si>
    <t>8446 KY ROUTE 40 E</t>
  </si>
  <si>
    <t>Williamsport</t>
  </si>
  <si>
    <t>41271</t>
  </si>
  <si>
    <t>MQLLC</t>
  </si>
  <si>
    <t>2517 Sir Barton Way</t>
  </si>
  <si>
    <t>MR SPARKLE CAR WASH</t>
  </si>
  <si>
    <t>173 Collins Ln</t>
  </si>
  <si>
    <t>MT BRILLIANT FARM AND RANCH LL</t>
  </si>
  <si>
    <t>3314 Huffman Mill Pike</t>
  </si>
  <si>
    <t>MT CARMEL SCHOOL INC</t>
  </si>
  <si>
    <t>75 Mill Creek Lawson Rd</t>
  </si>
  <si>
    <t>MT PISGAH BAPTIST CHURCH</t>
  </si>
  <si>
    <t>661 Mount Pisgah Rd</t>
  </si>
  <si>
    <t>Bremen</t>
  </si>
  <si>
    <t>42325</t>
  </si>
  <si>
    <t>MTN MANOR OF PAINTSVILLE</t>
  </si>
  <si>
    <t>1025 Euclid Ave</t>
  </si>
  <si>
    <t>MUHLENBERG CO BD OF ED</t>
  </si>
  <si>
    <t>510 W Main St</t>
  </si>
  <si>
    <t>Powderly</t>
  </si>
  <si>
    <t>42367</t>
  </si>
  <si>
    <t>Muhlenberg Co BOE Maintenance</t>
  </si>
  <si>
    <t>199 Spartan Dr</t>
  </si>
  <si>
    <t>Municipal Parking</t>
  </si>
  <si>
    <t>122 N Broadway</t>
  </si>
  <si>
    <t>MURRAY CALLOWAY TRANSIT AUTHOR</t>
  </si>
  <si>
    <t>1111 Transit Way</t>
  </si>
  <si>
    <t>MURRAY STATE UNIVERSITY</t>
  </si>
  <si>
    <t>5305 Fort Campbell Blvd</t>
  </si>
  <si>
    <t>RJ CORMAN</t>
  </si>
  <si>
    <t>My Old Kentucky Dinner Train</t>
  </si>
  <si>
    <t>602 N 3rd St</t>
  </si>
  <si>
    <t>NASHVILLE WIRE PRODUCTS</t>
  </si>
  <si>
    <t>616 Industrial Park</t>
  </si>
  <si>
    <t>NATHANIEL MISSION</t>
  </si>
  <si>
    <t>Nazareth Campus Service</t>
  </si>
  <si>
    <t>134 Main St</t>
  </si>
  <si>
    <t>Nazareth</t>
  </si>
  <si>
    <t>40048</t>
  </si>
  <si>
    <t>NAZARETH HOME</t>
  </si>
  <si>
    <t>2000 Newburg Rd</t>
  </si>
  <si>
    <t>NAZARETH HOME CLIFTON</t>
  </si>
  <si>
    <t>2120 Payne St</t>
  </si>
  <si>
    <t>NELSON CO FISCAL COURT</t>
  </si>
  <si>
    <t>NELSON CO ANIMAL SHELTER</t>
  </si>
  <si>
    <t>2391 New Haven Rd</t>
  </si>
  <si>
    <t>NELSON CO FC GARAGE/ROAD DEPT</t>
  </si>
  <si>
    <t>820 W Stephen Foster Ave</t>
  </si>
  <si>
    <t>NELSON CO FC JUSTICE CENTER</t>
  </si>
  <si>
    <t>200 Plaza Dr</t>
  </si>
  <si>
    <t>NELSON CO FC SHERIFFS OFFICE</t>
  </si>
  <si>
    <t>210 Plaza Dr</t>
  </si>
  <si>
    <t>NELSON COUNTY CORRECTIONAL CEN</t>
  </si>
  <si>
    <t>810 W Stephen Foster Ave</t>
  </si>
  <si>
    <t>NEW BEGINNINGS AG</t>
  </si>
  <si>
    <t>79 Freedom Ln</t>
  </si>
  <si>
    <t>Jenkins</t>
  </si>
  <si>
    <t>41537</t>
  </si>
  <si>
    <t>NEW CIRCLE VENTURES LLC</t>
  </si>
  <si>
    <t>172 Woodlark Rd</t>
  </si>
  <si>
    <t>2216 YOUNG DRIVE  SUITE 1</t>
  </si>
  <si>
    <t>NEW GENERATION CHURCH INC</t>
  </si>
  <si>
    <t>1949 New Paintsville Rd</t>
  </si>
  <si>
    <t>NEW LIFE CLEANERS</t>
  </si>
  <si>
    <t>212 Blue Sky Pkwy</t>
  </si>
  <si>
    <t>2182 N Laurel Rd</t>
  </si>
  <si>
    <t>69 New Salem Cir</t>
  </si>
  <si>
    <t>NEWCOMB OIL CO - TAXABLE</t>
  </si>
  <si>
    <t>951 Withrow Ct</t>
  </si>
  <si>
    <t>ST JOSEPH SCHOOL</t>
  </si>
  <si>
    <t>903 Hunters Pointe Ln</t>
  </si>
  <si>
    <t>Nicholas Co Sterling Health</t>
  </si>
  <si>
    <t>1355 Concrete Rd</t>
  </si>
  <si>
    <t>Carlisle</t>
  </si>
  <si>
    <t>40311</t>
  </si>
  <si>
    <t>NICHOLAS FAMILY HEALTH SERVICE</t>
  </si>
  <si>
    <t>2330 Concrete Rd</t>
  </si>
  <si>
    <t>NORTH EAGLE CREEK 151 LLC</t>
  </si>
  <si>
    <t>151 N Eagle Creek Dr</t>
  </si>
  <si>
    <t>NORTH EAGLE CREEK 161 LLC</t>
  </si>
  <si>
    <t>NORTH EAST CHRISTIAN CHURCH</t>
  </si>
  <si>
    <t>990 Star Shoot Pkwy</t>
  </si>
  <si>
    <t>NORTH LEX VET CLINIC</t>
  </si>
  <si>
    <t>1402 N Broadway</t>
  </si>
  <si>
    <t>North Oldham High School NOHS</t>
  </si>
  <si>
    <t>1815 S Highway 1793</t>
  </si>
  <si>
    <t>North Oldham Middle School NOM</t>
  </si>
  <si>
    <t>1801 S Highway 1793</t>
  </si>
  <si>
    <t>NORTHCUTT &amp; SON HOME FOR FUNER</t>
  </si>
  <si>
    <t>400 Fraley Dr</t>
  </si>
  <si>
    <t>NORTHERN KY WATER DISTRICT</t>
  </si>
  <si>
    <t>700 Alexandria Pike</t>
  </si>
  <si>
    <t>FORT THOMAS</t>
  </si>
  <si>
    <t>41075</t>
  </si>
  <si>
    <t>NORTHERN KY WATER DISTRICT DNU</t>
  </si>
  <si>
    <t>NORTHERN KY WATER DISTRICT ERL</t>
  </si>
  <si>
    <t>2835 Crescent Springs Pike</t>
  </si>
  <si>
    <t>NORTHWESTERN MUTUAL</t>
  </si>
  <si>
    <t>330 E Main St Ste 300</t>
  </si>
  <si>
    <t>NORTONVILLE BAPTIST CHURCH</t>
  </si>
  <si>
    <t>83 N Hopkinsville St</t>
  </si>
  <si>
    <t>NOW FAITH CHURCH</t>
  </si>
  <si>
    <t>1112 Faith St</t>
  </si>
  <si>
    <t>OAK GROVE ANIMAL HOSPITAL</t>
  </si>
  <si>
    <t>14953 Fort Campbell Blvd</t>
  </si>
  <si>
    <t>OAK GROVE BAPTIST CHURCH</t>
  </si>
  <si>
    <t>309 Graves St</t>
  </si>
  <si>
    <t>OAK GROVE CHURCH OF CHRIST</t>
  </si>
  <si>
    <t>107 E College St</t>
  </si>
  <si>
    <t>OAK GROVE TOURISM COMMISSION</t>
  </si>
  <si>
    <t>105 Walter Garrett Ln</t>
  </si>
  <si>
    <t>OAK HILL BAPTIST CHURCH</t>
  </si>
  <si>
    <t>2135 Oak Hill Rd</t>
  </si>
  <si>
    <t>OAKWOOD NEIGHBORHOOD ASSOC</t>
  </si>
  <si>
    <t>1050 Briarwood Dr</t>
  </si>
  <si>
    <t>MIDDLESBORO SS LLC</t>
  </si>
  <si>
    <t>ODAR</t>
  </si>
  <si>
    <t>12 Tech Park Dr</t>
  </si>
  <si>
    <t>OET Office of Employment</t>
  </si>
  <si>
    <t>Office of Employment and Train</t>
  </si>
  <si>
    <t>Office Pride Commercial Cleani</t>
  </si>
  <si>
    <t>OHAVAY ZION SYNAGOGUE</t>
  </si>
  <si>
    <t>2048 Edgewater Ct</t>
  </si>
  <si>
    <t>OHIO CO BD BUS GARAGE</t>
  </si>
  <si>
    <t>315 E Union St</t>
  </si>
  <si>
    <t>SAMPLES JOHN KNECHTEL</t>
  </si>
  <si>
    <t>OHIO CO BEAVER DAM ELEMENTARY</t>
  </si>
  <si>
    <t>183 E US Highway 62</t>
  </si>
  <si>
    <t>Beaver Dam</t>
  </si>
  <si>
    <t>42320</t>
  </si>
  <si>
    <t>OHIO CO FORDSVILLE ELEMENTARY</t>
  </si>
  <si>
    <t>359 W Main St</t>
  </si>
  <si>
    <t>Fordsville</t>
  </si>
  <si>
    <t>42343</t>
  </si>
  <si>
    <t>OHIO CO H.S. FOOD SERVICE</t>
  </si>
  <si>
    <t>OHIO CO HORSE BRANCH ELEMENTAR</t>
  </si>
  <si>
    <t>11980 US Highway 62 E</t>
  </si>
  <si>
    <t>Horse Branch</t>
  </si>
  <si>
    <t>42349</t>
  </si>
  <si>
    <t>OHIO CO RENDER CENTER</t>
  </si>
  <si>
    <t>1406 S Main St</t>
  </si>
  <si>
    <t>OHIO CO SOUTHERN ELEMENTARY</t>
  </si>
  <si>
    <t>3836 S US Highway 231</t>
  </si>
  <si>
    <t>OHIO CO WAYLAND ELEMENTARY</t>
  </si>
  <si>
    <t>1250 Oakwood Dr</t>
  </si>
  <si>
    <t>OHIO CO WESTERN ELEMENTARY</t>
  </si>
  <si>
    <t>4008 State Route 85 E</t>
  </si>
  <si>
    <t>Centertown</t>
  </si>
  <si>
    <t>42328</t>
  </si>
  <si>
    <t>OHIO COUNTY HIGH SCHOOL</t>
  </si>
  <si>
    <t>OHIO COUNTY MIDDLE SCHOOL</t>
  </si>
  <si>
    <t>1404 S Main St</t>
  </si>
  <si>
    <t>OKONITE CABLE CO</t>
  </si>
  <si>
    <t>1740 Berea Rd</t>
  </si>
  <si>
    <t>OLD BARDSTOWN VILLAGE INC</t>
  </si>
  <si>
    <t>310 E Broadway St</t>
  </si>
  <si>
    <t>OLDHAM CO CENTERFIELD ELEM FS</t>
  </si>
  <si>
    <t>4512 Centerfield Dr</t>
  </si>
  <si>
    <t>OLDHAM CO CRESTWOOD ELEM FS</t>
  </si>
  <si>
    <t>6500 W Highway 146</t>
  </si>
  <si>
    <t>OLDHAM CO GOSHEN ELEM FS</t>
  </si>
  <si>
    <t>12518 Ridgemoor Dr</t>
  </si>
  <si>
    <t>OLDHAM CO LAGRANGE ELEMENTARY</t>
  </si>
  <si>
    <t>500 W Jefferson St</t>
  </si>
  <si>
    <t>OLDHAM CO LOCUST GROVE ELEM FS</t>
  </si>
  <si>
    <t>1231 E Highway 22</t>
  </si>
  <si>
    <t>OLDHAM CO MIDDLE SCHOOL FS</t>
  </si>
  <si>
    <t>4305 Brown Blvd</t>
  </si>
  <si>
    <t>La Grange</t>
  </si>
  <si>
    <t>Oldham County High School OCHS</t>
  </si>
  <si>
    <t>1150 N Hwy 393</t>
  </si>
  <si>
    <t>Buckner</t>
  </si>
  <si>
    <t>40010</t>
  </si>
  <si>
    <t>OLDHAM ROBERTS &amp; POWELL</t>
  </si>
  <si>
    <t>1110 Barnes Mill Rd</t>
  </si>
  <si>
    <t>OLEIKA SHRINE TEMPLE</t>
  </si>
  <si>
    <t>326 Southland Dr</t>
  </si>
  <si>
    <t>OLIVE BRANCH MISSIONARY BAPTIS</t>
  </si>
  <si>
    <t>400 Olive Branch Church Rd</t>
  </si>
  <si>
    <t>OMNI Commerical, LLC  See Memo</t>
  </si>
  <si>
    <t>2025 Leestown Rd  Suite B</t>
  </si>
  <si>
    <t>One Stop Business LLP</t>
  </si>
  <si>
    <t>9555 Lebanon Rd Ste 101</t>
  </si>
  <si>
    <t>Frisco</t>
  </si>
  <si>
    <t>75035</t>
  </si>
  <si>
    <t>ONEIDA BAPT INSTITUTE</t>
  </si>
  <si>
    <t>11 Mulberry St</t>
  </si>
  <si>
    <t>Oneida</t>
  </si>
  <si>
    <t>40972</t>
  </si>
  <si>
    <t>ONEIDA LAUREL CREEK CG WORSHIP</t>
  </si>
  <si>
    <t>1203 N Highway 11</t>
  </si>
  <si>
    <t>ON-THE-GO-FOODS LLC</t>
  </si>
  <si>
    <t>900 Nutter Dr</t>
  </si>
  <si>
    <t>Origin Lexington Hotel</t>
  </si>
  <si>
    <t>4174 ROWAN</t>
  </si>
  <si>
    <t>OUTDOOR VENTURE CORP</t>
  </si>
  <si>
    <t>150 Lower Shirt Factory Rd</t>
  </si>
  <si>
    <t>OUTPOST CAMPGROUND</t>
  </si>
  <si>
    <t>340 Cave Run Lake Rd</t>
  </si>
  <si>
    <t>Salt Lick</t>
  </si>
  <si>
    <t>40371</t>
  </si>
  <si>
    <t>OWEN CO FISCAL COURT</t>
  </si>
  <si>
    <t>OWEN CO FC COURTHOUSE</t>
  </si>
  <si>
    <t>100 N THOMAS ST</t>
  </si>
  <si>
    <t>OWEN CO FC JUDICIAL CENTER</t>
  </si>
  <si>
    <t>401 S Main St</t>
  </si>
  <si>
    <t>Owen Co Fiscal Court Maint Bar</t>
  </si>
  <si>
    <t>208 E Main St</t>
  </si>
  <si>
    <t>OWEN CO SCHOOLS</t>
  </si>
  <si>
    <t>OWEN CO HIGH SCHOOL</t>
  </si>
  <si>
    <t>2340 Highway 22 E</t>
  </si>
  <si>
    <t>OWEN CO LOWER ELEMENTARY SCH</t>
  </si>
  <si>
    <t>1925 Highway 22 E</t>
  </si>
  <si>
    <t>OWEN CO MAURICE BOWLING MIDDLE</t>
  </si>
  <si>
    <t>2380 HIGHWAY 22 E</t>
  </si>
  <si>
    <t>OWENSBORO CHRISTIAN CHURCH</t>
  </si>
  <si>
    <t>2818 New Hartford Rd</t>
  </si>
  <si>
    <t>OWINGSVILLE BANKING CO</t>
  </si>
  <si>
    <t>49 W Main St</t>
  </si>
  <si>
    <t>OWSLEY CO BD OF EDUCATION</t>
  </si>
  <si>
    <t>14 Old Ky 11</t>
  </si>
  <si>
    <t>OWSLEY CO BOE  ELEM</t>
  </si>
  <si>
    <t>1 Baker Ln</t>
  </si>
  <si>
    <t>OWSLEY CO BOE  HIGH SCHOOL</t>
  </si>
  <si>
    <t>177 Shepherd Rd</t>
  </si>
  <si>
    <t>OWSLEY CO BOE HEAD START PRESC</t>
  </si>
  <si>
    <t>122 Baker Ln</t>
  </si>
  <si>
    <t>Pace Analytical Labratories</t>
  </si>
  <si>
    <t>825 Industrial Rd</t>
  </si>
  <si>
    <t>PAIN TREATMENT CENTER</t>
  </si>
  <si>
    <t>PAIN TREATMENT 2416</t>
  </si>
  <si>
    <t>2416 Regency Rd</t>
  </si>
  <si>
    <t>PAIN TREATMENT CENTER - SOMERS</t>
  </si>
  <si>
    <t>PAIN TREATMENT CENTER 2201</t>
  </si>
  <si>
    <t>PAIN TREATMENT CENTER LAB</t>
  </si>
  <si>
    <t>PAINTED STONE ELE FOOD SERVICE</t>
  </si>
  <si>
    <t>150 Warriors Way</t>
  </si>
  <si>
    <t>Painted Stone Elementary Schoo</t>
  </si>
  <si>
    <t>305 2nd St</t>
  </si>
  <si>
    <t>PAINTSVILLE BOE HIGH SCHOOL</t>
  </si>
  <si>
    <t>225 2nd St</t>
  </si>
  <si>
    <t>PAPA JOHNS</t>
  </si>
  <si>
    <t>PAPA JOHNS - HOPKINSVILLE</t>
  </si>
  <si>
    <t>2415 Fort Campbell Blvd</t>
  </si>
  <si>
    <t>PAPA JOHNS - MURRAY</t>
  </si>
  <si>
    <t>656 N 12th St</t>
  </si>
  <si>
    <t>PAPANIAS</t>
  </si>
  <si>
    <t>1676 Jaggie Fox Way</t>
  </si>
  <si>
    <t>PARIS BOURBON CO LIBRARY</t>
  </si>
  <si>
    <t>701 High St</t>
  </si>
  <si>
    <t>PARIS INDEPENDENT BD OF ED</t>
  </si>
  <si>
    <t>PARIS IND BOE ELEM SCHOOL</t>
  </si>
  <si>
    <t>1481 S Main St</t>
  </si>
  <si>
    <t>310 W 7th St</t>
  </si>
  <si>
    <t>PARIS VET CLINIC</t>
  </si>
  <si>
    <t>1805 Main St</t>
  </si>
  <si>
    <t>Parlor Doughnuts of Lexington</t>
  </si>
  <si>
    <t>Parlor Doughnuts Lexington</t>
  </si>
  <si>
    <t>630 Euclid Ave Ste 150</t>
  </si>
  <si>
    <t>Parlor Doughnuts LLC</t>
  </si>
  <si>
    <t>301 N Green River Rd</t>
  </si>
  <si>
    <t>Pascal Naimurwanko</t>
  </si>
  <si>
    <t>2508 Langstane Ln</t>
  </si>
  <si>
    <t>Patrick Braden</t>
  </si>
  <si>
    <t>3960 Boston Rd</t>
  </si>
  <si>
    <t>Paul L Kennedy Enterprises Inc</t>
  </si>
  <si>
    <t>4225 Sulphur Well Pike</t>
  </si>
  <si>
    <t>PAWS UNLEASHED</t>
  </si>
  <si>
    <t>121 Bogie Mill Rd</t>
  </si>
  <si>
    <t>PEACH PROPERTIES BLDS A &amp; B</t>
  </si>
  <si>
    <t>PEACH PROPERTIES</t>
  </si>
  <si>
    <t>501 Parkway Dr</t>
  </si>
  <si>
    <t>PEARCE BLACKBURN ROOFING LLC</t>
  </si>
  <si>
    <t>309 Blue Sky Pkwy</t>
  </si>
  <si>
    <t>Pedro ROJAS #18</t>
  </si>
  <si>
    <t>1432 Scarlett Way</t>
  </si>
  <si>
    <t>PEELS JANITORIAL SERVICE</t>
  </si>
  <si>
    <t>316 S Broadway Park</t>
  </si>
  <si>
    <t>Peggy Mac's Cleaning Service</t>
  </si>
  <si>
    <t>3321 Tisdale Dr</t>
  </si>
  <si>
    <t>PENDLETON CO BD OF ED</t>
  </si>
  <si>
    <t>2525 US Highway 27 N</t>
  </si>
  <si>
    <t>PENDLETON CO BOE HIGH SCHOOL</t>
  </si>
  <si>
    <t>2359 US Highway 27 N</t>
  </si>
  <si>
    <t>PENDLETON CO BOE NORTHERN ELEM</t>
  </si>
  <si>
    <t>925 Highway 177 E</t>
  </si>
  <si>
    <t>Butler</t>
  </si>
  <si>
    <t>41006</t>
  </si>
  <si>
    <t>PENDLETON CO BOE SHARP MIDDLE</t>
  </si>
  <si>
    <t>35 Wright Rd</t>
  </si>
  <si>
    <t>PENDLETON CO BOE SOUTHERN ELEM</t>
  </si>
  <si>
    <t>320 Fairgrounds Rd</t>
  </si>
  <si>
    <t>PENNYRILE GYMNASTICS</t>
  </si>
  <si>
    <t>52 Bassett Ave</t>
  </si>
  <si>
    <t>PENNYRILE PHYSICAL THERAPY</t>
  </si>
  <si>
    <t>101 Forbes Dr</t>
  </si>
  <si>
    <t>PENNYRILE REST HOME</t>
  </si>
  <si>
    <t>502 Noel Ave</t>
  </si>
  <si>
    <t>CC - Hamilton Investment</t>
  </si>
  <si>
    <t>Peoples Bank</t>
  </si>
  <si>
    <t>311 N Arnold Ave</t>
  </si>
  <si>
    <t>PEOPLES RURAL TELEPHONE CO-OP</t>
  </si>
  <si>
    <t>259 Main St N</t>
  </si>
  <si>
    <t>PERICOS</t>
  </si>
  <si>
    <t>4221 Lexington Rd</t>
  </si>
  <si>
    <t>PERRY CHEEK STATE FARM INSURAN</t>
  </si>
  <si>
    <t>643 S Main St</t>
  </si>
  <si>
    <t>PERRY CO BD OF ED</t>
  </si>
  <si>
    <t>315 Park Ave</t>
  </si>
  <si>
    <t>PERRY CO BOE BUCKHORN SCHOOL</t>
  </si>
  <si>
    <t>641 Kentucky Hwy 80</t>
  </si>
  <si>
    <t>Combs</t>
  </si>
  <si>
    <t>41729</t>
  </si>
  <si>
    <t>641 KY ROUTE 15</t>
  </si>
  <si>
    <t>PERRY CO BOE CNTRL HIGH SCHOOL</t>
  </si>
  <si>
    <t>305 Park Ave</t>
  </si>
  <si>
    <t>PERRY CO BOE EAST PERRY ELEM</t>
  </si>
  <si>
    <t>301 Perry Circle Rd</t>
  </si>
  <si>
    <t>PERRY CO BOE LEATHERWOOD ELEM</t>
  </si>
  <si>
    <t>7777 KY Highway 699</t>
  </si>
  <si>
    <t>Leatherwood</t>
  </si>
  <si>
    <t>41731</t>
  </si>
  <si>
    <t>PERRY CO BOE MAINTENANCE</t>
  </si>
  <si>
    <t>93 Indian Bend Dr</t>
  </si>
  <si>
    <t>PRIMARY CARE CENTERS OF EAST K</t>
  </si>
  <si>
    <t>PERRY CO BOE R W COMBS ELEM</t>
  </si>
  <si>
    <t>641 W KY Highway 80</t>
  </si>
  <si>
    <t>Happy</t>
  </si>
  <si>
    <t>PERRY CO BOE ROBERT W COMBS EL</t>
  </si>
  <si>
    <t>9165 KY-15</t>
  </si>
  <si>
    <t>41746</t>
  </si>
  <si>
    <t>PERRY CO BOE ROBINSON ELEM</t>
  </si>
  <si>
    <t>PERRY CO BOE VIPER ELEM SCH</t>
  </si>
  <si>
    <t>20 EDDINGTON LN</t>
  </si>
  <si>
    <t>VIPER</t>
  </si>
  <si>
    <t>41774</t>
  </si>
  <si>
    <t>PERRY CO BOE WEST PERRY ELEMEN</t>
  </si>
  <si>
    <t>72 Miss Edna Ln</t>
  </si>
  <si>
    <t>PERRY CO SCHOOLS BUS GARAGE</t>
  </si>
  <si>
    <t>PERRY DISTRIBUTORS</t>
  </si>
  <si>
    <t>309 Birch St</t>
  </si>
  <si>
    <t>PHYSICIANS MALL CONDO ASSOC</t>
  </si>
  <si>
    <t>715 Shaker Dr Ste 100</t>
  </si>
  <si>
    <t>PIKE CO PUB LIBRARY</t>
  </si>
  <si>
    <t>126 Lee Ave</t>
  </si>
  <si>
    <t>PIKE CO PUB LIBRARY 1GPA</t>
  </si>
  <si>
    <t>PIKEVILLE AREA FAMILY YMCA</t>
  </si>
  <si>
    <t>424 Bob Amos Dr</t>
  </si>
  <si>
    <t>PIKEVILLE IND SCHOOLS</t>
  </si>
  <si>
    <t>PIKEVILLE IND HIGH SCHOOL</t>
  </si>
  <si>
    <t>120 Championship Dr</t>
  </si>
  <si>
    <t>148 2nd St</t>
  </si>
  <si>
    <t>PILGRIM BAPTIST CHURCH</t>
  </si>
  <si>
    <t>541 Jefferson St</t>
  </si>
  <si>
    <t>PILKINGTON NORTH AMERICA</t>
  </si>
  <si>
    <t>102 Industry Dr</t>
  </si>
  <si>
    <t>PINCKARD BAPTIST CHURCH</t>
  </si>
  <si>
    <t>3401 Pinckard Pike</t>
  </si>
  <si>
    <t>PINE HILL HOLINESS CHURCH</t>
  </si>
  <si>
    <t>5394 S WILDERNESS RD</t>
  </si>
  <si>
    <t>PINEVILLE INDEPENDENT SCHOOLS</t>
  </si>
  <si>
    <t>401 W Virginia Ave</t>
  </si>
  <si>
    <t>PISTON AUTOMOTIVE</t>
  </si>
  <si>
    <t>1103 Cherry Blossom Way</t>
  </si>
  <si>
    <t>PJ'S PRIMARY CARE CENTER INC</t>
  </si>
  <si>
    <t>PJ's PRIMARY CARE CENTER #2</t>
  </si>
  <si>
    <t>315 MCLIN RD</t>
  </si>
  <si>
    <t>325 CLIFTY ST</t>
  </si>
  <si>
    <t>Play Mart, Inc</t>
  </si>
  <si>
    <t>170 Allens Way</t>
  </si>
  <si>
    <t>PLEASANT VALLEY BULK FOODS LLC</t>
  </si>
  <si>
    <t>5630 Pleasant Valley Rd</t>
  </si>
  <si>
    <t>Poke Life</t>
  </si>
  <si>
    <t>3401 Nicholasville Rd Apt Fc-07</t>
  </si>
  <si>
    <t>POLLY'S BEAUTY SALON</t>
  </si>
  <si>
    <t>1502 Main St</t>
  </si>
  <si>
    <t>POLYWEAVE PACKAGING INC</t>
  </si>
  <si>
    <t>8 Industrial Rd</t>
  </si>
  <si>
    <t>PORTA GRACE MFG</t>
  </si>
  <si>
    <t>1675 Concord Ln</t>
  </si>
  <si>
    <t>PORTER MEMORIAL BAPTIST</t>
  </si>
  <si>
    <t>4300 Nicholasville Rd</t>
  </si>
  <si>
    <t>POWELL CO BD OF ED</t>
  </si>
  <si>
    <t>691 Breckenridge St</t>
  </si>
  <si>
    <t>POWELL CO BOE ANNEX BLDG</t>
  </si>
  <si>
    <t>40 Bruen Ave</t>
  </si>
  <si>
    <t>POWELL CO BOE BOWEN ELEM</t>
  </si>
  <si>
    <t>5099 Campton Rd</t>
  </si>
  <si>
    <t>POWELL CO BOE BUS GARAGE</t>
  </si>
  <si>
    <t>698 W College Ave</t>
  </si>
  <si>
    <t>POWELL CO BOE CENTRAL OFFICE</t>
  </si>
  <si>
    <t>POWELL CO BOE CLAY CITY ELEM</t>
  </si>
  <si>
    <t>4901 Main St</t>
  </si>
  <si>
    <t>POWELL CO BOE HIGH SCHOOL</t>
  </si>
  <si>
    <t>700 W College Ave</t>
  </si>
  <si>
    <t>POWELL CO BOE MAINTENANCE BLDG</t>
  </si>
  <si>
    <t>POWELL CO BOE MIDDLE SCHOOL</t>
  </si>
  <si>
    <t>770 W College Ave</t>
  </si>
  <si>
    <t>POWELL CO BOE STANTON ELEM</t>
  </si>
  <si>
    <t>651 Breckenridge St</t>
  </si>
  <si>
    <t>PP-HUFFMAN CLEANING SVC &amp; FLOO</t>
  </si>
  <si>
    <t>1474 Richmond Road Loop 1</t>
  </si>
  <si>
    <t>PRATT &amp; WHITNEY MPE, WELL 3</t>
  </si>
  <si>
    <t>400 Main St Apt G1-29</t>
  </si>
  <si>
    <t>06118</t>
  </si>
  <si>
    <t>PRECISION TUBE INC</t>
  </si>
  <si>
    <t>1025 Fortune Dr</t>
  </si>
  <si>
    <t>Prestige Stone LLC</t>
  </si>
  <si>
    <t>10993 State Route 128</t>
  </si>
  <si>
    <t>Harrison</t>
  </si>
  <si>
    <t>45030</t>
  </si>
  <si>
    <t>CITY OF PRESTONSBURG</t>
  </si>
  <si>
    <t>PRESTONSBURG CITY GARAGE</t>
  </si>
  <si>
    <t>41 N Lake Dr</t>
  </si>
  <si>
    <t>Primary Care Centers</t>
  </si>
  <si>
    <t>425 Hindman Byp</t>
  </si>
  <si>
    <t>101 Town and Country Ln</t>
  </si>
  <si>
    <t>PRIMARY CARE CENTERS OF EASY K</t>
  </si>
  <si>
    <t>21992 Main St</t>
  </si>
  <si>
    <t>Pritchard Sports</t>
  </si>
  <si>
    <t>430 W Vine St</t>
  </si>
  <si>
    <t>SAMPLES PATRICK BRADEN</t>
  </si>
  <si>
    <t>Prive Salon Suites</t>
  </si>
  <si>
    <t>400 Park Pl</t>
  </si>
  <si>
    <t>PRO CLEANING TEAM</t>
  </si>
  <si>
    <t>1132 Four Wynds Trl</t>
  </si>
  <si>
    <t>PRO MAINTENANCE</t>
  </si>
  <si>
    <t>419 HEATON FORD RD</t>
  </si>
  <si>
    <t>28 Stigall Ln</t>
  </si>
  <si>
    <t>PROBATION &amp; PAROLE</t>
  </si>
  <si>
    <t>13 S MAIN ST</t>
  </si>
  <si>
    <t>PROBATION AND PAROLE OFFICE</t>
  </si>
  <si>
    <t>227 Industrial Park Rd Ste 105</t>
  </si>
  <si>
    <t>930 US Highway 27 S Ste 9</t>
  </si>
  <si>
    <t>304 N 5th St</t>
  </si>
  <si>
    <t>337 Charles Dr</t>
  </si>
  <si>
    <t>PROVIDENCE FIRE DEPARTMENT</t>
  </si>
  <si>
    <t>220 N Willow St</t>
  </si>
  <si>
    <t>PROVIDENCE MONTESSORI SCHOOL</t>
  </si>
  <si>
    <t>PROVIDENCE MONTESSORI MIDDLE S</t>
  </si>
  <si>
    <t>519 W Fourth St</t>
  </si>
  <si>
    <t>1209 Texaco Rd</t>
  </si>
  <si>
    <t>PRUDENT AMERICAN TECHNOLOGIES,</t>
  </si>
  <si>
    <t>781 Enterprise Dr</t>
  </si>
  <si>
    <t>PULASKI CO BD OF ED</t>
  </si>
  <si>
    <t>PULASKI BOE BURNSIDE ELEM SCH</t>
  </si>
  <si>
    <t>435 E Lakeshore Dr</t>
  </si>
  <si>
    <t>PULASKI BOE CENTRAL OFFICE</t>
  </si>
  <si>
    <t>925 N Main St</t>
  </si>
  <si>
    <t>PULASKI BOE DAY TREATMENT</t>
  </si>
  <si>
    <t>500 Chandler St</t>
  </si>
  <si>
    <t>PULASKI BOE ELEMENTARY SCHOOL</t>
  </si>
  <si>
    <t>107 W University Dr</t>
  </si>
  <si>
    <t>PULASKI BOE EUBANK ELEMENTARY</t>
  </si>
  <si>
    <t>285 W Highway 70</t>
  </si>
  <si>
    <t>Eubank</t>
  </si>
  <si>
    <t>42567</t>
  </si>
  <si>
    <t>PULASKI BOE HIGH SCHOOL</t>
  </si>
  <si>
    <t>511 E University Dr</t>
  </si>
  <si>
    <t>PULASKI BOE MEMORIAL PRESCHOOL</t>
  </si>
  <si>
    <t>222 Langdon St</t>
  </si>
  <si>
    <t>PULASKI BOE NANCY ELEMENTARY S</t>
  </si>
  <si>
    <t>240 Highway 196</t>
  </si>
  <si>
    <t>Nancy</t>
  </si>
  <si>
    <t>42544</t>
  </si>
  <si>
    <t>PULASKI BOE NORTHERN ELEM SCH</t>
  </si>
  <si>
    <t>6155 Highway 39</t>
  </si>
  <si>
    <t>PULASKI BOE NORTHERN MIDDLE SC</t>
  </si>
  <si>
    <t>650 Oak Leaf Ln</t>
  </si>
  <si>
    <t>PULASKI BOE OAK HILL ELEMENTAR</t>
  </si>
  <si>
    <t>1755 Wtlo Rd</t>
  </si>
  <si>
    <t>PULASKI BOE SHOPVILLE ELEMENTA</t>
  </si>
  <si>
    <t>10 Mark Shopville Rd</t>
  </si>
  <si>
    <t>PULASKI BOE SOUTHERN ELEMENTAR</t>
  </si>
  <si>
    <t>198 Enterprise Dr</t>
  </si>
  <si>
    <t>PULASKI BOE SOUTHERN MIDDLE SC</t>
  </si>
  <si>
    <t>200 Enterprise Dr</t>
  </si>
  <si>
    <t>PULASKI BOE SOUTHWESTERN HIGH</t>
  </si>
  <si>
    <t>1765 Wtlo Rd</t>
  </si>
  <si>
    <t>929 N Main St</t>
  </si>
  <si>
    <t>QUANTRELL CADILLAC</t>
  </si>
  <si>
    <t>1490 E New Circle Rd</t>
  </si>
  <si>
    <t>Quantrell Collision</t>
  </si>
  <si>
    <t>1869 Liberty Rd</t>
  </si>
  <si>
    <t>QUANTRELL SUBARU</t>
  </si>
  <si>
    <t>1450 E New Circle Rd</t>
  </si>
  <si>
    <t>RABBIT RUN HOMEOWNERS POOL</t>
  </si>
  <si>
    <t>1920 Fort Harrods Dr</t>
  </si>
  <si>
    <t>RADDEN &amp; SON INC</t>
  </si>
  <si>
    <t>1388 Pridemore Ct</t>
  </si>
  <si>
    <t>RADIANT CHURCH</t>
  </si>
  <si>
    <t>Radiant Church</t>
  </si>
  <si>
    <t>1881 Eastland Pkwy</t>
  </si>
  <si>
    <t>RAMADA INN</t>
  </si>
  <si>
    <t>RAMEY ESTEP HOMES INC</t>
  </si>
  <si>
    <t>2901 Pigeon Roost Rd</t>
  </si>
  <si>
    <t>Rush</t>
  </si>
  <si>
    <t>41168</t>
  </si>
  <si>
    <t>RAMEY ESTEP WAREHOUSE</t>
  </si>
  <si>
    <t>421 Swift Ln</t>
  </si>
  <si>
    <t>RDS Construction</t>
  </si>
  <si>
    <t>Rebuilt Realty LLC</t>
  </si>
  <si>
    <t>15 Century Blvd; Suite 307</t>
  </si>
  <si>
    <t>Nashville</t>
  </si>
  <si>
    <t>37214</t>
  </si>
  <si>
    <t>70 Queendale S</t>
  </si>
  <si>
    <t>Beverly</t>
  </si>
  <si>
    <t>40913</t>
  </si>
  <si>
    <t>RED BIRD SCHOOL</t>
  </si>
  <si>
    <t>15420 Highway 66</t>
  </si>
  <si>
    <t>RED MILE</t>
  </si>
  <si>
    <t>1200 Red Mile Rd</t>
  </si>
  <si>
    <t>RED RIVER GORGE CABIN RENTALS</t>
  </si>
  <si>
    <t>RED RIVER GORGE INN</t>
  </si>
  <si>
    <t>Red River Gorge Inn</t>
  </si>
  <si>
    <t>182 QUILLEN CHAPEL SERVICE RD</t>
  </si>
  <si>
    <t>205 Quillen Chapel Rd</t>
  </si>
  <si>
    <t>RED ROOF INN</t>
  </si>
  <si>
    <t>1315 Kirby Rd</t>
  </si>
  <si>
    <t>REDEEMER COMMUNITY CHURCH</t>
  </si>
  <si>
    <t>371 Hill N Dale Rd</t>
  </si>
  <si>
    <t>REGENCY MEMORY CARE A/P</t>
  </si>
  <si>
    <t>130 Sterling Way</t>
  </si>
  <si>
    <t>RELIABLE CLEANING</t>
  </si>
  <si>
    <t>1912 Mint Julep Ln</t>
  </si>
  <si>
    <t>RESTORATION PLUS LLC</t>
  </si>
  <si>
    <t>3708 Heather Way</t>
  </si>
  <si>
    <t>RICARDO GARCIA</t>
  </si>
  <si>
    <t>520 Stone Creek Dr</t>
  </si>
  <si>
    <t>RICHARD MONTGOMERY #72</t>
  </si>
  <si>
    <t>500 Woodspointe Way</t>
  </si>
  <si>
    <t>COMMERCIAL RETAIL GROUP</t>
  </si>
  <si>
    <t>RICHMOND MALL</t>
  </si>
  <si>
    <t>830 Eastern Byp</t>
  </si>
  <si>
    <t>RICHMOND UTILITIES</t>
  </si>
  <si>
    <t>2001 Red House Rd</t>
  </si>
  <si>
    <t>RICHMOND WATER GAS &amp; SEWAGE</t>
  </si>
  <si>
    <t>300 Hallie Irvine St</t>
  </si>
  <si>
    <t>RICHMOND WATER PLANT</t>
  </si>
  <si>
    <t>216 Bend Rd</t>
  </si>
  <si>
    <t>RICKS CLEANING SERVICE</t>
  </si>
  <si>
    <t>330 Hardy St</t>
  </si>
  <si>
    <t>RIGGS FLOORING</t>
  </si>
  <si>
    <t>RIGGS FLOORING PENNEBAKER</t>
  </si>
  <si>
    <t>1707 Pennebaker Ave</t>
  </si>
  <si>
    <t>427 COMMERCE DR</t>
  </si>
  <si>
    <t>WOODLEY BLDG MAINT</t>
  </si>
  <si>
    <t>RISING STAR CASINO-WBM</t>
  </si>
  <si>
    <t>777 Rising Star Dr</t>
  </si>
  <si>
    <t>Rising Sun</t>
  </si>
  <si>
    <t>47040</t>
  </si>
  <si>
    <t>RITCHIE &amp; PEACH FUNERAL HOME</t>
  </si>
  <si>
    <t>701 N Main St</t>
  </si>
  <si>
    <t>River Park Hospital</t>
  </si>
  <si>
    <t>1230 6th Ave</t>
  </si>
  <si>
    <t>25701</t>
  </si>
  <si>
    <t>101 Rj Corman Dr</t>
  </si>
  <si>
    <t>410 Market St</t>
  </si>
  <si>
    <t>CLINTON</t>
  </si>
  <si>
    <t>37716</t>
  </si>
  <si>
    <t>RJ CORMAN - FRED MUDGE</t>
  </si>
  <si>
    <t>401 Enterprise Dr</t>
  </si>
  <si>
    <t>RJ CORMAN LEX</t>
  </si>
  <si>
    <t>133 Buchanan St</t>
  </si>
  <si>
    <t>ROBERTS JANITORIAL SVCE</t>
  </si>
  <si>
    <t>3205 Travis Ct</t>
  </si>
  <si>
    <t>ROBERTSON CO BD OF ED</t>
  </si>
  <si>
    <t>1762 Sardis Rd</t>
  </si>
  <si>
    <t>ROBERTSON CO BOE SCHOOLS</t>
  </si>
  <si>
    <t>ROCKCASTLE CO BD OF ED</t>
  </si>
  <si>
    <t>ROCKCASTLE BOE ACADEMY OF ACAD</t>
  </si>
  <si>
    <t>955 W Main St</t>
  </si>
  <si>
    <t>ROCKCASTLE BOE AREA TECH CTR</t>
  </si>
  <si>
    <t>1555 Lake Cumberland Rd</t>
  </si>
  <si>
    <t>ROCKCASTLE BOE BRODHEAD ELEM</t>
  </si>
  <si>
    <t>27 School St</t>
  </si>
  <si>
    <t>ROCKCASTLE BOE FS  BRODHEAD CA</t>
  </si>
  <si>
    <t>ROCKCASTLE BOE FS MT VERNON EL</t>
  </si>
  <si>
    <t>530 Williams St</t>
  </si>
  <si>
    <t>ROCKCASTLE BOE HIGH SCH</t>
  </si>
  <si>
    <t>1545 Lake Cumberland Rd</t>
  </si>
  <si>
    <t>ROCKCASTLE BOE MIDDLE SCHOOL</t>
  </si>
  <si>
    <t>945 W Main St</t>
  </si>
  <si>
    <t>ROCKCASTLE BOE MT VERNON ELEM</t>
  </si>
  <si>
    <t>ROCKCASTLE BOE ROUNDSTONE ELEM</t>
  </si>
  <si>
    <t>6701 N Wilderness Rd</t>
  </si>
  <si>
    <t>ROCKCASTLE BOE SCHOOL BUS GARA</t>
  </si>
  <si>
    <t>935 W Main St</t>
  </si>
  <si>
    <t>245 Richmond St</t>
  </si>
  <si>
    <t>ROCKCASTLE REGIONAL HOSPITAL I</t>
  </si>
  <si>
    <t>145 Newcomb Ave</t>
  </si>
  <si>
    <t>ROGER SLUSHER CLEANING SV</t>
  </si>
  <si>
    <t>15 Waveland Ave</t>
  </si>
  <si>
    <t>RONNIE HUGHES</t>
  </si>
  <si>
    <t>428 Verna Dr</t>
  </si>
  <si>
    <t>RONNIES CUSTOM CARE INC</t>
  </si>
  <si>
    <t>144 Barberry Ln</t>
  </si>
  <si>
    <t>TOWN and COUNTRY BANK</t>
  </si>
  <si>
    <t>ROSE HILL FARM</t>
  </si>
  <si>
    <t>2675 Rice Rd</t>
  </si>
  <si>
    <t>Rosewood Golf &amp; CC. LLC</t>
  </si>
  <si>
    <t>ROSEWOOD GOLF &amp; COUNTRY CLUB L</t>
  </si>
  <si>
    <t>520 Fairway Dr</t>
  </si>
  <si>
    <t>ROWAN CO BD OF ED</t>
  </si>
  <si>
    <t>551 Viking Dr</t>
  </si>
  <si>
    <t>Rowan Co Detention Center</t>
  </si>
  <si>
    <t>1075 S Tolliver Rd</t>
  </si>
  <si>
    <t>Rowan Co KY Career Ctr</t>
  </si>
  <si>
    <t>1225 US HIGHWAY 60 W</t>
  </si>
  <si>
    <t>ROYAL BRASS CO</t>
  </si>
  <si>
    <t>2856 Anton Rd</t>
  </si>
  <si>
    <t>RUDY GUY</t>
  </si>
  <si>
    <t>1896 Arbor Station Way</t>
  </si>
  <si>
    <t>RUSSELL CO AMBULANCE SERV</t>
  </si>
  <si>
    <t>108 Ferco Way</t>
  </si>
  <si>
    <t>RUSSELL CO BD OF ED</t>
  </si>
  <si>
    <t>404 S Main St</t>
  </si>
  <si>
    <t>RUSSELL CO BOARD MAINT/ROTC</t>
  </si>
  <si>
    <t>2258 S Highway 127</t>
  </si>
  <si>
    <t>RUSSELL CO BOE AUDITORIUM/NATO</t>
  </si>
  <si>
    <t>RUSSELL CO BOE HIGH SCHOOL</t>
  </si>
  <si>
    <t>RUSSELL CO BOE JAMESTOWN ELEM</t>
  </si>
  <si>
    <t>RUSSELL CO BOE MIDDLE SCHOOL</t>
  </si>
  <si>
    <t>RUSSELL CO BOE SALEM ELEM</t>
  </si>
  <si>
    <t>RUSSELL CO BOE SPRINGS ELEM</t>
  </si>
  <si>
    <t>RUSSELL CO HOSPITAL</t>
  </si>
  <si>
    <t>153 Dowell Rd</t>
  </si>
  <si>
    <t>RYDER</t>
  </si>
  <si>
    <t>2720 Highway 90</t>
  </si>
  <si>
    <t>RYDER TRUCK RENTAL</t>
  </si>
  <si>
    <t>240 W Yusen Dr</t>
  </si>
  <si>
    <t>S &amp; ME INC</t>
  </si>
  <si>
    <t>2020 Liberty Rd Ste 105</t>
  </si>
  <si>
    <t>S &amp; S TIRE - NICHOLASVILLE</t>
  </si>
  <si>
    <t>500 E Brannon Rd</t>
  </si>
  <si>
    <t>S &amp; S TIRE-BEAUMONT CTR</t>
  </si>
  <si>
    <t>3070 Fieldstone Way</t>
  </si>
  <si>
    <t>S &amp; S TIRE OFFICE-JINGLE BELL</t>
  </si>
  <si>
    <t>S &amp; S TRUCK TIRE CENTER</t>
  </si>
  <si>
    <t>1316 Cahill Dr</t>
  </si>
  <si>
    <t>Sable Holdings LLC</t>
  </si>
  <si>
    <t>Sable Holdings</t>
  </si>
  <si>
    <t>266 E Short St</t>
  </si>
  <si>
    <t>333 E Short St</t>
  </si>
  <si>
    <t>SAINT JOSEPH LONDON</t>
  </si>
  <si>
    <t>190 London Shopping Ctr</t>
  </si>
  <si>
    <t>SAMPLES Al Riesterer</t>
  </si>
  <si>
    <t>SAMPLES DAVID SUSICE</t>
  </si>
  <si>
    <t>3421 Mathern Trl</t>
  </si>
  <si>
    <t>114 Ashley Dr</t>
  </si>
  <si>
    <t>SAMPLES JERRAD ROBIN</t>
  </si>
  <si>
    <t>2104 Busby Denton Rd</t>
  </si>
  <si>
    <t>Robards</t>
  </si>
  <si>
    <t>42452</t>
  </si>
  <si>
    <t>3506 Vale Cir</t>
  </si>
  <si>
    <t>SAMPLES KEITH JONES</t>
  </si>
  <si>
    <t>DO NOT MAIL</t>
  </si>
  <si>
    <t>SAMPLES LOGAN HILLYARD</t>
  </si>
  <si>
    <t>SAMPLES MICHAEL VERNON</t>
  </si>
  <si>
    <t>SAMPLES ROLAN COOMER</t>
  </si>
  <si>
    <t>SAMPLES TODD KINGSLAND</t>
  </si>
  <si>
    <t>844 Laurel Hill Rd</t>
  </si>
  <si>
    <t>SAMPLES TRUMAN MARSHALL</t>
  </si>
  <si>
    <t>SANSBURY CARE CENTER INC</t>
  </si>
  <si>
    <t>2625 Bardstown Rd</t>
  </si>
  <si>
    <t>SARA LEE /BIMBO BAKERIES USA</t>
  </si>
  <si>
    <t>1331 N Main St</t>
  </si>
  <si>
    <t>SARGENT AND GREENLEAF</t>
  </si>
  <si>
    <t>One Security Dr</t>
  </si>
  <si>
    <t>Sargent and Greenleaf Inc.</t>
  </si>
  <si>
    <t>1 Security Dr</t>
  </si>
  <si>
    <t>SAVE A LOT</t>
  </si>
  <si>
    <t>971 Main St S</t>
  </si>
  <si>
    <t>1500 E John Rowan Blvd</t>
  </si>
  <si>
    <t>SAYRE SCHOOL</t>
  </si>
  <si>
    <t>194 N Limestone</t>
  </si>
  <si>
    <t>SAYRE SCHOOL ATHLETIC DEPT</t>
  </si>
  <si>
    <t>300 Canebrake Dr</t>
  </si>
  <si>
    <t>SCIENCE HILL IND ELEM SCHOOL</t>
  </si>
  <si>
    <t>6007 N Highway 27</t>
  </si>
  <si>
    <t>SCOTT &amp; LARKIN DENTAL</t>
  </si>
  <si>
    <t>624 N Broadway</t>
  </si>
  <si>
    <t>SCOTT CO BD OF ED</t>
  </si>
  <si>
    <t>2168 Frankfort Rd</t>
  </si>
  <si>
    <t>SCOTT CO BOE ELKHORN CROSSING</t>
  </si>
  <si>
    <t>2001 Frankfort Rd</t>
  </si>
  <si>
    <t>SCOTT CO BOE SOUTHERN ELEM</t>
  </si>
  <si>
    <t>1200 Fairfax Way</t>
  </si>
  <si>
    <t>SCOTT CO BOE WAREHOUSE</t>
  </si>
  <si>
    <t>SCOTT CO BOE WESTERN ELEMEMTAR</t>
  </si>
  <si>
    <t>1901 Frankfort Rd</t>
  </si>
  <si>
    <t>SCOTT CO FC DETENTION CENTER</t>
  </si>
  <si>
    <t>130 N Court St</t>
  </si>
  <si>
    <t>SCOTT COUNTY VETERINARY CLINIC</t>
  </si>
  <si>
    <t>2099 Frankfort Rd</t>
  </si>
  <si>
    <t>SECOND BAPTIST CHURCH</t>
  </si>
  <si>
    <t>720 W 7th St</t>
  </si>
  <si>
    <t>217 W Depot St</t>
  </si>
  <si>
    <t>SECOND PRESBYTERIAN CHURCH</t>
  </si>
  <si>
    <t>460 E Main St</t>
  </si>
  <si>
    <t>Sedalia Elementary</t>
  </si>
  <si>
    <t>5252 State Route 97</t>
  </si>
  <si>
    <t>Semper Tek Inc</t>
  </si>
  <si>
    <t>848 Nandino Blvd Ste 0</t>
  </si>
  <si>
    <t>SEND CUT SEND, LLC</t>
  </si>
  <si>
    <t>129 CLEVELAND DR</t>
  </si>
  <si>
    <t>SERCO</t>
  </si>
  <si>
    <t>7135 Charlotte Pike</t>
  </si>
  <si>
    <t>37209</t>
  </si>
  <si>
    <t>SERVPRO of LEXINGTON</t>
  </si>
  <si>
    <t>2560 Regency Rd</t>
  </si>
  <si>
    <t>SETON CATHOLIC SCHOOL</t>
  </si>
  <si>
    <t>1740 SUMMERHILL DR</t>
  </si>
  <si>
    <t>SETTLES  BOBBY</t>
  </si>
  <si>
    <t>SEVENTH DAY ADVENTIST</t>
  </si>
  <si>
    <t>980 Lane Allen Rd</t>
  </si>
  <si>
    <t>SEVENTH ST CHRISTIAN CHUR</t>
  </si>
  <si>
    <t>600 Marshall St</t>
  </si>
  <si>
    <t>Shane Smith LEX 131</t>
  </si>
  <si>
    <t>710 Whitney Woods Pl</t>
  </si>
  <si>
    <t>1155 Main St</t>
  </si>
  <si>
    <t>532 Burks Branch Rd</t>
  </si>
  <si>
    <t>SHELBY CO BOE MILESTONE ACADEM</t>
  </si>
  <si>
    <t>1361 FRANKFORT ROAD</t>
  </si>
  <si>
    <t>SHELBY CO BOE SOUTHSIDE ELEMEN</t>
  </si>
  <si>
    <t>728 GRINKO DR</t>
  </si>
  <si>
    <t>SHELBY CO BOE WRIGHT ELEMENTAR</t>
  </si>
  <si>
    <t>500 ROCKET LANE</t>
  </si>
  <si>
    <t>SHLEBYVILLE</t>
  </si>
  <si>
    <t>SHELBY CO HIGH SCHOOL FOOD SER</t>
  </si>
  <si>
    <t>1701 Frankfort Rd</t>
  </si>
  <si>
    <t>SHEMWELL NURSING HOME</t>
  </si>
  <si>
    <t>805 Princeton St</t>
  </si>
  <si>
    <t>SHILOH BAPTIST CHURCH</t>
  </si>
  <si>
    <t>237 E Fifth St</t>
  </si>
  <si>
    <t>SHIPPING AND RECEIVING</t>
  </si>
  <si>
    <t>SIEMER MILLING COMPANY</t>
  </si>
  <si>
    <t>111 W Main St</t>
  </si>
  <si>
    <t>Teutopolis</t>
  </si>
  <si>
    <t>IL</t>
  </si>
  <si>
    <t>62467</t>
  </si>
  <si>
    <t>315 Quintin Ct</t>
  </si>
  <si>
    <t>SILENT RUN BAPTIST CHURCH</t>
  </si>
  <si>
    <t>Silent Run Baptist Church</t>
  </si>
  <si>
    <t>3685 Nebo Rd</t>
  </si>
  <si>
    <t>SIMPSON CO BD OF ED</t>
  </si>
  <si>
    <t>430 S College St</t>
  </si>
  <si>
    <t>SIMPSONVILLE ELEM FOOD SERVICE</t>
  </si>
  <si>
    <t>6725 Shelbyville Rd</t>
  </si>
  <si>
    <t>Simpsonville</t>
  </si>
  <si>
    <t>40067</t>
  </si>
  <si>
    <t>SIMPSONVILLE ELEMENTARY SCHOOL</t>
  </si>
  <si>
    <t>Siobain Reilly</t>
  </si>
  <si>
    <t>322 Hanover Ct</t>
  </si>
  <si>
    <t>SISTER SCHUBERTS HOMEMADE ROLL</t>
  </si>
  <si>
    <t>900 Top Quality Dr</t>
  </si>
  <si>
    <t>Horse Cave</t>
  </si>
  <si>
    <t>42749</t>
  </si>
  <si>
    <t>Sky Hope Lodge - Adanta</t>
  </si>
  <si>
    <t>77 Union St</t>
  </si>
  <si>
    <t>SKYLINE BP</t>
  </si>
  <si>
    <t>1065 Newtown Pike</t>
  </si>
  <si>
    <t>SMC LLC</t>
  </si>
  <si>
    <t>400 Enterprise Dr</t>
  </si>
  <si>
    <t>SMILES FAMILY DENTISTRY</t>
  </si>
  <si>
    <t>169 Cumberland Xing</t>
  </si>
  <si>
    <t>SMITH AND SMITH FUNERAL HOME</t>
  </si>
  <si>
    <t>340 E Third St</t>
  </si>
  <si>
    <t>SOCIAL SECURITY ADMINISTRATION</t>
  </si>
  <si>
    <t>1650 Marie Dr</t>
  </si>
  <si>
    <t>SOCIAL SECURITY OFFICE</t>
  </si>
  <si>
    <t>101 SE TECH DRIVE</t>
  </si>
  <si>
    <t>SOMERSET BOARD OF EDUCATION</t>
  </si>
  <si>
    <t>305 COLLEGE ST</t>
  </si>
  <si>
    <t>SOMERSET CHRISTIAN SCHOOL</t>
  </si>
  <si>
    <t>815 Grand Central Blvd</t>
  </si>
  <si>
    <t>306 E Mount Vernon St</t>
  </si>
  <si>
    <t>SOMERSET INDEPENDENT SCHOOLS</t>
  </si>
  <si>
    <t>SOUTH ELKHORN CHRISTIAN CHURCH</t>
  </si>
  <si>
    <t>4343 Harrodsburg Rd</t>
  </si>
  <si>
    <t>SOUTH KY RECC</t>
  </si>
  <si>
    <t>200 Electric Ave</t>
  </si>
  <si>
    <t>SOUTH OLDHAM HIGH SCHOOL  FS</t>
  </si>
  <si>
    <t>5900 Veterans Memorial Pkwy</t>
  </si>
  <si>
    <t>SOUTH OLDHAM MIDDLE SCHOOL  FS</t>
  </si>
  <si>
    <t>6403 W Highway 146</t>
  </si>
  <si>
    <t>SOUTHERN HILLS UNITED METH. CH</t>
  </si>
  <si>
    <t>2356 Harrodsburg Rd</t>
  </si>
  <si>
    <t>Southern Oak, LLC</t>
  </si>
  <si>
    <t>3620 WALDEN DR</t>
  </si>
  <si>
    <t>SOUTHERN OAKS</t>
  </si>
  <si>
    <t>2110 W Highway 914</t>
  </si>
  <si>
    <t>SOUTHLAND CHRISTIAN CHURCH</t>
  </si>
  <si>
    <t>5001 Harrodsburg Rd Bldg F</t>
  </si>
  <si>
    <t>2349 Richmond Rd</t>
  </si>
  <si>
    <t>SOUTHSIDE CHURCH OF CHRIST</t>
  </si>
  <si>
    <t>1533 Nicholasville Rd</t>
  </si>
  <si>
    <t>SOUTHSIDE ELEMENTARY FOOD SERV</t>
  </si>
  <si>
    <t>729 Ginkgo Dr</t>
  </si>
  <si>
    <t>SOUTHSIDE FREE WILL BAPTIST CH</t>
  </si>
  <si>
    <t>204 N Mayo Trl</t>
  </si>
  <si>
    <t>SPACE CENTER WHSE</t>
  </si>
  <si>
    <t>680 Tennessee Ave</t>
  </si>
  <si>
    <t>SPENCER CO BD OF EDUCATION</t>
  </si>
  <si>
    <t>110 Reasor Ave</t>
  </si>
  <si>
    <t>SPENCER CO BOE HIGH SCHOOL</t>
  </si>
  <si>
    <t>520 Taylorsville Rd</t>
  </si>
  <si>
    <t>SPENCER CO BOE TAYLORSVILLE EL</t>
  </si>
  <si>
    <t>420 HIGHVIEW DR</t>
  </si>
  <si>
    <t>ST GREGORY SCHOOL</t>
  </si>
  <si>
    <t>330 Samuels Loop</t>
  </si>
  <si>
    <t>Coxs Creek</t>
  </si>
  <si>
    <t>40013</t>
  </si>
  <si>
    <t>ST HENRY DIST HIGH MAINTENANCE</t>
  </si>
  <si>
    <t>3755 Scheben Dr</t>
  </si>
  <si>
    <t>ST JAMES PLACE 1</t>
  </si>
  <si>
    <t>169 Deweese St</t>
  </si>
  <si>
    <t>ST JOHN MISSIONARY BAPTIST CHU</t>
  </si>
  <si>
    <t>511 Thurman Dr</t>
  </si>
  <si>
    <t>ST JOSEPH ACADEMY</t>
  </si>
  <si>
    <t>48 Needmore St</t>
  </si>
  <si>
    <t>320 W Stephen Foster Ave</t>
  </si>
  <si>
    <t>ST JULIAN SCHOOL CHURCH</t>
  </si>
  <si>
    <t>116 E Chester Ave</t>
  </si>
  <si>
    <t>ST MARTIN NEIGHBORHOOD CTR</t>
  </si>
  <si>
    <t>1033 SAINT MARTINS AVE</t>
  </si>
  <si>
    <t>ST MARYS CENTER INC</t>
  </si>
  <si>
    <t>14207 Aiken Rd</t>
  </si>
  <si>
    <t>St Peter &amp; Paul Early Childhoo</t>
  </si>
  <si>
    <t>ST PETER &amp; PAUL EARLY CHILDHOO</t>
  </si>
  <si>
    <t>133 Barr St</t>
  </si>
  <si>
    <t>ST PETER &amp; PAUL SCHOOL</t>
  </si>
  <si>
    <t>423 W Short St</t>
  </si>
  <si>
    <t>ST PETER AND PAUL EARLY CHILDH</t>
  </si>
  <si>
    <t>ST PETER CATHOLIC CHURCH</t>
  </si>
  <si>
    <t>125 Barr St</t>
  </si>
  <si>
    <t>ST PIUS X CHURCH &amp; SCHOOL</t>
  </si>
  <si>
    <t>348 Dudley Pike</t>
  </si>
  <si>
    <t>ST THOMAS CHURCH</t>
  </si>
  <si>
    <t>870 Saint Thomas Ln</t>
  </si>
  <si>
    <t>ST TIMOTHYS CHURCH</t>
  </si>
  <si>
    <t>10272 US Highway 42</t>
  </si>
  <si>
    <t>Union</t>
  </si>
  <si>
    <t>41091</t>
  </si>
  <si>
    <t>STANDAFER BUILDERS</t>
  </si>
  <si>
    <t>1178 W Main St</t>
  </si>
  <si>
    <t>STAR BUILDING SERVICES</t>
  </si>
  <si>
    <t>200 Gold Rush Rd</t>
  </si>
  <si>
    <t>STAR MANUFACTURING</t>
  </si>
  <si>
    <t>1200 Russell Cave Rd</t>
  </si>
  <si>
    <t>STEARNS FIRST BAPTIST</t>
  </si>
  <si>
    <t>2000 S Highway 1651</t>
  </si>
  <si>
    <t>Stephen Asante LEX125</t>
  </si>
  <si>
    <t>1705 Leestown Rd</t>
  </si>
  <si>
    <t>STERLING HEALTH</t>
  </si>
  <si>
    <t>236 W Main St</t>
  </si>
  <si>
    <t>103 Commonwealth Dr</t>
  </si>
  <si>
    <t>STERLING HEALTH MAIN</t>
  </si>
  <si>
    <t>633 Maysville Rd</t>
  </si>
  <si>
    <t>STERLING HEALTH SOLUTIONS</t>
  </si>
  <si>
    <t>68 E Elkins St</t>
  </si>
  <si>
    <t>STERLING HEALTH URGENT CARE</t>
  </si>
  <si>
    <t>506 Maysville Rd Ste 2</t>
  </si>
  <si>
    <t>STERLING HEALTH WINCHESTER</t>
  </si>
  <si>
    <t>455 Bullion Blvd</t>
  </si>
  <si>
    <t>209 N Maysville St Ste 200</t>
  </si>
  <si>
    <t>STERLING WOMEN'S CARE</t>
  </si>
  <si>
    <t>635 Maysville Rd</t>
  </si>
  <si>
    <t>STERLING WOMENS HEALTHCARE</t>
  </si>
  <si>
    <t>225 Hospital Dr Bldg B Suite 255</t>
  </si>
  <si>
    <t>STONECREST GOLF COURSE</t>
  </si>
  <si>
    <t>918 Clubhouse Dr</t>
  </si>
  <si>
    <t>STONESTREET THOROUGHBRED HOLDI</t>
  </si>
  <si>
    <t>3530 Old Frankfort Pike</t>
  </si>
  <si>
    <t>STORM MOUNTAIN MAINTENANCE</t>
  </si>
  <si>
    <t>1082 Orchard Rd</t>
  </si>
  <si>
    <t>STORMY MARTIN</t>
  </si>
  <si>
    <t>Strategic Resource Partner LLC</t>
  </si>
  <si>
    <t>902 Ridgewood Dr</t>
  </si>
  <si>
    <t>STS PETER &amp; PAUL CATHOLIC CHUR</t>
  </si>
  <si>
    <t>902 E 9th St</t>
  </si>
  <si>
    <t>SULLIVAN UNIVERSITY</t>
  </si>
  <si>
    <t>2355 Harrodsburg Rd</t>
  </si>
  <si>
    <t>SUMITOMO ELECTRIC WIRING</t>
  </si>
  <si>
    <t>SUMITOMO - KCSC</t>
  </si>
  <si>
    <t>2390 Remington Way</t>
  </si>
  <si>
    <t>SUMMERS OPTICAL</t>
  </si>
  <si>
    <t>209 W 15th St</t>
  </si>
  <si>
    <t>SUMMIT BEHAVIORAL HEALTHCARE</t>
  </si>
  <si>
    <t>1101 Summit Rd</t>
  </si>
  <si>
    <t>45237</t>
  </si>
  <si>
    <t>SUMMIT SALON ACADEMY</t>
  </si>
  <si>
    <t>1300 E New Circle Rd Ste 110</t>
  </si>
  <si>
    <t>SUN CHEMICAL CORPORATION</t>
  </si>
  <si>
    <t>100 Sun Chemical Ct</t>
  </si>
  <si>
    <t>SUNRISE COMMUNITY OF TENNESSEE</t>
  </si>
  <si>
    <t>229 Dunbar Cave Rd</t>
  </si>
  <si>
    <t>SUPERIOR MAINTENANCE CO</t>
  </si>
  <si>
    <t>SUP MAINT-GREEN METALS 2200</t>
  </si>
  <si>
    <t>704 Triport Rd</t>
  </si>
  <si>
    <t>SUPERIOR MAINTENANCE</t>
  </si>
  <si>
    <t>141 Howell Dr</t>
  </si>
  <si>
    <t>SUPERIOR MAINTENANCE PE BUILDI</t>
  </si>
  <si>
    <t>151 Engineering Way</t>
  </si>
  <si>
    <t>SUPERIOR MAINTENCE BLDG 603</t>
  </si>
  <si>
    <t>1001 Cherry Blossom Way</t>
  </si>
  <si>
    <t>Susan Masterman</t>
  </si>
  <si>
    <t>451 W Sixth St</t>
  </si>
  <si>
    <t>SWISS DOG PROPERTIES</t>
  </si>
  <si>
    <t>149 HAMILTON PARK</t>
  </si>
  <si>
    <t>Symsonia Elementary</t>
  </si>
  <si>
    <t>11730 State Route 131</t>
  </si>
  <si>
    <t>Symsonia</t>
  </si>
  <si>
    <t>42082</t>
  </si>
  <si>
    <t>SYNTERRA CORP</t>
  </si>
  <si>
    <t>1409 N Forbes Rd</t>
  </si>
  <si>
    <t>T &amp; H 1 Enterprise</t>
  </si>
  <si>
    <t>201 Price Rd Apt 226</t>
  </si>
  <si>
    <t>TAKIGAWA CORPORATION AMERICA</t>
  </si>
  <si>
    <t>1365 Parkway Dr</t>
  </si>
  <si>
    <t>TALAWANDA BOARD OF EDUCATION</t>
  </si>
  <si>
    <t>TALAWANDA SCH DISTRICT FACILIT</t>
  </si>
  <si>
    <t>97 W Chestnut St</t>
  </si>
  <si>
    <t>Oxford</t>
  </si>
  <si>
    <t>45056</t>
  </si>
  <si>
    <t>Tassus Smothers LEX129</t>
  </si>
  <si>
    <t>3619 Niagara Dr</t>
  </si>
  <si>
    <t>TATES CREEK PRESBYTERIAN CHURC</t>
  </si>
  <si>
    <t>3900 RAPID RUN DR</t>
  </si>
  <si>
    <t>Taylor Regional Hospital</t>
  </si>
  <si>
    <t>1700 Old Lebanon Rd</t>
  </si>
  <si>
    <t>TECHNICLEAN, LLC</t>
  </si>
  <si>
    <t>7349 US Route 60</t>
  </si>
  <si>
    <t>TERRY OWENS-LEX093</t>
  </si>
  <si>
    <t>2301 Foster Dr</t>
  </si>
  <si>
    <t>TERRYS FINISHING TOUCH</t>
  </si>
  <si>
    <t>1902 Rio Vista Dr</t>
  </si>
  <si>
    <t>THACKER GRIGSBY TELEPHONE</t>
  </si>
  <si>
    <t>60 Communication Ln</t>
  </si>
  <si>
    <t>130 Southern School Rd</t>
  </si>
  <si>
    <t>THE ADANTA GRP ADAIR CLINIC</t>
  </si>
  <si>
    <t>200 E Frazier Ave</t>
  </si>
  <si>
    <t>THE ADANTA GRP ADAIR TENCO</t>
  </si>
  <si>
    <t>10170 New Columbia Rd</t>
  </si>
  <si>
    <t>THE ADANTA GRP ADULT CRISIS UN</t>
  </si>
  <si>
    <t>163 HERFORD CURVE ROAD</t>
  </si>
  <si>
    <t>THE ADANTA GRP CASEY CLINIC</t>
  </si>
  <si>
    <t>322 Middleburg St</t>
  </si>
  <si>
    <t>THE ADANTA GRP CLINTON CLINIC</t>
  </si>
  <si>
    <t>101 Adanta Cir</t>
  </si>
  <si>
    <t>THE ADANTA GRP GREEN CLINIC</t>
  </si>
  <si>
    <t>521 Old Hodgenville Rd</t>
  </si>
  <si>
    <t>THE ADANTA GRP GREEN TR</t>
  </si>
  <si>
    <t>THE ADANTA GRP MCCREARY TR</t>
  </si>
  <si>
    <t>90 Medical Ln</t>
  </si>
  <si>
    <t>THE ADANTA GRP PULASKI CLINIC</t>
  </si>
  <si>
    <t>259 Parkers Mill Rd</t>
  </si>
  <si>
    <t>THE ADANTA GRP PULASKI TENCO</t>
  </si>
  <si>
    <t>72 Southland Dr</t>
  </si>
  <si>
    <t>THE ADANTA GRP RUSSELL CLINIC</t>
  </si>
  <si>
    <t>119 HERFORD CURVE ROAD</t>
  </si>
  <si>
    <t>THE ADANTA GRP TAYLOR CLINIC</t>
  </si>
  <si>
    <t>250 Watertower Byp</t>
  </si>
  <si>
    <t>THE ADANTA GRP TAYLOR TENCO</t>
  </si>
  <si>
    <t>300 Watertower Byp</t>
  </si>
  <si>
    <t>THE ADANTA GRP WAYNE CLINIC</t>
  </si>
  <si>
    <t>150 S Main St</t>
  </si>
  <si>
    <t>THE ALOIS ALZHEIMER CENTER</t>
  </si>
  <si>
    <t>70 Damon Rd</t>
  </si>
  <si>
    <t>45218</t>
  </si>
  <si>
    <t>THE AMERICAN SADDLEBRED MUSEUM</t>
  </si>
  <si>
    <t>4083 Iron Works Pkwy</t>
  </si>
  <si>
    <t>The Cleanright Crew</t>
  </si>
  <si>
    <t>3518 Ramsgate Ct</t>
  </si>
  <si>
    <t>THE CORE</t>
  </si>
  <si>
    <t>309 W Cherry St</t>
  </si>
  <si>
    <t>Scottsville</t>
  </si>
  <si>
    <t>42164</t>
  </si>
  <si>
    <t>120 Queensway Dr</t>
  </si>
  <si>
    <t>THE GATHERING PLACE</t>
  </si>
  <si>
    <t>160 Dennis Dr</t>
  </si>
  <si>
    <t>THE GIBSON CO</t>
  </si>
  <si>
    <t>1050 Monarch St</t>
  </si>
  <si>
    <t>424 LEWIS HARGETT CIRCLE</t>
  </si>
  <si>
    <t>THE GIBSON COMPANY</t>
  </si>
  <si>
    <t>The Gibson Co/ 1010 Monarch</t>
  </si>
  <si>
    <t>1010 Monarch St</t>
  </si>
  <si>
    <t>The Gibson Co/ 1050 Monarch</t>
  </si>
  <si>
    <t>1050 Monarch St Ste 200</t>
  </si>
  <si>
    <t>The Gibson Co/1017 Majestic Dr</t>
  </si>
  <si>
    <t>1017 Majestic Dr</t>
  </si>
  <si>
    <t>The Gibson Co/1019 Majestic Dr</t>
  </si>
  <si>
    <t>1019 Majestic Dr</t>
  </si>
  <si>
    <t>The Gibson Co/1020 Monarch</t>
  </si>
  <si>
    <t>1020 Monarch St</t>
  </si>
  <si>
    <t>216 Fountain Court</t>
  </si>
  <si>
    <t>The Gibson Co/Council of Co Ow</t>
  </si>
  <si>
    <t>216 Fountain Ct</t>
  </si>
  <si>
    <t>THE HALL COFFEE &amp; SOCIAL CLUB</t>
  </si>
  <si>
    <t>17 S Main St</t>
  </si>
  <si>
    <t>COBB VANTRESS</t>
  </si>
  <si>
    <t>THE HATCHERY</t>
  </si>
  <si>
    <t>421 W Highway 90 Byp</t>
  </si>
  <si>
    <t>The Henry @ Fritz Farm</t>
  </si>
  <si>
    <t>200 Larue Ste 100</t>
  </si>
  <si>
    <t>THE LEXINGTON CEMETERY</t>
  </si>
  <si>
    <t>833 W Main St</t>
  </si>
  <si>
    <t>THE LEXINGTON SCHOOL</t>
  </si>
  <si>
    <t>1050 Lane Allen Rd</t>
  </si>
  <si>
    <t>THE LEXINGTON TENNIS CLUB</t>
  </si>
  <si>
    <t>410 Redding Rd</t>
  </si>
  <si>
    <t>GENESIS HEALTH CLUB</t>
  </si>
  <si>
    <t>The Methodist Home of KY Inc</t>
  </si>
  <si>
    <t>1115 Ashgrove Rd</t>
  </si>
  <si>
    <t>THE PENTECOSTALS OF MUHLENBERG</t>
  </si>
  <si>
    <t>205 Old Greenville Rd</t>
  </si>
  <si>
    <t>Central City</t>
  </si>
  <si>
    <t>42330</t>
  </si>
  <si>
    <t>The Provision School and Famil</t>
  </si>
  <si>
    <t>301 Harvard Dr</t>
  </si>
  <si>
    <t>THE SALVATION ARMY LEXINGTON K</t>
  </si>
  <si>
    <t>736 W Main St</t>
  </si>
  <si>
    <t>THE SAND SPRING BAPTIST CHURCH</t>
  </si>
  <si>
    <t>1616 Harrodsburg Rd</t>
  </si>
  <si>
    <t>THE STEPHEN FOSTER DRAMA ASSOC</t>
  </si>
  <si>
    <t>411 E Stephen Foster Ave</t>
  </si>
  <si>
    <t>THE THOROUGHBRED CENTER</t>
  </si>
  <si>
    <t>3380 Paris Pike</t>
  </si>
  <si>
    <t>THE VILLAGE AT RABBIT RUN</t>
  </si>
  <si>
    <t>3430 Rabbits Foot Trl</t>
  </si>
  <si>
    <t>THE VILLAGE OF LEBANON LLC</t>
  </si>
  <si>
    <t>105 Village Way</t>
  </si>
  <si>
    <t>THE WAY CHRISTIAN YOUTH MINIST</t>
  </si>
  <si>
    <t>197 Lafayette St</t>
  </si>
  <si>
    <t>Thoroughbred Gymnastics &amp; Danc</t>
  </si>
  <si>
    <t>645 Westmeade Dr</t>
  </si>
  <si>
    <t>THOROUGHBRED PRINTING</t>
  </si>
  <si>
    <t>2611 Colerain Ave</t>
  </si>
  <si>
    <t>45214</t>
  </si>
  <si>
    <t>1191 BROCK MCVEY DR SUITE D</t>
  </si>
  <si>
    <t>THREE FORKS REGIONAL JAIL</t>
  </si>
  <si>
    <t>2475 Center St</t>
  </si>
  <si>
    <t>Tim Short Hazard LLC</t>
  </si>
  <si>
    <t>101 Cardinal Dr</t>
  </si>
  <si>
    <t>Tim Short Pikeville LLC</t>
  </si>
  <si>
    <t>100 Deskins Dr</t>
  </si>
  <si>
    <t>TIMBERLAND PASSAGE</t>
  </si>
  <si>
    <t>3072 US Highway 62 W</t>
  </si>
  <si>
    <t>McHenry</t>
  </si>
  <si>
    <t>42354</t>
  </si>
  <si>
    <t>TIME WARNER INVOICING - DEPT 4</t>
  </si>
  <si>
    <t>7910 Crescent Executive Dr Ste 28</t>
  </si>
  <si>
    <t>CHARLOTTE</t>
  </si>
  <si>
    <t>28217</t>
  </si>
  <si>
    <t>TLC LAWN CARE</t>
  </si>
  <si>
    <t>8600 Shurdan Creek Rd</t>
  </si>
  <si>
    <t>TODD CO FISCAL COURT</t>
  </si>
  <si>
    <t>TODD CO FC JUSTICE CENTER</t>
  </si>
  <si>
    <t>204 W Main St</t>
  </si>
  <si>
    <t>200 W Washington St</t>
  </si>
  <si>
    <t>TODD COUNTY BOARD OF EDUCATION</t>
  </si>
  <si>
    <t>Todd County - Central High Sch</t>
  </si>
  <si>
    <t>806 S Main St</t>
  </si>
  <si>
    <t>Todd County - Middle School</t>
  </si>
  <si>
    <t>515 W Main St</t>
  </si>
  <si>
    <t>Todd County - North Todd Eleme</t>
  </si>
  <si>
    <t>7300 Greenville Rd</t>
  </si>
  <si>
    <t>Todd County - South Todd Eleme</t>
  </si>
  <si>
    <t>4115 Guthrie Rd</t>
  </si>
  <si>
    <t>Guthrie</t>
  </si>
  <si>
    <t>42234</t>
  </si>
  <si>
    <t>205 Airport Rd</t>
  </si>
  <si>
    <t>Todd Kingsland</t>
  </si>
  <si>
    <t>TODD PROPERTIES</t>
  </si>
  <si>
    <t>3175 Custer Dr</t>
  </si>
  <si>
    <t>Tomasa Sanchez LEX 133</t>
  </si>
  <si>
    <t>386 WOODSTON CT</t>
  </si>
  <si>
    <t>TOMMY DZ</t>
  </si>
  <si>
    <t>455 Madison Square Dr</t>
  </si>
  <si>
    <t>TONI MILLER</t>
  </si>
  <si>
    <t>TONY PERKINS</t>
  </si>
  <si>
    <t>385 Springhurst Dr</t>
  </si>
  <si>
    <t>WOODFORD PROP / TOPY</t>
  </si>
  <si>
    <t>TOPY WP</t>
  </si>
  <si>
    <t>980 Chenault Rd</t>
  </si>
  <si>
    <t>TOSHIBA BUSINESS SOLUTIONS</t>
  </si>
  <si>
    <t>523 Wellington Way</t>
  </si>
  <si>
    <t>TOTS LANDING LEARNING CENTERS</t>
  </si>
  <si>
    <t>TOTS LANDING LEARNING CNTR BEA</t>
  </si>
  <si>
    <t>3501 Beaver Place Rd</t>
  </si>
  <si>
    <t>TOWN &amp; COUNTRY BANK</t>
  </si>
  <si>
    <t>90 W John Rowan Blvd</t>
  </si>
  <si>
    <t>148 S Main St</t>
  </si>
  <si>
    <t>New Haven</t>
  </si>
  <si>
    <t>40051</t>
  </si>
  <si>
    <t>237 Plaza Dr</t>
  </si>
  <si>
    <t>201 N 3rd St</t>
  </si>
  <si>
    <t>TOYOTA BOSHOKU KY</t>
  </si>
  <si>
    <t>1051 Withrow Ct</t>
  </si>
  <si>
    <t>TOYOTA OF HOPKINSVILLE</t>
  </si>
  <si>
    <t>4395 Fort Campbell Blvd</t>
  </si>
  <si>
    <t>TOYOTA ON NICHOLASVILLE</t>
  </si>
  <si>
    <t>2100 Lexington Rd</t>
  </si>
  <si>
    <t>TOYOTA ON N'VILLE-PARTS DEPT</t>
  </si>
  <si>
    <t>TOYOTOMI AMERICA CORP</t>
  </si>
  <si>
    <t>1 Sakura Dr</t>
  </si>
  <si>
    <t>TRADITIONAL BANK MT STERLING</t>
  </si>
  <si>
    <t>TRADITIONAL BANK / PALUMBO</t>
  </si>
  <si>
    <t>2801 Palumbo Dr</t>
  </si>
  <si>
    <t>TRAIL BLAZER-HARRODSBURG AREA</t>
  </si>
  <si>
    <t>661 Tapp Rd</t>
  </si>
  <si>
    <t>TRANS FLOOR MATIONS</t>
  </si>
  <si>
    <t>304 W Mount Vernon St Apt B</t>
  </si>
  <si>
    <t>366 Blue Lick Rd</t>
  </si>
  <si>
    <t>Transition Building/Alt. Schoo</t>
  </si>
  <si>
    <t>1661 Perryville Rd</t>
  </si>
  <si>
    <t>TRANSYLVANIA UNIV ATHLETIC DEP</t>
  </si>
  <si>
    <t>TRANSYLVANIA ATHLETIC-4TH ST C</t>
  </si>
  <si>
    <t>555 W Fourth St</t>
  </si>
  <si>
    <t>TRANSYLVANIA ATHLETIC-CLIVE BE</t>
  </si>
  <si>
    <t>370 N Broadway</t>
  </si>
  <si>
    <t>300 N Broadway</t>
  </si>
  <si>
    <t>TRANSYLVANIA UNIVERSITY</t>
  </si>
  <si>
    <t>TRANSYLVANIA UNIV PHYSICAL PLA</t>
  </si>
  <si>
    <t>TRI CITI JANITORIAL AND MAID S</t>
  </si>
  <si>
    <t>652 Evergreen Park Dr</t>
  </si>
  <si>
    <t>TRI STATE ROOFING &amp; SHEET META</t>
  </si>
  <si>
    <t>1624 Old Frankfort Pike</t>
  </si>
  <si>
    <t>TRICE HUGHES INC</t>
  </si>
  <si>
    <t>111 State Route 91 N</t>
  </si>
  <si>
    <t>TRIGG CO BD OF ED</t>
  </si>
  <si>
    <t>202 Main St</t>
  </si>
  <si>
    <t>TRINITY CHRISTIAN ACADEMY</t>
  </si>
  <si>
    <t>TRINITY @ ANCHOR BAPTIST CHURC</t>
  </si>
  <si>
    <t>3224 Lexington Rd</t>
  </si>
  <si>
    <t>TRINITY WORLD OUTREACH CTR</t>
  </si>
  <si>
    <t>10307 Seatonville Rd</t>
  </si>
  <si>
    <t>Truman Marshall</t>
  </si>
  <si>
    <t>TUNGCO</t>
  </si>
  <si>
    <t>3955 Anton Rd</t>
  </si>
  <si>
    <t>TURNER DEVELOPMENT</t>
  </si>
  <si>
    <t>2464 Fortune Dr Ste 100</t>
  </si>
  <si>
    <t>2480 Fortune Dr</t>
  </si>
  <si>
    <t>TWC - Louisville New Retail</t>
  </si>
  <si>
    <t>4419 Dixie Hwy</t>
  </si>
  <si>
    <t>TWC  MIDDLETOWN</t>
  </si>
  <si>
    <t>13301 Shelbyville Rd</t>
  </si>
  <si>
    <t>TWC - OWENSBORO</t>
  </si>
  <si>
    <t>2594 Calumet Trce Ste 5</t>
  </si>
  <si>
    <t>TWC - SPECTRUM MOBILE</t>
  </si>
  <si>
    <t>2608 Scottsville Rd</t>
  </si>
  <si>
    <t>TWC ASHLAND KY20443</t>
  </si>
  <si>
    <t>225 Russell Rd</t>
  </si>
  <si>
    <t>TWC BARBOURVILLE KY062</t>
  </si>
  <si>
    <t>155 High St</t>
  </si>
  <si>
    <t>TWC BOWLING GREEN KY036</t>
  </si>
  <si>
    <t>515 Double Springs Rd</t>
  </si>
  <si>
    <t>TWC CORBIN KY068</t>
  </si>
  <si>
    <t>105 W 3rd St</t>
  </si>
  <si>
    <t>TWC DANVILLE KY20841</t>
  </si>
  <si>
    <t>220 Hightower Rd</t>
  </si>
  <si>
    <t>TWC DANVILLE Skywatch Dr</t>
  </si>
  <si>
    <t>204 Skywatch Dr</t>
  </si>
  <si>
    <t>TWC EVANSVILLE</t>
  </si>
  <si>
    <t>1122 Hirschland Rd</t>
  </si>
  <si>
    <t>TWC EVANSVILLE IN029</t>
  </si>
  <si>
    <t>1900 N Fares Ave</t>
  </si>
  <si>
    <t>47711</t>
  </si>
  <si>
    <t>TWC EVANSVILLE IN039A</t>
  </si>
  <si>
    <t>3101 N Green River Rd Ste 810</t>
  </si>
  <si>
    <t>TWC GEORGETOWN Osborne Way</t>
  </si>
  <si>
    <t>106 Osbourne Way</t>
  </si>
  <si>
    <t>TWC HAMBURG MOBILE STORE</t>
  </si>
  <si>
    <t>2312 Sir Barton Way Ste 190</t>
  </si>
  <si>
    <t>TWC HENDERSON</t>
  </si>
  <si>
    <t>1111 Barrett Blvd</t>
  </si>
  <si>
    <t>TWC HENDERSON KY015</t>
  </si>
  <si>
    <t>TWC HIGHLANDS LOUISVILLE MOBIL</t>
  </si>
  <si>
    <t>1041 Bardstown Rd</t>
  </si>
  <si>
    <t>TWC HOPKINSVILLE KY070</t>
  </si>
  <si>
    <t>1525 Marie Dr</t>
  </si>
  <si>
    <t>TWC JEFFERSONVILLE IN035</t>
  </si>
  <si>
    <t>3408 Industrial Pkwy</t>
  </si>
  <si>
    <t>TWC Jeffersonville Retail</t>
  </si>
  <si>
    <t>4225 Town Center Blvd</t>
  </si>
  <si>
    <t>TWC LAWRENCEBURG KY001</t>
  </si>
  <si>
    <t>1090 Glensboro Rd</t>
  </si>
  <si>
    <t>TWC LEX- WINCHESTER RD</t>
  </si>
  <si>
    <t>1575 Winchester Rd</t>
  </si>
  <si>
    <t>TWC LEXINGTON 2450 NVILLE RD</t>
  </si>
  <si>
    <t>2450 Nicholasville Rd</t>
  </si>
  <si>
    <t>TWC LEXINGTON PALUMBO DR</t>
  </si>
  <si>
    <t>2544 Palumbo Dr</t>
  </si>
  <si>
    <t>TWC London</t>
  </si>
  <si>
    <t>1750 West Highway 192 Suite 6</t>
  </si>
  <si>
    <t>TWC LONDON KY20343</t>
  </si>
  <si>
    <t>116 London Shopping Ctr</t>
  </si>
  <si>
    <t>TWC LOUISVILLE  KY053</t>
  </si>
  <si>
    <t>4701 Commerce Crossings Dr</t>
  </si>
  <si>
    <t>TWC LOUISVILLE KY025</t>
  </si>
  <si>
    <t>TWC LOUISVILLE KY054</t>
  </si>
  <si>
    <t>10015 Dixie Hwy</t>
  </si>
  <si>
    <t>TWC LOUISVILLE KY058</t>
  </si>
  <si>
    <t>7810 Preston Hwy</t>
  </si>
  <si>
    <t>TWC LOUISVILLE KY096</t>
  </si>
  <si>
    <t>4245 Outer Loop</t>
  </si>
  <si>
    <t>TWC MADISON</t>
  </si>
  <si>
    <t>1109 Clifty Dr</t>
  </si>
  <si>
    <t>Madison</t>
  </si>
  <si>
    <t>47250</t>
  </si>
  <si>
    <t>TWC MADISON IN20404</t>
  </si>
  <si>
    <t>TWC MADISONVILLE KY073A</t>
  </si>
  <si>
    <t>250 Madison Square Dr</t>
  </si>
  <si>
    <t>TWC MOREHEAD TECH CTR KY20330</t>
  </si>
  <si>
    <t>250 Reynolds Rd</t>
  </si>
  <si>
    <t>TWC MT STERLING KY20889</t>
  </si>
  <si>
    <t>223 Indian Mound Dr</t>
  </si>
  <si>
    <t>TWC MURRAY KY081</t>
  </si>
  <si>
    <t>906 S 12th St</t>
  </si>
  <si>
    <t>TWC OWENSBORO KY21004</t>
  </si>
  <si>
    <t>100 Industrial Dr</t>
  </si>
  <si>
    <t>TWC RICHMOND CENTRE MOBILE STO</t>
  </si>
  <si>
    <t>2085 Lantern Ridge Dr Ste 200</t>
  </si>
  <si>
    <t>TWC RICHMOND Tech</t>
  </si>
  <si>
    <t>1615 Fox Haven Dr</t>
  </si>
  <si>
    <t>1617 Fox Haven Dr</t>
  </si>
  <si>
    <t>TWC RICHMOND Warehouse</t>
  </si>
  <si>
    <t>125 Hi Lane</t>
  </si>
  <si>
    <t>TWC SHELBYVILLE ROAD</t>
  </si>
  <si>
    <t>13301 Shelbyville Rd  Ste 102 &amp; 103</t>
  </si>
  <si>
    <t>TWC SOMERSET KY084</t>
  </si>
  <si>
    <t>5026 S Highway 27</t>
  </si>
  <si>
    <t>TWC ST MATTHEWS</t>
  </si>
  <si>
    <t>4600 Shelbyville Rd Ste 109</t>
  </si>
  <si>
    <t>TWC VALLEY MOBILE STORE</t>
  </si>
  <si>
    <t>10345 Dixie Hwy Unit 5</t>
  </si>
  <si>
    <t>TWC WESTPORT RD MOBILE STORE</t>
  </si>
  <si>
    <t>4152 Towne Center Dr</t>
  </si>
  <si>
    <t>TYLER CLEM</t>
  </si>
  <si>
    <t>TYMIEKA HORTON     LEX123</t>
  </si>
  <si>
    <t>1002 Parkside Dr</t>
  </si>
  <si>
    <t>TYSON FEE LEX113  DO NOT USE</t>
  </si>
  <si>
    <t>1315 Bryan Ave</t>
  </si>
  <si>
    <t>2294 KY Highway 90 W</t>
  </si>
  <si>
    <t>Tyson Foods Inc</t>
  </si>
  <si>
    <t>UBS</t>
  </si>
  <si>
    <t>389 Waller Ave Ste 230</t>
  </si>
  <si>
    <t>UBS - EXEMPT ACCOUNTS</t>
  </si>
  <si>
    <t>UBS ALLIANCE COAL/EXEMPT</t>
  </si>
  <si>
    <t>1146 Monarch St</t>
  </si>
  <si>
    <t>UBS CHASE BANK</t>
  </si>
  <si>
    <t>UBS MAIN</t>
  </si>
  <si>
    <t>UBS CHASE BANK/EXEMPT</t>
  </si>
  <si>
    <t>UBS LFCHD/EXEMPT NEWTOWN PK</t>
  </si>
  <si>
    <t>UBS REGENCY FINANCIAL/EXEMPT</t>
  </si>
  <si>
    <t>325 W Main St</t>
  </si>
  <si>
    <t>UBS/Executive</t>
  </si>
  <si>
    <t>2285 Executive Dr</t>
  </si>
  <si>
    <t>UBS/Executive/Exempt</t>
  </si>
  <si>
    <t>UBS/TRANE</t>
  </si>
  <si>
    <t>2473 Fortune Dr Ste 145</t>
  </si>
  <si>
    <t>UBS/TRANE/EXEMPT</t>
  </si>
  <si>
    <t>UBS-LFCHD-TAXABLE</t>
  </si>
  <si>
    <t>UBS-REGENCY FINANCIAL</t>
  </si>
  <si>
    <t>UBS-REGENCY FINANCIAL LLC</t>
  </si>
  <si>
    <t>UK 4 H PROGRAM</t>
  </si>
  <si>
    <t>UK 4 H CAMP</t>
  </si>
  <si>
    <t>260 Camp Rd</t>
  </si>
  <si>
    <t>UK CENTER FOR RURAL HEALTH</t>
  </si>
  <si>
    <t>750 Morton Blvd</t>
  </si>
  <si>
    <t>UK CNTR FOR APPLIED ENERGY</t>
  </si>
  <si>
    <t>2540 Research Park Dr</t>
  </si>
  <si>
    <t>UK DIV LAB ANIMAL RESOURCES</t>
  </si>
  <si>
    <t>800 Rose St</t>
  </si>
  <si>
    <t>40536</t>
  </si>
  <si>
    <t>UK EDUCATION &amp; RESEARCH CTR</t>
  </si>
  <si>
    <t>348 University Dr</t>
  </si>
  <si>
    <t>UK DEPT OF OPHTHALMOLOGY</t>
  </si>
  <si>
    <t>UK EYE CARE</t>
  </si>
  <si>
    <t>231 White St</t>
  </si>
  <si>
    <t>UK FACILITES MANAGEMENT</t>
  </si>
  <si>
    <t>S123 Ag Science North</t>
  </si>
  <si>
    <t>40546</t>
  </si>
  <si>
    <t>UK FEDERAL CREDIT UNION</t>
  </si>
  <si>
    <t>1730 Alysheba Way</t>
  </si>
  <si>
    <t>UK FEDERAL CREDIT UNION AVE CH</t>
  </si>
  <si>
    <t>160 Avenue of Champions Ste A210</t>
  </si>
  <si>
    <t>UK FEDERAL CREDIT UNION EXPORT</t>
  </si>
  <si>
    <t>1080 Export St</t>
  </si>
  <si>
    <t>UK FEDERAL CREDIT UNION MEIJER</t>
  </si>
  <si>
    <t>370 Meijer Way</t>
  </si>
  <si>
    <t>UK FEDERAL CREDIT UNION MIDNIG</t>
  </si>
  <si>
    <t>940 Midnight Pass</t>
  </si>
  <si>
    <t>UK FEDERAL CREDIT UNION S BROA</t>
  </si>
  <si>
    <t>603 S Broadway</t>
  </si>
  <si>
    <t>UK FEDERAL CREDIT UNION SIR BA</t>
  </si>
  <si>
    <t>2557 Sir Barton Way</t>
  </si>
  <si>
    <t>UK FEDERAL CREDIT UNION WILSON</t>
  </si>
  <si>
    <t>689 Wilson Downing Rd</t>
  </si>
  <si>
    <t>UK NO FORK VALLEY COMM HEALTH</t>
  </si>
  <si>
    <t>UK JUNE BUCHANAN CLINIC</t>
  </si>
  <si>
    <t>59 Cowtown Rd</t>
  </si>
  <si>
    <t>UK KEY TREAT</t>
  </si>
  <si>
    <t>466 Village Ln</t>
  </si>
  <si>
    <t>UK MED CTR PHYSICAL PLANT MEDI</t>
  </si>
  <si>
    <t>360 Huguelet Dr</t>
  </si>
  <si>
    <t>Univ of Kentucky A/P</t>
  </si>
  <si>
    <t>UK SUPPLY CENTER</t>
  </si>
  <si>
    <t>1247 Versailles Rd</t>
  </si>
  <si>
    <t>University of Kentucky CC</t>
  </si>
  <si>
    <t>UK/Kroger Field</t>
  </si>
  <si>
    <t>1540 University Dr</t>
  </si>
  <si>
    <t>ULTIMATE FINISH</t>
  </si>
  <si>
    <t>4801 Switzer Rd</t>
  </si>
  <si>
    <t>UNICOR / FEDERAL MEDICAL CTR.</t>
  </si>
  <si>
    <t>UNION CO YMCA</t>
  </si>
  <si>
    <t>238 N Brady St</t>
  </si>
  <si>
    <t>UNION COUNTY AIR BOARD</t>
  </si>
  <si>
    <t>580 Pryor Blvd</t>
  </si>
  <si>
    <t>Sturgis</t>
  </si>
  <si>
    <t>42459</t>
  </si>
  <si>
    <t>UNITED DAIRY FARMERS</t>
  </si>
  <si>
    <t>2825 Crescent Springs Pike</t>
  </si>
  <si>
    <t>UNITED ENVELOPE LLC</t>
  </si>
  <si>
    <t>4890 Spring Grove Ave</t>
  </si>
  <si>
    <t>45232</t>
  </si>
  <si>
    <t>MAGIC SHINE FLOOR CARE</t>
  </si>
  <si>
    <t>United grocery outlet</t>
  </si>
  <si>
    <t>410 Village Ln</t>
  </si>
  <si>
    <t>UNITED STATES DRESSAGE FEDERAT</t>
  </si>
  <si>
    <t>4051 Iron Works Pkwy</t>
  </si>
  <si>
    <t>UNITED STATES HUNTER JUMPER AS</t>
  </si>
  <si>
    <t>3870 Cigar Ln</t>
  </si>
  <si>
    <t>UNITED SURGICAL ASSOCIATES</t>
  </si>
  <si>
    <t>UNITED SURGICAL ASSOCIATED</t>
  </si>
  <si>
    <t>280 Pasadena Dr</t>
  </si>
  <si>
    <t>2350 Regency Rd</t>
  </si>
  <si>
    <t>331 PETERSON SERVICE BUILDING</t>
  </si>
  <si>
    <t>UNIV OF LOUISVILLE RESOURCE CE</t>
  </si>
  <si>
    <t>301 Abraham Flexner Way</t>
  </si>
  <si>
    <t>UNIVERSITY HEIGHTS ACADEMY</t>
  </si>
  <si>
    <t>1300 Academy Dr</t>
  </si>
  <si>
    <t>UNIVERSITY HEIGHTS BINGO</t>
  </si>
  <si>
    <t>1099 Skyline Dr</t>
  </si>
  <si>
    <t>UNIVERSITY OF EVANSVILLE</t>
  </si>
  <si>
    <t>1800 Lincoln Ave</t>
  </si>
  <si>
    <t>47722</t>
  </si>
  <si>
    <t>UNIVERSITY OF EVANSVILLE ATHLE</t>
  </si>
  <si>
    <t>1 S Frederick St</t>
  </si>
  <si>
    <t>47714</t>
  </si>
  <si>
    <t>University Of Kentucky</t>
  </si>
  <si>
    <t>295  Alumni Dr</t>
  </si>
  <si>
    <t>UPSCALE PROPERTIES</t>
  </si>
  <si>
    <t>1018 E New Circle Rd Ste 204</t>
  </si>
  <si>
    <t>2700 Old Rosebud Rd</t>
  </si>
  <si>
    <t>2704 Old Rosebud Rd</t>
  </si>
  <si>
    <t>US DEPARTMENT OF AGRICULTURE</t>
  </si>
  <si>
    <t>182 Liperote Way</t>
  </si>
  <si>
    <t>USDA / HOOVER PROPERTIES</t>
  </si>
  <si>
    <t>838 N Main St</t>
  </si>
  <si>
    <t>VA HOSPITAL / VA FINANCIAL CTR</t>
  </si>
  <si>
    <t>VA MEDICAL CENTER-LEESTOWN RD</t>
  </si>
  <si>
    <t>2250 Leestown Rd Bldg 12</t>
  </si>
  <si>
    <t>VA MEDICAL CTR LOUISVILLE</t>
  </si>
  <si>
    <t>800 Zorn Ave</t>
  </si>
  <si>
    <t>Valhalla Post Acute</t>
  </si>
  <si>
    <t>300 Shelby Station Dr</t>
  </si>
  <si>
    <t>11680 Great Oaks Way</t>
  </si>
  <si>
    <t>Alpharetta</t>
  </si>
  <si>
    <t>GA</t>
  </si>
  <si>
    <t>30022</t>
  </si>
  <si>
    <t>VALUABLE AFRICAN WOMEN OF LEX</t>
  </si>
  <si>
    <t>4508 TURTLE CREEK WAY</t>
  </si>
  <si>
    <t>VERSAILLES BAPTIST CHURCH</t>
  </si>
  <si>
    <t>125 E Green St</t>
  </si>
  <si>
    <t>VETERINARY MEDICAL CENTER</t>
  </si>
  <si>
    <t>212 S 12th St</t>
  </si>
  <si>
    <t>Veterinary Specialist Partner</t>
  </si>
  <si>
    <t>11600 MAIN ST</t>
  </si>
  <si>
    <t>Middletown</t>
  </si>
  <si>
    <t>VFM LLC</t>
  </si>
  <si>
    <t>330 Glenwood Dr</t>
  </si>
  <si>
    <t>VICKI BARNEY - employee</t>
  </si>
  <si>
    <t>VINCENT FISTER INC</t>
  </si>
  <si>
    <t>2305 Palumbo Dr</t>
  </si>
  <si>
    <t>CC - INNOVATIVE PRACTICE SOLUT</t>
  </si>
  <si>
    <t>VITALITY PAIN</t>
  </si>
  <si>
    <t>2700 Old Rosebud Rd Ste 330</t>
  </si>
  <si>
    <t>VIVIAN COLLINS</t>
  </si>
  <si>
    <t>416 NORTHRIDGE DR</t>
  </si>
  <si>
    <t>Vuteq USA INC  CORP HQ</t>
  </si>
  <si>
    <t>100 Carley Dr</t>
  </si>
  <si>
    <t>VUTEQ USA INC MFG</t>
  </si>
  <si>
    <t>VWCPRD  FALLING SPRINGS</t>
  </si>
  <si>
    <t>275 Beasley Rd</t>
  </si>
  <si>
    <t>WAGSTAFF</t>
  </si>
  <si>
    <t>4657 N Bend Rd</t>
  </si>
  <si>
    <t>Hebron</t>
  </si>
  <si>
    <t>41048</t>
  </si>
  <si>
    <t>WALTHER GAY &amp; MACK</t>
  </si>
  <si>
    <t>163 E Main St</t>
  </si>
  <si>
    <t>WALTON VERONA BD OF ED</t>
  </si>
  <si>
    <t>WALTON VERONA GRADE SCHOOL</t>
  </si>
  <si>
    <t>15066 Porter Rd</t>
  </si>
  <si>
    <t>Verona</t>
  </si>
  <si>
    <t>41092</t>
  </si>
  <si>
    <t>WALTON VERONA HIGH SCHOOL</t>
  </si>
  <si>
    <t>30 School Rd</t>
  </si>
  <si>
    <t>WALTON VERONA SPORTS COMPLEX</t>
  </si>
  <si>
    <t>2742 Verona Mudlick Rd</t>
  </si>
  <si>
    <t>WALTON VERONA TRANSPORTATION D</t>
  </si>
  <si>
    <t>34 School Rd</t>
  </si>
  <si>
    <t>WALTON-VERONA EARLY CHILDHOOD</t>
  </si>
  <si>
    <t>18 School Rd</t>
  </si>
  <si>
    <t>WANDA JESSUP</t>
  </si>
  <si>
    <t>345 Bob O Link Dr</t>
  </si>
  <si>
    <t>WAREHOUSE OFFICE</t>
  </si>
  <si>
    <t>WASHINGTON CO BD OF EDUCATION</t>
  </si>
  <si>
    <t>120 Mackville Hl</t>
  </si>
  <si>
    <t>WATERFORD CLUBHOUSE AND POOL</t>
  </si>
  <si>
    <t>4080 Clearwater Way</t>
  </si>
  <si>
    <t>WAYNE CO BD OF ED</t>
  </si>
  <si>
    <t>150 Cardinal Way</t>
  </si>
  <si>
    <t>WAYNE CO BOE BELL ELEMENTARY S</t>
  </si>
  <si>
    <t>278 Kenny Davis Blvd</t>
  </si>
  <si>
    <t>WAYNE CO FISCAL COURT</t>
  </si>
  <si>
    <t>WAYNE CO FC  EMS</t>
  </si>
  <si>
    <t>111 Jim Hill Service Rd</t>
  </si>
  <si>
    <t>WAYNE CO FC JUSTICE CENTER</t>
  </si>
  <si>
    <t>100 W Columbia Ave</t>
  </si>
  <si>
    <t>WCBOE NORTH WASHINGTON ELEM SC</t>
  </si>
  <si>
    <t>5658 HIGHWAY 433</t>
  </si>
  <si>
    <t>WILLISBURG</t>
  </si>
  <si>
    <t>40078</t>
  </si>
  <si>
    <t>WCBOE WASHINGTON CO BUS GARAGE</t>
  </si>
  <si>
    <t>226 E Industry Dr</t>
  </si>
  <si>
    <t>WCBOE WASHINGTON CO ELEMENTARY</t>
  </si>
  <si>
    <t>601 Lincoln Park Rd</t>
  </si>
  <si>
    <t>WCBOE WASHINGTON CO HIGH SCHOO</t>
  </si>
  <si>
    <t>300 W US Highway 150 Byp</t>
  </si>
  <si>
    <t>WCBOE WASHINGTON CO MIDDLE</t>
  </si>
  <si>
    <t>603 Lincoln Park Rd</t>
  </si>
  <si>
    <t>WCBOE WASHINGTON CO TEL CENTER</t>
  </si>
  <si>
    <t>520 Lincoln Park Rd</t>
  </si>
  <si>
    <t>WEBSTER CO BD OF ED</t>
  </si>
  <si>
    <t>WEBSTER CO BOE MAINTENANCE SHO</t>
  </si>
  <si>
    <t>345 State Route 1340</t>
  </si>
  <si>
    <t>Dixon</t>
  </si>
  <si>
    <t>42409</t>
  </si>
  <si>
    <t>Webster County Area Technology</t>
  </si>
  <si>
    <t>325 State Route 1340</t>
  </si>
  <si>
    <t>WELENKEN CPA</t>
  </si>
  <si>
    <t>730 W Market St Ste 200</t>
  </si>
  <si>
    <t>WELLINGTON CHRISTIAN CHURCH</t>
  </si>
  <si>
    <t>3324 Lexington Rd</t>
  </si>
  <si>
    <t>WELLINGTON WAY COUNCIL OF CO O</t>
  </si>
  <si>
    <t>535 Wellington Way Ste 375</t>
  </si>
  <si>
    <t>WESLEY METHODIST VILLAGE</t>
  </si>
  <si>
    <t>1125 Lexington Rd</t>
  </si>
  <si>
    <t>WEST CORBIN BAPTIST CHURCH</t>
  </si>
  <si>
    <t>200 Walden Ave</t>
  </si>
  <si>
    <t>WEST END SCHOOL INC</t>
  </si>
  <si>
    <t>3628 Virginia Ave</t>
  </si>
  <si>
    <t>WEST JESSAMINE BOE HIGH SCH</t>
  </si>
  <si>
    <t>2101 Wilmore Rd</t>
  </si>
  <si>
    <t>WEST JESSAMINE BOE MIDDLE SCH</t>
  </si>
  <si>
    <t>1400 Wilmore Rd</t>
  </si>
  <si>
    <t>WEST LIBERTY IGA</t>
  </si>
  <si>
    <t>1778 W Main St</t>
  </si>
  <si>
    <t>WEST MIDDLE SCHOOL FOOD SERVIC</t>
  </si>
  <si>
    <t>100 Warriors Way</t>
  </si>
  <si>
    <t>WEST ON SECOND</t>
  </si>
  <si>
    <t>WESTERN KY UNIVERSITY OWENSBOR</t>
  </si>
  <si>
    <t>4821 New Hartford Rd</t>
  </si>
  <si>
    <t>WHAYNE SUPPLY COMPANY AP 3100P</t>
  </si>
  <si>
    <t>WHAYNE SUPPLY CORBIN</t>
  </si>
  <si>
    <t>2200 S Kentucky Ave</t>
  </si>
  <si>
    <t>Wheat Bees Inc</t>
  </si>
  <si>
    <t>104 Keystone Ave Ste 103</t>
  </si>
  <si>
    <t>WHITAKERS FOOD STORES FOOD</t>
  </si>
  <si>
    <t>3149 Highway 805</t>
  </si>
  <si>
    <t>Neon</t>
  </si>
  <si>
    <t>41840</t>
  </si>
  <si>
    <t>WHITAKERS FOODS MAGIC SHINE FL</t>
  </si>
  <si>
    <t>WILDCAT CLEAN TEAM CC</t>
  </si>
  <si>
    <t>220 Big Run Rd   Ste 1</t>
  </si>
  <si>
    <t>WILLIAM E GROVES CONSTRUCTION</t>
  </si>
  <si>
    <t>3135 Grapevine Rd</t>
  </si>
  <si>
    <t>WILLIAM RAWLINGS</t>
  </si>
  <si>
    <t>348 Furlong View Ct</t>
  </si>
  <si>
    <t>WILMA MALONE</t>
  </si>
  <si>
    <t>1725 Silver Ln</t>
  </si>
  <si>
    <t>WIL-MAR HYDRAULICS</t>
  </si>
  <si>
    <t>105 Littlefoot Ln</t>
  </si>
  <si>
    <t>WINCHESTER MUNICIPAL UTIL</t>
  </si>
  <si>
    <t>150 N Main St</t>
  </si>
  <si>
    <t>WINDSOR CARE CENTER</t>
  </si>
  <si>
    <t>125 Sterling Way</t>
  </si>
  <si>
    <t>WINDSOR CARE MEMORY CARE</t>
  </si>
  <si>
    <t>Wingo Elementary</t>
  </si>
  <si>
    <t>449 Lebanon St</t>
  </si>
  <si>
    <t>Wingo</t>
  </si>
  <si>
    <t>42088</t>
  </si>
  <si>
    <t>WINNERS CIRCLE MOTEL</t>
  </si>
  <si>
    <t>149 Edwards Ave</t>
  </si>
  <si>
    <t>WOLFE CO BD OF ED</t>
  </si>
  <si>
    <t>68 Main St</t>
  </si>
  <si>
    <t>WOLFE CO BOE BUS GARAGE</t>
  </si>
  <si>
    <t>85 Elkins Rd</t>
  </si>
  <si>
    <t>WOLFE CO BOE CAMPTON ELEMENTAR</t>
  </si>
  <si>
    <t>166 Campton Baptist Rd</t>
  </si>
  <si>
    <t>WOLFE CO BOE DESSIE SCOTT SCHO</t>
  </si>
  <si>
    <t>4948 KY 15 N</t>
  </si>
  <si>
    <t>Pine Ridge</t>
  </si>
  <si>
    <t>41360</t>
  </si>
  <si>
    <t>WOLFE CO BOE MIDDLE SCHOOL</t>
  </si>
  <si>
    <t>303 N Johnson St</t>
  </si>
  <si>
    <t>WOLFE CO BOE ROGERS ELEM</t>
  </si>
  <si>
    <t>1750 KY 715</t>
  </si>
  <si>
    <t>Rogers</t>
  </si>
  <si>
    <t>41365</t>
  </si>
  <si>
    <t>WOLFE CO FISCAL CT</t>
  </si>
  <si>
    <t>WOLFE CO FC JUDICIAL CENTER</t>
  </si>
  <si>
    <t>133 Main St</t>
  </si>
  <si>
    <t>10 COURT ST</t>
  </si>
  <si>
    <t>WOOD ENERGY WHSE</t>
  </si>
  <si>
    <t>138 E Loudon Ave</t>
  </si>
  <si>
    <t>WOODALL CONST CO. INC.</t>
  </si>
  <si>
    <t>1332 CAHILL DR</t>
  </si>
  <si>
    <t>WOODFORD BUILDERS</t>
  </si>
  <si>
    <t>440 Fairman Rd</t>
  </si>
  <si>
    <t>WOODFORD CO BD OF ED</t>
  </si>
  <si>
    <t>330 Pisgah Pike</t>
  </si>
  <si>
    <t>WOODFORD CO BOE  MIDDLE SCHOOL</t>
  </si>
  <si>
    <t>100 School House Rd</t>
  </si>
  <si>
    <t>WOODFORD CO BOE BUS GARAGE</t>
  </si>
  <si>
    <t>207 Simmons St</t>
  </si>
  <si>
    <t>WOODFORD CO BOE HIGH SCHOOL</t>
  </si>
  <si>
    <t>180 FRANKFORT ST</t>
  </si>
  <si>
    <t>WOODFORD CO BD OF ED FOOD SERV</t>
  </si>
  <si>
    <t>WOODFORD CO BOE HUNTERTOWN SCH</t>
  </si>
  <si>
    <t>120 Woodburn Hall Dr</t>
  </si>
  <si>
    <t>WOODFORD CO BOE NORTHSIDE ELEM</t>
  </si>
  <si>
    <t>500 Northside Dr</t>
  </si>
  <si>
    <t>WOODFORD CO BOE SAFE HARBOR AC</t>
  </si>
  <si>
    <t>134 Macey Ave</t>
  </si>
  <si>
    <t>WOODFORD CO BOE SIMMONS SCHOOL</t>
  </si>
  <si>
    <t>830 Tyrone Pike</t>
  </si>
  <si>
    <t>WOODFORD CO BOE SOUTHSIDE ELEM</t>
  </si>
  <si>
    <t>1300 TROY PIKE</t>
  </si>
  <si>
    <t>Woodford Co Conservation Dist</t>
  </si>
  <si>
    <t>180 Beasley Rd</t>
  </si>
  <si>
    <t>WOODFORD CO FIRE DEPT</t>
  </si>
  <si>
    <t>60 Big Sink Rd</t>
  </si>
  <si>
    <t>WOODFORD CO FISCAL COURT</t>
  </si>
  <si>
    <t>103 S Main St</t>
  </si>
  <si>
    <t>WOODFORD CO HIGH SCHOOL FOOD S</t>
  </si>
  <si>
    <t>WOODFORD CO HUNTERTOWN SCHOOL</t>
  </si>
  <si>
    <t>WOODFORD CO MIDDLE SCH FOOD SE</t>
  </si>
  <si>
    <t>100 SCHOOL HOUSE ROAD</t>
  </si>
  <si>
    <t>WOODFORD CO NORTHSIDE ELEM FS</t>
  </si>
  <si>
    <t>WOODFORD CO SIMMONS SCHOOL FS</t>
  </si>
  <si>
    <t>WOODFORD CO SOUTHSIDE ELEM FS</t>
  </si>
  <si>
    <t>WOODFORD HUMANE SOCIETY</t>
  </si>
  <si>
    <t>265 THOMAS LN</t>
  </si>
  <si>
    <t>WOODFORD PROP / DECO ART</t>
  </si>
  <si>
    <t>101 Industrial Park Rd</t>
  </si>
  <si>
    <t>9 Mill Creek Park</t>
  </si>
  <si>
    <t>WOODLAND CHRISTIAN CHURCH</t>
  </si>
  <si>
    <t>530 E High St</t>
  </si>
  <si>
    <t>WOODLANDS</t>
  </si>
  <si>
    <t>111 Woodland Ave Ste 106</t>
  </si>
  <si>
    <t>WOODSON BEND RESORT</t>
  </si>
  <si>
    <t>14 Woodson Bend Resort</t>
  </si>
  <si>
    <t>WORLDWIDE EQUIP HERITAGE 96</t>
  </si>
  <si>
    <t>17033 Highway 23</t>
  </si>
  <si>
    <t>WRIGHT ELEMENTARY FOOD SERVICE</t>
  </si>
  <si>
    <t>500 Rocket Ln</t>
  </si>
  <si>
    <t>YANET CASALIS #13</t>
  </si>
  <si>
    <t>Yasbeth Care Cleaning LLC</t>
  </si>
  <si>
    <t>3303 Morhan Way</t>
  </si>
  <si>
    <t>Yesenia Clemente LEX 128</t>
  </si>
  <si>
    <t>1917 Deauville Dr</t>
  </si>
  <si>
    <t>YMCA AT NORTON COMMONS</t>
  </si>
  <si>
    <t>11000 Brownsboro Road</t>
  </si>
  <si>
    <t>YMCA CENTER FOR CHILDREN</t>
  </si>
  <si>
    <t>500 Park Pl</t>
  </si>
  <si>
    <t>YMCA HAMBURG</t>
  </si>
  <si>
    <t>2681 Old Rosebud Rd</t>
  </si>
  <si>
    <t>381 W Loudon Ave</t>
  </si>
  <si>
    <t>239 E High St</t>
  </si>
  <si>
    <t>YMCA OF CNTRL KY NO LEX FAMILY</t>
  </si>
  <si>
    <t>YS PRECISION STAMPING INC</t>
  </si>
  <si>
    <t>221 Corporate Dr</t>
  </si>
  <si>
    <t>Yves Mboyi  LEX 122</t>
  </si>
  <si>
    <t>2492 Treeline Way</t>
  </si>
  <si>
    <t>Full Address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</si>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</sst>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$#,##0;\(\$#,##0\);\$#,##0"/>
    <numFmt numFmtId="165" formatCode="0.00%;\-0.00%;0.00%"/>
    <numFmt numFmtId="166" formatCode="\$#,##0.00;\(\$#,##0.00\);\$#,##0.00"/>
  </numFmts>
  <fonts count="1">
    <font>
      <sz val="11"/>
      <name val="Aptos Narrow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3261"/>
  <sheetViews>
    <sheetView tabSelected="1" workbookViewId="0">
      <selection activeCell="I6" sqref="I6"/>
    </sheetView>
  </sheetViews>
  <sheetFormatPr defaultRowHeight="15"/>
  <cols>
    <col min="9" max="9" width="53.5703125" bestFit="1" customWidth="1"/>
    <col min="10" max="10" width="8.28515625" bestFit="1" customWidth="1"/>
    <col min="11" max="11" width="9.85546875" bestFit="1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6141</v>
      </c>
      <c r="J1" t="s">
        <v>6142</v>
      </c>
      <c r="K1" t="s">
        <v>6143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</row>
    <row r="2" spans="1:21">
      <c r="A2" s="2">
        <v>342453</v>
      </c>
      <c r="B2" t="s">
        <v>18</v>
      </c>
      <c r="C2" s="2">
        <v>342453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tr">
        <f>E2&amp;" "&amp;F2&amp;","&amp;" "&amp;G2&amp;" "&amp;TEXT(H2, "00000")</f>
        <v>104 PALM CIR SOMERSET, KY 42501</v>
      </c>
      <c r="J2">
        <v>37.085321</v>
      </c>
      <c r="K2">
        <v>-84.575273999999993</v>
      </c>
      <c r="L2" s="3">
        <v>0</v>
      </c>
      <c r="M2" s="3">
        <v>0</v>
      </c>
      <c r="N2" s="3">
        <v>0</v>
      </c>
      <c r="O2" s="4"/>
      <c r="P2" s="3">
        <v>97.62</v>
      </c>
      <c r="Q2" s="3">
        <v>232.89</v>
      </c>
      <c r="R2" s="3">
        <v>-135.26999999999998</v>
      </c>
      <c r="S2" s="4">
        <v>-0.58083215251835629</v>
      </c>
      <c r="T2" s="2"/>
      <c r="U2" s="5"/>
    </row>
    <row r="3" spans="1:21">
      <c r="A3" s="2">
        <v>342139</v>
      </c>
      <c r="B3" t="s">
        <v>23</v>
      </c>
      <c r="C3" s="2">
        <v>342139</v>
      </c>
      <c r="D3" t="s">
        <v>23</v>
      </c>
      <c r="E3" t="s">
        <v>24</v>
      </c>
      <c r="F3" t="s">
        <v>25</v>
      </c>
      <c r="G3" t="s">
        <v>21</v>
      </c>
      <c r="H3" t="s">
        <v>26</v>
      </c>
      <c r="I3" t="str">
        <f t="shared" ref="I3:I66" si="0">E3&amp;" "&amp;F3&amp;","&amp;" "&amp;G3&amp;" "&amp;TEXT(H3, "00000")</f>
        <v>1232 Powell Taylor Rd Lawrenceburg, KY 40342</v>
      </c>
      <c r="J3">
        <v>38.012659999999997</v>
      </c>
      <c r="K3">
        <v>-84.955730000000003</v>
      </c>
      <c r="L3" s="3"/>
      <c r="M3" s="3">
        <v>69.540000000000006</v>
      </c>
      <c r="N3" s="3">
        <v>-69.540000000000006</v>
      </c>
      <c r="O3" s="4"/>
      <c r="P3" s="3"/>
      <c r="Q3" s="3">
        <v>141.69999999999999</v>
      </c>
      <c r="R3" s="3">
        <v>-141.69999999999999</v>
      </c>
      <c r="S3" s="4"/>
      <c r="T3" s="2"/>
      <c r="U3" s="5"/>
    </row>
    <row r="4" spans="1:21">
      <c r="A4" s="2">
        <v>329707</v>
      </c>
      <c r="B4" t="s">
        <v>27</v>
      </c>
      <c r="C4" s="2">
        <v>470910</v>
      </c>
      <c r="D4" t="s">
        <v>28</v>
      </c>
      <c r="E4" t="s">
        <v>29</v>
      </c>
      <c r="F4" t="s">
        <v>30</v>
      </c>
      <c r="G4" t="s">
        <v>21</v>
      </c>
      <c r="H4" t="s">
        <v>31</v>
      </c>
      <c r="I4" t="str">
        <f t="shared" si="0"/>
        <v>400 E Vine St Lexington, KY 40507</v>
      </c>
      <c r="J4">
        <v>38.040691000000002</v>
      </c>
      <c r="K4">
        <v>-84.491724000000005</v>
      </c>
      <c r="L4" s="3">
        <v>464</v>
      </c>
      <c r="M4" s="3">
        <v>120.35</v>
      </c>
      <c r="N4" s="3">
        <v>343.65</v>
      </c>
      <c r="O4" s="4">
        <v>2.8554216867469879</v>
      </c>
      <c r="P4" s="3">
        <v>1680.22</v>
      </c>
      <c r="Q4" s="3">
        <v>445.6</v>
      </c>
      <c r="R4" s="3">
        <v>1234.6199999999999</v>
      </c>
      <c r="S4" s="4">
        <v>2.770691202872531</v>
      </c>
      <c r="T4" s="2">
        <v>1</v>
      </c>
      <c r="U4" s="5">
        <v>156.57</v>
      </c>
    </row>
    <row r="5" spans="1:21">
      <c r="A5" s="2">
        <v>324525</v>
      </c>
      <c r="B5" t="s">
        <v>32</v>
      </c>
      <c r="C5" s="2">
        <v>468244</v>
      </c>
      <c r="D5" t="s">
        <v>33</v>
      </c>
      <c r="E5" t="s">
        <v>34</v>
      </c>
      <c r="F5" t="s">
        <v>30</v>
      </c>
      <c r="G5" t="s">
        <v>21</v>
      </c>
      <c r="H5" t="s">
        <v>35</v>
      </c>
      <c r="I5" t="str">
        <f t="shared" si="0"/>
        <v>448 Lewis Hargett Cir Lexington, KY 40503</v>
      </c>
      <c r="J5">
        <v>37.995530000000002</v>
      </c>
      <c r="K5">
        <v>-84.536248000000001</v>
      </c>
      <c r="L5" s="3">
        <v>575.42999999999995</v>
      </c>
      <c r="M5" s="3">
        <v>313.06</v>
      </c>
      <c r="N5" s="3">
        <v>262.36999999999995</v>
      </c>
      <c r="O5" s="4">
        <v>0.83808215677505893</v>
      </c>
      <c r="P5" s="3">
        <v>1370.04</v>
      </c>
      <c r="Q5" s="3">
        <v>755.2</v>
      </c>
      <c r="R5" s="3">
        <v>614.83999999999992</v>
      </c>
      <c r="S5" s="4">
        <v>0.81414194915254223</v>
      </c>
      <c r="T5" s="2">
        <v>2</v>
      </c>
      <c r="U5" s="5">
        <v>129.97</v>
      </c>
    </row>
    <row r="6" spans="1:21">
      <c r="A6" s="2">
        <v>312727</v>
      </c>
      <c r="B6" t="s">
        <v>36</v>
      </c>
      <c r="C6" s="2">
        <v>312727</v>
      </c>
      <c r="D6" t="s">
        <v>36</v>
      </c>
      <c r="E6" t="s">
        <v>37</v>
      </c>
      <c r="F6" t="s">
        <v>30</v>
      </c>
      <c r="G6" t="s">
        <v>21</v>
      </c>
      <c r="H6" t="s">
        <v>35</v>
      </c>
      <c r="I6" t="str">
        <f t="shared" si="0"/>
        <v>505 Wellington Way Ste 350 Lexington, KY 40503</v>
      </c>
      <c r="J6">
        <v>37.998055000000001</v>
      </c>
      <c r="K6">
        <v>-84.539378999999997</v>
      </c>
      <c r="L6" s="3"/>
      <c r="M6" s="3">
        <v>349.28</v>
      </c>
      <c r="N6" s="3">
        <v>-349.28</v>
      </c>
      <c r="O6" s="4"/>
      <c r="P6" s="3"/>
      <c r="Q6" s="3">
        <v>1329</v>
      </c>
      <c r="R6" s="3">
        <v>-1329</v>
      </c>
      <c r="S6" s="4"/>
      <c r="T6" s="2"/>
      <c r="U6" s="5"/>
    </row>
    <row r="7" spans="1:21">
      <c r="A7" s="2">
        <v>263912</v>
      </c>
      <c r="B7" t="s">
        <v>38</v>
      </c>
      <c r="C7" s="2">
        <v>263912</v>
      </c>
      <c r="D7" t="s">
        <v>38</v>
      </c>
      <c r="E7" t="s">
        <v>39</v>
      </c>
      <c r="F7" t="s">
        <v>30</v>
      </c>
      <c r="G7" t="s">
        <v>21</v>
      </c>
      <c r="H7" t="s">
        <v>40</v>
      </c>
      <c r="I7" t="str">
        <f t="shared" si="0"/>
        <v>141 Prosperous Pl Ste 21A Lexington, KY 40509</v>
      </c>
      <c r="J7">
        <v>38.002541999999998</v>
      </c>
      <c r="K7">
        <v>-84.442335999999997</v>
      </c>
      <c r="L7" s="3"/>
      <c r="M7" s="3">
        <v>131.07</v>
      </c>
      <c r="N7" s="3">
        <v>-131.07</v>
      </c>
      <c r="O7" s="4"/>
      <c r="P7" s="3"/>
      <c r="Q7" s="3">
        <v>355.78</v>
      </c>
      <c r="R7" s="3">
        <v>-355.78</v>
      </c>
      <c r="S7" s="4"/>
      <c r="T7" s="2"/>
      <c r="U7" s="5"/>
    </row>
    <row r="8" spans="1:21">
      <c r="A8" s="2">
        <v>234708</v>
      </c>
      <c r="B8" t="s">
        <v>41</v>
      </c>
      <c r="C8" s="2">
        <v>234708</v>
      </c>
      <c r="D8" t="s">
        <v>41</v>
      </c>
      <c r="E8" t="s">
        <v>42</v>
      </c>
      <c r="F8" t="s">
        <v>43</v>
      </c>
      <c r="G8" t="s">
        <v>21</v>
      </c>
      <c r="H8" t="s">
        <v>44</v>
      </c>
      <c r="I8" t="str">
        <f t="shared" si="0"/>
        <v>402 Pearl St Winchester, KY 40391</v>
      </c>
      <c r="J8">
        <v>37.998379999999997</v>
      </c>
      <c r="K8">
        <v>-84.182280000000006</v>
      </c>
      <c r="L8" s="3">
        <v>116.29</v>
      </c>
      <c r="M8" s="3">
        <v>4</v>
      </c>
      <c r="N8" s="3">
        <v>112.29</v>
      </c>
      <c r="O8" s="4">
        <v>28.072500000000002</v>
      </c>
      <c r="P8" s="3">
        <v>314.27</v>
      </c>
      <c r="Q8" s="3">
        <v>8</v>
      </c>
      <c r="R8" s="3">
        <v>306.27</v>
      </c>
      <c r="S8" s="4">
        <v>38.283749999999998</v>
      </c>
      <c r="T8" s="2"/>
      <c r="U8" s="5"/>
    </row>
    <row r="9" spans="1:21">
      <c r="A9" s="2">
        <v>342323</v>
      </c>
      <c r="B9" t="s">
        <v>45</v>
      </c>
      <c r="C9" s="2">
        <v>342323</v>
      </c>
      <c r="D9" t="s">
        <v>45</v>
      </c>
      <c r="E9" t="s">
        <v>46</v>
      </c>
      <c r="F9" t="s">
        <v>47</v>
      </c>
      <c r="G9" t="s">
        <v>21</v>
      </c>
      <c r="H9" t="s">
        <v>48</v>
      </c>
      <c r="I9" t="str">
        <f t="shared" si="0"/>
        <v>107 Brookside Dr Nicholasville, KY 40356</v>
      </c>
      <c r="J9">
        <v>37.887844999999999</v>
      </c>
      <c r="K9">
        <v>-84.589742999999999</v>
      </c>
      <c r="L9" s="3">
        <v>987.25</v>
      </c>
      <c r="M9" s="3">
        <v>1282.27</v>
      </c>
      <c r="N9" s="3">
        <v>-295.02</v>
      </c>
      <c r="O9" s="4">
        <v>-0.23007634897486487</v>
      </c>
      <c r="P9" s="3">
        <v>3377.72</v>
      </c>
      <c r="Q9" s="3">
        <v>4268.28</v>
      </c>
      <c r="R9" s="3">
        <v>-890.56</v>
      </c>
      <c r="S9" s="4">
        <v>-0.20864610569128547</v>
      </c>
      <c r="T9" s="2">
        <v>1</v>
      </c>
      <c r="U9" s="5">
        <v>98.81</v>
      </c>
    </row>
    <row r="10" spans="1:21">
      <c r="A10" s="2">
        <v>283041</v>
      </c>
      <c r="B10" t="s">
        <v>49</v>
      </c>
      <c r="C10" s="2">
        <v>283041</v>
      </c>
      <c r="D10" t="s">
        <v>49</v>
      </c>
      <c r="E10" t="s">
        <v>50</v>
      </c>
      <c r="F10" t="s">
        <v>43</v>
      </c>
      <c r="G10" t="s">
        <v>21</v>
      </c>
      <c r="H10" t="s">
        <v>44</v>
      </c>
      <c r="I10" t="str">
        <f t="shared" si="0"/>
        <v>665 Bailey Ln Winchester, KY 40391</v>
      </c>
      <c r="J10">
        <v>37.962511999999997</v>
      </c>
      <c r="K10">
        <v>-84.148488999999998</v>
      </c>
      <c r="L10" s="3">
        <v>94.64</v>
      </c>
      <c r="M10" s="3"/>
      <c r="N10" s="3">
        <v>94.64</v>
      </c>
      <c r="O10" s="4"/>
      <c r="P10" s="3">
        <v>295.73</v>
      </c>
      <c r="Q10" s="3"/>
      <c r="R10" s="3">
        <v>295.73</v>
      </c>
      <c r="S10" s="4"/>
      <c r="T10" s="2"/>
      <c r="U10" s="5"/>
    </row>
    <row r="11" spans="1:21">
      <c r="A11" s="2">
        <v>294419</v>
      </c>
      <c r="B11" t="s">
        <v>51</v>
      </c>
      <c r="C11" s="2">
        <v>294419</v>
      </c>
      <c r="D11" t="s">
        <v>51</v>
      </c>
      <c r="E11" t="s">
        <v>52</v>
      </c>
      <c r="F11" t="s">
        <v>53</v>
      </c>
      <c r="G11" t="s">
        <v>21</v>
      </c>
      <c r="H11" t="s">
        <v>54</v>
      </c>
      <c r="I11" t="str">
        <f t="shared" si="0"/>
        <v>18 Mountain View Dr Hazard, KY 41701</v>
      </c>
      <c r="J11">
        <v>37.315886999999996</v>
      </c>
      <c r="K11">
        <v>-83.248458999999997</v>
      </c>
      <c r="L11" s="3">
        <v>1517.69</v>
      </c>
      <c r="M11" s="3">
        <v>1095.67</v>
      </c>
      <c r="N11" s="3">
        <v>422.02</v>
      </c>
      <c r="O11" s="4">
        <v>0.38517071746054921</v>
      </c>
      <c r="P11" s="3">
        <v>3420.61</v>
      </c>
      <c r="Q11" s="3">
        <v>2636.05</v>
      </c>
      <c r="R11" s="3">
        <v>784.56</v>
      </c>
      <c r="S11" s="4">
        <v>0.29762713150357539</v>
      </c>
      <c r="T11" s="2"/>
      <c r="U11" s="5"/>
    </row>
    <row r="12" spans="1:21">
      <c r="A12" s="2">
        <v>220169</v>
      </c>
      <c r="B12" t="s">
        <v>55</v>
      </c>
      <c r="C12" s="2">
        <v>220169</v>
      </c>
      <c r="D12" t="s">
        <v>55</v>
      </c>
      <c r="E12" t="s">
        <v>56</v>
      </c>
      <c r="F12" t="s">
        <v>30</v>
      </c>
      <c r="G12" t="s">
        <v>21</v>
      </c>
      <c r="H12" t="s">
        <v>40</v>
      </c>
      <c r="I12" t="str">
        <f t="shared" si="0"/>
        <v>1190 Brock McVey Dr Lexington, KY 40509</v>
      </c>
      <c r="J12">
        <v>38.032590999999996</v>
      </c>
      <c r="K12">
        <v>-84.449537000000007</v>
      </c>
      <c r="L12" s="3"/>
      <c r="M12" s="3">
        <v>130.52000000000001</v>
      </c>
      <c r="N12" s="3">
        <v>-130.52000000000001</v>
      </c>
      <c r="O12" s="4"/>
      <c r="P12" s="3"/>
      <c r="Q12" s="3">
        <v>411.58</v>
      </c>
      <c r="R12" s="3">
        <v>-411.58</v>
      </c>
      <c r="S12" s="4"/>
      <c r="T12" s="2"/>
      <c r="U12" s="5"/>
    </row>
    <row r="13" spans="1:21">
      <c r="A13" s="2">
        <v>324795</v>
      </c>
      <c r="B13" t="s">
        <v>57</v>
      </c>
      <c r="C13" s="2">
        <v>324795</v>
      </c>
      <c r="D13" t="s">
        <v>57</v>
      </c>
      <c r="E13" t="s">
        <v>58</v>
      </c>
      <c r="F13" t="s">
        <v>59</v>
      </c>
      <c r="G13" t="s">
        <v>21</v>
      </c>
      <c r="H13" t="s">
        <v>60</v>
      </c>
      <c r="I13" t="str">
        <f t="shared" si="0"/>
        <v>10310 Bluegrass Pkwy Louisville, KY 40299</v>
      </c>
      <c r="J13">
        <v>38.221698000000004</v>
      </c>
      <c r="K13">
        <v>-85.563721000000001</v>
      </c>
      <c r="L13" s="3"/>
      <c r="M13" s="3">
        <v>33.85</v>
      </c>
      <c r="N13" s="3">
        <v>-33.85</v>
      </c>
      <c r="O13" s="4"/>
      <c r="P13" s="3"/>
      <c r="Q13" s="3">
        <v>130.88999999999999</v>
      </c>
      <c r="R13" s="3">
        <v>-130.88999999999999</v>
      </c>
      <c r="S13" s="4"/>
      <c r="T13" s="2"/>
      <c r="U13" s="5"/>
    </row>
    <row r="14" spans="1:21">
      <c r="A14" s="2">
        <v>293374</v>
      </c>
      <c r="B14" t="s">
        <v>61</v>
      </c>
      <c r="C14" s="2">
        <v>293374</v>
      </c>
      <c r="D14" t="s">
        <v>61</v>
      </c>
      <c r="E14" t="s">
        <v>58</v>
      </c>
      <c r="F14" t="s">
        <v>59</v>
      </c>
      <c r="G14" t="s">
        <v>21</v>
      </c>
      <c r="H14" t="s">
        <v>60</v>
      </c>
      <c r="I14" t="str">
        <f t="shared" si="0"/>
        <v>10310 Bluegrass Pkwy Louisville, KY 40299</v>
      </c>
      <c r="J14">
        <v>38.221698000000004</v>
      </c>
      <c r="K14">
        <v>-85.563721000000001</v>
      </c>
      <c r="L14" s="3">
        <v>7</v>
      </c>
      <c r="M14" s="3"/>
      <c r="N14" s="3">
        <v>7</v>
      </c>
      <c r="O14" s="4"/>
      <c r="P14" s="3">
        <v>18.96</v>
      </c>
      <c r="Q14" s="3"/>
      <c r="R14" s="3">
        <v>18.96</v>
      </c>
      <c r="S14" s="4"/>
      <c r="T14" s="2">
        <v>1</v>
      </c>
      <c r="U14" s="5">
        <v>37.24</v>
      </c>
    </row>
    <row r="15" spans="1:21">
      <c r="A15" s="2">
        <v>298780</v>
      </c>
      <c r="B15" t="s">
        <v>62</v>
      </c>
      <c r="C15" s="2">
        <v>455858</v>
      </c>
      <c r="D15" t="s">
        <v>63</v>
      </c>
      <c r="E15" t="s">
        <v>64</v>
      </c>
      <c r="F15" t="s">
        <v>59</v>
      </c>
      <c r="G15" t="s">
        <v>21</v>
      </c>
      <c r="H15" t="s">
        <v>65</v>
      </c>
      <c r="I15" t="str">
        <f t="shared" si="0"/>
        <v>6101 Strawberry Ln Ste 101 Louisville, KY 40214</v>
      </c>
      <c r="J15">
        <v>38.171214999999997</v>
      </c>
      <c r="K15">
        <v>-85.75282</v>
      </c>
      <c r="L15" s="3">
        <v>127.7</v>
      </c>
      <c r="M15" s="3">
        <v>2258.34</v>
      </c>
      <c r="N15" s="3">
        <v>-2130.6400000000003</v>
      </c>
      <c r="O15" s="4">
        <v>-0.94345404146408429</v>
      </c>
      <c r="P15" s="3">
        <v>1420.01</v>
      </c>
      <c r="Q15" s="3">
        <v>5471.72</v>
      </c>
      <c r="R15" s="3">
        <v>-4051.71</v>
      </c>
      <c r="S15" s="4">
        <v>-0.74048196910660635</v>
      </c>
      <c r="T15" s="2"/>
      <c r="U15" s="5"/>
    </row>
    <row r="16" spans="1:21">
      <c r="A16" s="2">
        <v>324795</v>
      </c>
      <c r="B16" t="s">
        <v>57</v>
      </c>
      <c r="C16" s="2">
        <v>467378</v>
      </c>
      <c r="D16" t="s">
        <v>66</v>
      </c>
      <c r="E16" t="s">
        <v>67</v>
      </c>
      <c r="F16" t="s">
        <v>30</v>
      </c>
      <c r="G16" t="s">
        <v>21</v>
      </c>
      <c r="H16" t="s">
        <v>68</v>
      </c>
      <c r="I16" t="str">
        <f t="shared" si="0"/>
        <v>2445 Innovation Dr Lexington, KY 40511</v>
      </c>
      <c r="J16">
        <v>38.103307999999998</v>
      </c>
      <c r="K16">
        <v>-84.519857000000002</v>
      </c>
      <c r="L16" s="3"/>
      <c r="M16" s="3">
        <v>1322.64</v>
      </c>
      <c r="N16" s="3">
        <v>-1322.64</v>
      </c>
      <c r="O16" s="4"/>
      <c r="P16" s="3"/>
      <c r="Q16" s="3">
        <v>5677.93</v>
      </c>
      <c r="R16" s="3">
        <v>-5677.93</v>
      </c>
      <c r="S16" s="4"/>
      <c r="T16" s="2"/>
      <c r="U16" s="5"/>
    </row>
    <row r="17" spans="1:21">
      <c r="A17" s="2">
        <v>293374</v>
      </c>
      <c r="B17" t="s">
        <v>61</v>
      </c>
      <c r="C17" s="2">
        <v>467378</v>
      </c>
      <c r="D17" t="s">
        <v>66</v>
      </c>
      <c r="E17" t="s">
        <v>67</v>
      </c>
      <c r="F17" t="s">
        <v>30</v>
      </c>
      <c r="G17" t="s">
        <v>21</v>
      </c>
      <c r="H17" t="s">
        <v>68</v>
      </c>
      <c r="I17" t="str">
        <f t="shared" si="0"/>
        <v>2445 Innovation Dr Lexington, KY 40511</v>
      </c>
      <c r="J17">
        <v>38.103307999999998</v>
      </c>
      <c r="K17">
        <v>-84.519857000000002</v>
      </c>
      <c r="L17" s="3">
        <v>9413.76</v>
      </c>
      <c r="M17" s="3">
        <v>4599.37</v>
      </c>
      <c r="N17" s="3">
        <v>4814.3900000000003</v>
      </c>
      <c r="O17" s="4">
        <v>1.046749880961958</v>
      </c>
      <c r="P17" s="3">
        <v>31692.15</v>
      </c>
      <c r="Q17" s="3">
        <v>18733.02</v>
      </c>
      <c r="R17" s="3">
        <v>12959.130000000001</v>
      </c>
      <c r="S17" s="4">
        <v>0.69178007603685898</v>
      </c>
      <c r="T17" s="2">
        <v>4</v>
      </c>
      <c r="U17" s="5">
        <v>727.26</v>
      </c>
    </row>
    <row r="18" spans="1:21">
      <c r="A18" s="2">
        <v>324795</v>
      </c>
      <c r="B18" t="s">
        <v>57</v>
      </c>
      <c r="C18" s="2">
        <v>479195</v>
      </c>
      <c r="D18" t="s">
        <v>69</v>
      </c>
      <c r="E18" t="s">
        <v>70</v>
      </c>
      <c r="F18" t="s">
        <v>30</v>
      </c>
      <c r="G18" t="s">
        <v>21</v>
      </c>
      <c r="H18" t="s">
        <v>71</v>
      </c>
      <c r="I18" t="str">
        <f t="shared" si="0"/>
        <v>1451 Harrodsburg Rd Lexington, KY 40504</v>
      </c>
      <c r="J18">
        <v>38.032359</v>
      </c>
      <c r="K18">
        <v>-84.526639000000003</v>
      </c>
      <c r="L18" s="3">
        <v>22.56</v>
      </c>
      <c r="M18" s="3"/>
      <c r="N18" s="3">
        <v>22.56</v>
      </c>
      <c r="O18" s="4"/>
      <c r="P18" s="3">
        <v>64.489999999999995</v>
      </c>
      <c r="Q18" s="3"/>
      <c r="R18" s="3">
        <v>64.489999999999995</v>
      </c>
      <c r="S18" s="4"/>
      <c r="T18" s="2"/>
      <c r="U18" s="5"/>
    </row>
    <row r="19" spans="1:21">
      <c r="A19" s="2">
        <v>293374</v>
      </c>
      <c r="B19" t="s">
        <v>61</v>
      </c>
      <c r="C19" s="2">
        <v>479195</v>
      </c>
      <c r="D19" t="s">
        <v>69</v>
      </c>
      <c r="E19" t="s">
        <v>70</v>
      </c>
      <c r="F19" t="s">
        <v>30</v>
      </c>
      <c r="G19" t="s">
        <v>21</v>
      </c>
      <c r="H19" t="s">
        <v>71</v>
      </c>
      <c r="I19" t="str">
        <f t="shared" si="0"/>
        <v>1451 Harrodsburg Rd Lexington, KY 40504</v>
      </c>
      <c r="J19">
        <v>38.032359</v>
      </c>
      <c r="K19">
        <v>-84.526639000000003</v>
      </c>
      <c r="L19" s="3">
        <v>251.63</v>
      </c>
      <c r="M19" s="3">
        <v>534.25</v>
      </c>
      <c r="N19" s="3">
        <v>-282.62</v>
      </c>
      <c r="O19" s="4">
        <v>-0.52900327562002813</v>
      </c>
      <c r="P19" s="3">
        <v>768.98</v>
      </c>
      <c r="Q19" s="3">
        <v>1707.77</v>
      </c>
      <c r="R19" s="3">
        <v>-938.79</v>
      </c>
      <c r="S19" s="4">
        <v>-0.54971688224995163</v>
      </c>
      <c r="T19" s="2"/>
      <c r="U19" s="5"/>
    </row>
    <row r="20" spans="1:21">
      <c r="A20" s="2">
        <v>218376</v>
      </c>
      <c r="B20" t="s">
        <v>72</v>
      </c>
      <c r="C20" s="2">
        <v>218376</v>
      </c>
      <c r="D20" t="s">
        <v>72</v>
      </c>
      <c r="E20" t="s">
        <v>73</v>
      </c>
      <c r="F20" t="s">
        <v>74</v>
      </c>
      <c r="G20" t="s">
        <v>21</v>
      </c>
      <c r="H20" t="s">
        <v>75</v>
      </c>
      <c r="I20" t="str">
        <f t="shared" si="0"/>
        <v>732 Paint Lick Rd Berea, KY 40403</v>
      </c>
      <c r="J20">
        <v>37.56888</v>
      </c>
      <c r="K20">
        <v>-84.318569999999994</v>
      </c>
      <c r="L20" s="3">
        <v>2980.33</v>
      </c>
      <c r="M20" s="3">
        <v>1297.99</v>
      </c>
      <c r="N20" s="3">
        <v>1682.34</v>
      </c>
      <c r="O20" s="4">
        <v>1.2961116803673371</v>
      </c>
      <c r="P20" s="3">
        <v>7098.14</v>
      </c>
      <c r="Q20" s="3">
        <v>3195.63</v>
      </c>
      <c r="R20" s="3">
        <v>3902.51</v>
      </c>
      <c r="S20" s="4">
        <v>1.2212020790892564</v>
      </c>
      <c r="T20" s="2">
        <v>2</v>
      </c>
      <c r="U20" s="5">
        <v>699.29</v>
      </c>
    </row>
    <row r="21" spans="1:21">
      <c r="A21" s="2">
        <v>294483</v>
      </c>
      <c r="B21" t="s">
        <v>76</v>
      </c>
      <c r="C21" s="2">
        <v>294483</v>
      </c>
      <c r="D21" t="s">
        <v>76</v>
      </c>
      <c r="E21" t="s">
        <v>77</v>
      </c>
      <c r="F21" t="s">
        <v>30</v>
      </c>
      <c r="G21" t="s">
        <v>21</v>
      </c>
      <c r="H21" t="s">
        <v>78</v>
      </c>
      <c r="I21" t="str">
        <f t="shared" si="0"/>
        <v>272 Preakness Dr Lexington, KY 40516</v>
      </c>
      <c r="J21">
        <v>38.073050000000002</v>
      </c>
      <c r="K21">
        <v>-84.446860000000001</v>
      </c>
      <c r="L21" s="3">
        <v>51.81</v>
      </c>
      <c r="M21" s="3">
        <v>147.55000000000001</v>
      </c>
      <c r="N21" s="3">
        <v>-95.740000000000009</v>
      </c>
      <c r="O21" s="4">
        <v>-0.64886479159606913</v>
      </c>
      <c r="P21" s="3">
        <v>123.36</v>
      </c>
      <c r="Q21" s="3">
        <v>354.65</v>
      </c>
      <c r="R21" s="3">
        <v>-231.28999999999996</v>
      </c>
      <c r="S21" s="4">
        <v>-0.65216410545608339</v>
      </c>
      <c r="T21" s="2"/>
      <c r="U21" s="5"/>
    </row>
    <row r="22" spans="1:21">
      <c r="A22" s="2">
        <v>283573</v>
      </c>
      <c r="B22" t="s">
        <v>79</v>
      </c>
      <c r="C22" s="2">
        <v>283573</v>
      </c>
      <c r="D22" t="s">
        <v>79</v>
      </c>
      <c r="E22" t="s">
        <v>80</v>
      </c>
      <c r="F22" t="s">
        <v>30</v>
      </c>
      <c r="G22" t="s">
        <v>21</v>
      </c>
      <c r="H22" t="s">
        <v>35</v>
      </c>
      <c r="I22" t="str">
        <f t="shared" si="0"/>
        <v>606 Pasadena Dr Lexington, KY 40503</v>
      </c>
      <c r="J22">
        <v>38.012949999999996</v>
      </c>
      <c r="K22">
        <v>-84.541420000000002</v>
      </c>
      <c r="L22" s="3"/>
      <c r="M22" s="3">
        <v>32.04</v>
      </c>
      <c r="N22" s="3">
        <v>-32.04</v>
      </c>
      <c r="O22" s="4"/>
      <c r="P22" s="3"/>
      <c r="Q22" s="3">
        <v>79.05</v>
      </c>
      <c r="R22" s="3">
        <v>-79.05</v>
      </c>
      <c r="S22" s="4"/>
      <c r="T22" s="2"/>
      <c r="U22" s="5"/>
    </row>
    <row r="23" spans="1:21">
      <c r="A23" s="2">
        <v>342791</v>
      </c>
      <c r="B23" t="s">
        <v>81</v>
      </c>
      <c r="C23" s="2">
        <v>342791</v>
      </c>
      <c r="D23" t="s">
        <v>81</v>
      </c>
      <c r="E23" t="s">
        <v>82</v>
      </c>
      <c r="F23" t="s">
        <v>83</v>
      </c>
      <c r="G23" t="s">
        <v>21</v>
      </c>
      <c r="H23" t="s">
        <v>84</v>
      </c>
      <c r="I23" t="str">
        <f t="shared" si="0"/>
        <v>121 Laughlin Rd Versailles, KY 40383</v>
      </c>
      <c r="J23">
        <v>37.94171</v>
      </c>
      <c r="K23">
        <v>-84.648769999999999</v>
      </c>
      <c r="L23" s="3"/>
      <c r="M23" s="3">
        <v>22.26</v>
      </c>
      <c r="N23" s="3">
        <v>-22.26</v>
      </c>
      <c r="O23" s="4"/>
      <c r="P23" s="3"/>
      <c r="Q23" s="3">
        <v>70.400000000000006</v>
      </c>
      <c r="R23" s="3">
        <v>-70.400000000000006</v>
      </c>
      <c r="S23" s="4"/>
      <c r="T23" s="2"/>
      <c r="U23" s="5"/>
    </row>
    <row r="24" spans="1:21">
      <c r="A24" s="2">
        <v>330738</v>
      </c>
      <c r="B24" t="s">
        <v>85</v>
      </c>
      <c r="C24" s="2">
        <v>330738</v>
      </c>
      <c r="D24" t="s">
        <v>85</v>
      </c>
      <c r="E24" t="s">
        <v>86</v>
      </c>
      <c r="F24" t="s">
        <v>87</v>
      </c>
      <c r="G24" t="s">
        <v>21</v>
      </c>
      <c r="H24" t="s">
        <v>88</v>
      </c>
      <c r="I24" t="str">
        <f t="shared" si="0"/>
        <v>332 River Bend Rd Louisa, KY 41230</v>
      </c>
      <c r="J24">
        <v>38.117632</v>
      </c>
      <c r="K24">
        <v>-82.622163</v>
      </c>
      <c r="L24" s="3">
        <v>105.1</v>
      </c>
      <c r="M24" s="3">
        <v>-23.67</v>
      </c>
      <c r="N24" s="3">
        <v>128.76999999999998</v>
      </c>
      <c r="O24" s="4">
        <v>-5.4402196873679749</v>
      </c>
      <c r="P24" s="3">
        <v>536.34</v>
      </c>
      <c r="Q24" s="3">
        <v>0</v>
      </c>
      <c r="R24" s="3">
        <v>536.34</v>
      </c>
      <c r="S24" s="4"/>
      <c r="T24" s="2">
        <v>1</v>
      </c>
      <c r="U24" s="5">
        <v>31.81</v>
      </c>
    </row>
    <row r="25" spans="1:21">
      <c r="A25" s="2">
        <v>222699</v>
      </c>
      <c r="B25" t="s">
        <v>89</v>
      </c>
      <c r="C25" s="2">
        <v>222699</v>
      </c>
      <c r="D25" t="s">
        <v>89</v>
      </c>
      <c r="E25" t="s">
        <v>90</v>
      </c>
      <c r="F25" t="s">
        <v>30</v>
      </c>
      <c r="G25" t="s">
        <v>21</v>
      </c>
      <c r="H25" t="s">
        <v>40</v>
      </c>
      <c r="I25" t="str">
        <f t="shared" si="0"/>
        <v>672 Blue Sky Pkwy Lexington, KY 40509</v>
      </c>
      <c r="J25">
        <v>37.959355000000002</v>
      </c>
      <c r="K25">
        <v>-84.378744999999995</v>
      </c>
      <c r="L25" s="3">
        <v>729.5</v>
      </c>
      <c r="M25" s="3">
        <v>157.66</v>
      </c>
      <c r="N25" s="3">
        <v>571.84</v>
      </c>
      <c r="O25" s="4">
        <v>3.6270455410376763</v>
      </c>
      <c r="P25" s="3">
        <v>1975.73</v>
      </c>
      <c r="Q25" s="3">
        <v>357.34</v>
      </c>
      <c r="R25" s="3">
        <v>1618.39</v>
      </c>
      <c r="S25" s="4">
        <v>4.5289919964179779</v>
      </c>
      <c r="T25" s="2">
        <v>1</v>
      </c>
      <c r="U25" s="5">
        <v>90.48</v>
      </c>
    </row>
    <row r="26" spans="1:21">
      <c r="A26" s="2">
        <v>339979</v>
      </c>
      <c r="B26" t="s">
        <v>91</v>
      </c>
      <c r="C26" s="2">
        <v>479322</v>
      </c>
      <c r="D26" t="s">
        <v>91</v>
      </c>
      <c r="E26" t="s">
        <v>92</v>
      </c>
      <c r="F26" t="s">
        <v>30</v>
      </c>
      <c r="G26" t="s">
        <v>21</v>
      </c>
      <c r="H26" t="s">
        <v>35</v>
      </c>
      <c r="I26" t="str">
        <f t="shared" si="0"/>
        <v>860 Corporate Dr Lexington, KY 40503</v>
      </c>
      <c r="J26">
        <v>38.011541000000001</v>
      </c>
      <c r="K26">
        <v>-84.553467999999995</v>
      </c>
      <c r="L26" s="3">
        <v>806.79</v>
      </c>
      <c r="M26" s="3">
        <v>1124.05</v>
      </c>
      <c r="N26" s="3">
        <v>-317.26</v>
      </c>
      <c r="O26" s="4">
        <v>-0.28224723099506249</v>
      </c>
      <c r="P26" s="3">
        <v>2073.48</v>
      </c>
      <c r="Q26" s="3">
        <v>2987.47</v>
      </c>
      <c r="R26" s="3">
        <v>-913.98999999999978</v>
      </c>
      <c r="S26" s="4">
        <v>-0.30594114752616758</v>
      </c>
      <c r="T26" s="2"/>
      <c r="U26" s="5"/>
    </row>
    <row r="27" spans="1:21">
      <c r="A27" s="2">
        <v>220563</v>
      </c>
      <c r="B27" t="s">
        <v>93</v>
      </c>
      <c r="C27" s="2">
        <v>455249</v>
      </c>
      <c r="D27" t="s">
        <v>94</v>
      </c>
      <c r="E27" t="s">
        <v>95</v>
      </c>
      <c r="F27" t="s">
        <v>30</v>
      </c>
      <c r="G27" t="s">
        <v>21</v>
      </c>
      <c r="H27" t="s">
        <v>68</v>
      </c>
      <c r="I27" t="str">
        <f t="shared" si="0"/>
        <v>2064 Mercer Rd Lexington, KY 40511</v>
      </c>
      <c r="J27">
        <v>38.082120000000003</v>
      </c>
      <c r="K27">
        <v>-84.541408000000004</v>
      </c>
      <c r="L27" s="3"/>
      <c r="M27" s="3">
        <v>171.12</v>
      </c>
      <c r="N27" s="3">
        <v>-171.12</v>
      </c>
      <c r="O27" s="4"/>
      <c r="P27" s="3"/>
      <c r="Q27" s="3">
        <v>471</v>
      </c>
      <c r="R27" s="3">
        <v>-471</v>
      </c>
      <c r="S27" s="4"/>
      <c r="T27" s="2"/>
      <c r="U27" s="5"/>
    </row>
    <row r="28" spans="1:21">
      <c r="A28" s="2">
        <v>330952</v>
      </c>
      <c r="B28" t="s">
        <v>96</v>
      </c>
      <c r="C28" s="2">
        <v>330952</v>
      </c>
      <c r="D28" t="s">
        <v>96</v>
      </c>
      <c r="E28" t="s">
        <v>97</v>
      </c>
      <c r="F28" t="s">
        <v>98</v>
      </c>
      <c r="G28" t="s">
        <v>21</v>
      </c>
      <c r="H28" t="s">
        <v>99</v>
      </c>
      <c r="I28" t="str">
        <f t="shared" si="0"/>
        <v>38 Horseshoe Dr Paris, KY 40361</v>
      </c>
      <c r="J28">
        <v>38.193634000000003</v>
      </c>
      <c r="K28">
        <v>-84.281074000000004</v>
      </c>
      <c r="L28" s="3">
        <v>56.94</v>
      </c>
      <c r="M28" s="3"/>
      <c r="N28" s="3">
        <v>56.94</v>
      </c>
      <c r="O28" s="4"/>
      <c r="P28" s="3">
        <v>154.96</v>
      </c>
      <c r="Q28" s="3"/>
      <c r="R28" s="3">
        <v>154.96</v>
      </c>
      <c r="S28" s="4"/>
      <c r="T28" s="2"/>
      <c r="U28" s="5"/>
    </row>
    <row r="29" spans="1:21">
      <c r="A29" s="2">
        <v>344067</v>
      </c>
      <c r="B29" t="s">
        <v>100</v>
      </c>
      <c r="C29" s="2">
        <v>344067</v>
      </c>
      <c r="D29" t="s">
        <v>100</v>
      </c>
      <c r="E29" t="s">
        <v>101</v>
      </c>
      <c r="F29" t="s">
        <v>30</v>
      </c>
      <c r="G29" t="s">
        <v>21</v>
      </c>
      <c r="H29" t="s">
        <v>71</v>
      </c>
      <c r="I29" t="str">
        <f t="shared" si="0"/>
        <v>2429 Members Way Lexington, KY 40504</v>
      </c>
      <c r="J29">
        <v>38.019556000000001</v>
      </c>
      <c r="K29">
        <v>-84.548488000000006</v>
      </c>
      <c r="L29" s="3">
        <v>589.19000000000005</v>
      </c>
      <c r="M29" s="3">
        <v>1061.92</v>
      </c>
      <c r="N29" s="3">
        <v>-472.73</v>
      </c>
      <c r="O29" s="4">
        <v>-0.44516536085580832</v>
      </c>
      <c r="P29" s="3">
        <v>1850.71</v>
      </c>
      <c r="Q29" s="3">
        <v>3741.19</v>
      </c>
      <c r="R29" s="3">
        <v>-1890.48</v>
      </c>
      <c r="S29" s="4">
        <v>-0.50531515373450697</v>
      </c>
      <c r="T29" s="2">
        <v>2</v>
      </c>
      <c r="U29" s="5">
        <v>85.88</v>
      </c>
    </row>
    <row r="30" spans="1:21">
      <c r="A30" s="2">
        <v>264288</v>
      </c>
      <c r="B30" t="s">
        <v>102</v>
      </c>
      <c r="C30" s="2">
        <v>264288</v>
      </c>
      <c r="D30" t="s">
        <v>102</v>
      </c>
      <c r="E30" t="s">
        <v>103</v>
      </c>
      <c r="F30" t="s">
        <v>104</v>
      </c>
      <c r="G30" t="s">
        <v>105</v>
      </c>
      <c r="H30" t="s">
        <v>106</v>
      </c>
      <c r="I30" t="str">
        <f t="shared" si="0"/>
        <v>1060 Smiley Ave Cincinnati, OH 45240</v>
      </c>
      <c r="J30">
        <v>39.299472999999999</v>
      </c>
      <c r="K30">
        <v>-84.518828999999997</v>
      </c>
      <c r="L30" s="3">
        <v>480.47</v>
      </c>
      <c r="M30" s="3">
        <v>474.06</v>
      </c>
      <c r="N30" s="3">
        <v>6.410000000000025</v>
      </c>
      <c r="O30" s="4">
        <v>1.3521495169387894E-2</v>
      </c>
      <c r="P30" s="3">
        <v>1255.42</v>
      </c>
      <c r="Q30" s="3">
        <v>899.29</v>
      </c>
      <c r="R30" s="3">
        <v>356.13000000000011</v>
      </c>
      <c r="S30" s="4">
        <v>0.39601240978994556</v>
      </c>
      <c r="T30" s="2"/>
      <c r="U30" s="5"/>
    </row>
    <row r="31" spans="1:21">
      <c r="A31" s="2">
        <v>236517</v>
      </c>
      <c r="B31" t="s">
        <v>107</v>
      </c>
      <c r="C31" s="2">
        <v>236517</v>
      </c>
      <c r="D31" t="s">
        <v>107</v>
      </c>
      <c r="E31" t="s">
        <v>108</v>
      </c>
      <c r="F31" t="s">
        <v>109</v>
      </c>
      <c r="G31" t="s">
        <v>110</v>
      </c>
      <c r="H31" t="s">
        <v>111</v>
      </c>
      <c r="I31" t="str">
        <f t="shared" si="0"/>
        <v>3840 Hempland Rd Mountville, PA 17554</v>
      </c>
      <c r="J31">
        <v>40.042706000000003</v>
      </c>
      <c r="K31">
        <v>-76.422033999999996</v>
      </c>
      <c r="L31" s="3">
        <v>69.7</v>
      </c>
      <c r="M31" s="3"/>
      <c r="N31" s="3">
        <v>69.7</v>
      </c>
      <c r="O31" s="4"/>
      <c r="P31" s="3">
        <v>247.02</v>
      </c>
      <c r="Q31" s="3"/>
      <c r="R31" s="3">
        <v>247.02</v>
      </c>
      <c r="S31" s="4"/>
      <c r="T31" s="2"/>
      <c r="U31" s="5"/>
    </row>
    <row r="32" spans="1:21">
      <c r="A32" s="2">
        <v>236517</v>
      </c>
      <c r="B32" t="s">
        <v>107</v>
      </c>
      <c r="C32" s="2">
        <v>449108</v>
      </c>
      <c r="D32" t="s">
        <v>107</v>
      </c>
      <c r="E32" t="s">
        <v>112</v>
      </c>
      <c r="F32" t="s">
        <v>20</v>
      </c>
      <c r="G32" t="s">
        <v>21</v>
      </c>
      <c r="H32" t="s">
        <v>22</v>
      </c>
      <c r="I32" t="str">
        <f t="shared" si="0"/>
        <v>630 Industry Rd SOMERSET, KY 42501</v>
      </c>
      <c r="J32">
        <v>37.053623999999999</v>
      </c>
      <c r="K32">
        <v>-84.578220000000002</v>
      </c>
      <c r="L32" s="3">
        <v>3758.7</v>
      </c>
      <c r="M32" s="3">
        <v>2799.44</v>
      </c>
      <c r="N32" s="3">
        <v>959.25999999999976</v>
      </c>
      <c r="O32" s="4">
        <v>0.3426613894207412</v>
      </c>
      <c r="P32" s="3">
        <v>11304.23</v>
      </c>
      <c r="Q32" s="3">
        <v>9388.23</v>
      </c>
      <c r="R32" s="3">
        <v>1916</v>
      </c>
      <c r="S32" s="4">
        <v>0.2040853281182928</v>
      </c>
      <c r="T32" s="2">
        <v>5</v>
      </c>
      <c r="U32" s="5">
        <v>180.73</v>
      </c>
    </row>
    <row r="33" spans="1:21">
      <c r="A33" s="2">
        <v>220086</v>
      </c>
      <c r="B33" t="s">
        <v>113</v>
      </c>
      <c r="C33" s="2">
        <v>220086</v>
      </c>
      <c r="D33" t="s">
        <v>113</v>
      </c>
      <c r="E33" t="s">
        <v>114</v>
      </c>
      <c r="F33" t="s">
        <v>115</v>
      </c>
      <c r="G33" t="s">
        <v>21</v>
      </c>
      <c r="H33" t="s">
        <v>116</v>
      </c>
      <c r="I33" t="str">
        <f t="shared" si="0"/>
        <v>596 Triport Rd Georgetown, KY 40324</v>
      </c>
      <c r="J33">
        <v>38.289149999999999</v>
      </c>
      <c r="K33">
        <v>-84.553030000000007</v>
      </c>
      <c r="L33" s="3">
        <v>73.900000000000006</v>
      </c>
      <c r="M33" s="3">
        <v>101.38</v>
      </c>
      <c r="N33" s="3">
        <v>-27.47999999999999</v>
      </c>
      <c r="O33" s="4">
        <v>-0.27105938054843154</v>
      </c>
      <c r="P33" s="3">
        <v>258.3</v>
      </c>
      <c r="Q33" s="3">
        <v>342.22</v>
      </c>
      <c r="R33" s="3">
        <v>-83.920000000000016</v>
      </c>
      <c r="S33" s="4">
        <v>-0.24522237157384141</v>
      </c>
      <c r="T33" s="2"/>
      <c r="U33" s="5"/>
    </row>
    <row r="34" spans="1:21">
      <c r="A34" s="2">
        <v>238688</v>
      </c>
      <c r="B34" t="s">
        <v>117</v>
      </c>
      <c r="C34" s="2">
        <v>238688</v>
      </c>
      <c r="D34" t="s">
        <v>117</v>
      </c>
      <c r="E34" t="s">
        <v>118</v>
      </c>
      <c r="F34" t="s">
        <v>119</v>
      </c>
      <c r="G34" t="s">
        <v>21</v>
      </c>
      <c r="H34" t="s">
        <v>120</v>
      </c>
      <c r="I34" t="str">
        <f t="shared" si="0"/>
        <v>4870 E Highway 552 London, KY 40744</v>
      </c>
      <c r="J34">
        <v>37.037171000000001</v>
      </c>
      <c r="K34">
        <v>-84.067392999999996</v>
      </c>
      <c r="L34" s="3">
        <v>785.36</v>
      </c>
      <c r="M34" s="3"/>
      <c r="N34" s="3">
        <v>785.36</v>
      </c>
      <c r="O34" s="4"/>
      <c r="P34" s="3">
        <v>3208.7</v>
      </c>
      <c r="Q34" s="3"/>
      <c r="R34" s="3">
        <v>3208.7</v>
      </c>
      <c r="S34" s="4"/>
      <c r="T34" s="2">
        <v>1</v>
      </c>
      <c r="U34" s="5">
        <v>808.92</v>
      </c>
    </row>
    <row r="35" spans="1:21">
      <c r="A35" s="2">
        <v>268049</v>
      </c>
      <c r="B35" t="s">
        <v>121</v>
      </c>
      <c r="C35" s="2">
        <v>483902</v>
      </c>
      <c r="D35" t="s">
        <v>122</v>
      </c>
      <c r="E35" t="s">
        <v>123</v>
      </c>
      <c r="F35" t="s">
        <v>124</v>
      </c>
      <c r="G35" t="s">
        <v>21</v>
      </c>
      <c r="H35" t="s">
        <v>125</v>
      </c>
      <c r="I35" t="str">
        <f t="shared" si="0"/>
        <v>635 OLD BEECHWOOD RD Owenton, KY 40359</v>
      </c>
      <c r="J35">
        <v>38.397329999999997</v>
      </c>
      <c r="K35">
        <v>-84.709990000000005</v>
      </c>
      <c r="L35" s="3">
        <v>100.65</v>
      </c>
      <c r="M35" s="3"/>
      <c r="N35" s="3">
        <v>100.65</v>
      </c>
      <c r="O35" s="4"/>
      <c r="P35" s="3">
        <v>471.35</v>
      </c>
      <c r="Q35" s="3"/>
      <c r="R35" s="3">
        <v>471.35</v>
      </c>
      <c r="S35" s="4"/>
      <c r="T35" s="2"/>
      <c r="U35" s="5"/>
    </row>
    <row r="36" spans="1:21">
      <c r="A36" s="2">
        <v>342816</v>
      </c>
      <c r="B36" t="s">
        <v>126</v>
      </c>
      <c r="C36" s="2">
        <v>481083</v>
      </c>
      <c r="D36" t="s">
        <v>127</v>
      </c>
      <c r="E36" t="s">
        <v>128</v>
      </c>
      <c r="F36" t="s">
        <v>30</v>
      </c>
      <c r="G36" t="s">
        <v>21</v>
      </c>
      <c r="H36" t="s">
        <v>68</v>
      </c>
      <c r="I36" t="str">
        <f t="shared" si="0"/>
        <v>2001 Mercer Rd Lexington, KY 40511</v>
      </c>
      <c r="J36">
        <v>38.080199999999998</v>
      </c>
      <c r="K36">
        <v>-84.536109999999994</v>
      </c>
      <c r="L36" s="3">
        <v>1256.53</v>
      </c>
      <c r="M36" s="3">
        <v>670.44</v>
      </c>
      <c r="N36" s="3">
        <v>586.08999999999992</v>
      </c>
      <c r="O36" s="4">
        <v>0.87418710100829289</v>
      </c>
      <c r="P36" s="3">
        <v>4195.28</v>
      </c>
      <c r="Q36" s="3">
        <v>2017.81</v>
      </c>
      <c r="R36" s="3">
        <v>2177.4699999999998</v>
      </c>
      <c r="S36" s="4">
        <v>1.079125388416154</v>
      </c>
      <c r="T36" s="2">
        <v>3</v>
      </c>
      <c r="U36" s="5">
        <v>194.32333333333335</v>
      </c>
    </row>
    <row r="37" spans="1:21">
      <c r="A37" s="2">
        <v>256129</v>
      </c>
      <c r="B37" t="s">
        <v>129</v>
      </c>
      <c r="C37" s="2">
        <v>436005</v>
      </c>
      <c r="D37" t="s">
        <v>130</v>
      </c>
      <c r="E37" t="s">
        <v>131</v>
      </c>
      <c r="F37" t="s">
        <v>132</v>
      </c>
      <c r="G37" t="s">
        <v>21</v>
      </c>
      <c r="H37" t="s">
        <v>133</v>
      </c>
      <c r="I37" t="str">
        <f t="shared" si="0"/>
        <v>100 AERIAL DR. Elizabethtown, KY 42701</v>
      </c>
      <c r="J37">
        <v>37.720889999999997</v>
      </c>
      <c r="K37">
        <v>-85.887429999999995</v>
      </c>
      <c r="L37" s="3">
        <v>20517.29</v>
      </c>
      <c r="M37" s="3">
        <v>20341.07</v>
      </c>
      <c r="N37" s="3">
        <v>176.22000000000116</v>
      </c>
      <c r="O37" s="4">
        <v>8.6632610772196927E-3</v>
      </c>
      <c r="P37" s="3">
        <v>76737.69</v>
      </c>
      <c r="Q37" s="3">
        <v>90041.44</v>
      </c>
      <c r="R37" s="3">
        <v>-13303.75</v>
      </c>
      <c r="S37" s="4">
        <v>-0.14775141312711124</v>
      </c>
      <c r="T37" s="2"/>
      <c r="U37" s="5"/>
    </row>
    <row r="38" spans="1:21">
      <c r="A38" s="2">
        <v>334026</v>
      </c>
      <c r="B38" t="s">
        <v>134</v>
      </c>
      <c r="C38" s="2">
        <v>334026</v>
      </c>
      <c r="D38" t="s">
        <v>134</v>
      </c>
      <c r="E38" t="s">
        <v>135</v>
      </c>
      <c r="F38" t="s">
        <v>136</v>
      </c>
      <c r="G38" t="s">
        <v>21</v>
      </c>
      <c r="H38" t="s">
        <v>137</v>
      </c>
      <c r="I38" t="str">
        <f t="shared" si="0"/>
        <v>99 Jeanie Dr Shelbyville, KY 40065</v>
      </c>
      <c r="J38">
        <v>38.211373999999999</v>
      </c>
      <c r="K38">
        <v>-85.263706999999997</v>
      </c>
      <c r="L38" s="3">
        <v>71.849999999999994</v>
      </c>
      <c r="M38" s="3">
        <v>20.079999999999998</v>
      </c>
      <c r="N38" s="3">
        <v>51.769999999999996</v>
      </c>
      <c r="O38" s="4">
        <v>2.5781872509960158</v>
      </c>
      <c r="P38" s="3">
        <v>224.81</v>
      </c>
      <c r="Q38" s="3">
        <v>57.37</v>
      </c>
      <c r="R38" s="3">
        <v>167.44</v>
      </c>
      <c r="S38" s="4">
        <v>2.9185985706815409</v>
      </c>
      <c r="T38" s="2">
        <v>1</v>
      </c>
      <c r="U38" s="5">
        <v>31.99</v>
      </c>
    </row>
    <row r="39" spans="1:21">
      <c r="A39" s="2">
        <v>317227</v>
      </c>
      <c r="B39" t="s">
        <v>138</v>
      </c>
      <c r="C39" s="2">
        <v>317227</v>
      </c>
      <c r="D39" t="s">
        <v>138</v>
      </c>
      <c r="E39" t="s">
        <v>139</v>
      </c>
      <c r="F39" t="s">
        <v>30</v>
      </c>
      <c r="G39" t="s">
        <v>21</v>
      </c>
      <c r="H39" t="s">
        <v>68</v>
      </c>
      <c r="I39" t="str">
        <f t="shared" si="0"/>
        <v>4033 Iron Works Pike Lexington, KY 40511</v>
      </c>
      <c r="J39">
        <v>38.146453000000001</v>
      </c>
      <c r="K39">
        <v>-84.516396</v>
      </c>
      <c r="L39" s="3">
        <v>68.3</v>
      </c>
      <c r="M39" s="3"/>
      <c r="N39" s="3">
        <v>68.3</v>
      </c>
      <c r="O39" s="4"/>
      <c r="P39" s="3">
        <v>146.96</v>
      </c>
      <c r="Q39" s="3"/>
      <c r="R39" s="3">
        <v>146.96</v>
      </c>
      <c r="S39" s="4"/>
      <c r="T39" s="2"/>
      <c r="U39" s="5"/>
    </row>
    <row r="40" spans="1:21">
      <c r="A40" s="2">
        <v>221400</v>
      </c>
      <c r="B40" t="s">
        <v>140</v>
      </c>
      <c r="C40" s="2">
        <v>221400</v>
      </c>
      <c r="D40" t="s">
        <v>140</v>
      </c>
      <c r="E40" t="s">
        <v>141</v>
      </c>
      <c r="F40" t="s">
        <v>142</v>
      </c>
      <c r="G40" t="s">
        <v>21</v>
      </c>
      <c r="H40" t="s">
        <v>143</v>
      </c>
      <c r="I40" t="str">
        <f t="shared" si="0"/>
        <v>415 Lee Ave Leitchfield, KY 42754</v>
      </c>
      <c r="J40">
        <v>37.48509</v>
      </c>
      <c r="K40">
        <v>-86.279736</v>
      </c>
      <c r="L40" s="3">
        <v>1962.32</v>
      </c>
      <c r="M40" s="3">
        <v>619.62</v>
      </c>
      <c r="N40" s="3">
        <v>1342.6999999999998</v>
      </c>
      <c r="O40" s="4">
        <v>2.166973306219941</v>
      </c>
      <c r="P40" s="3">
        <v>4793.13</v>
      </c>
      <c r="Q40" s="3">
        <v>1845.43</v>
      </c>
      <c r="R40" s="3">
        <v>2947.7</v>
      </c>
      <c r="S40" s="4">
        <v>1.5972971069073332</v>
      </c>
      <c r="T40" s="2">
        <v>2</v>
      </c>
      <c r="U40" s="5">
        <v>318.17</v>
      </c>
    </row>
    <row r="41" spans="1:21">
      <c r="A41" s="2">
        <v>220185</v>
      </c>
      <c r="B41" t="s">
        <v>144</v>
      </c>
      <c r="C41" s="2">
        <v>423881</v>
      </c>
      <c r="D41" t="s">
        <v>145</v>
      </c>
      <c r="E41" t="s">
        <v>146</v>
      </c>
      <c r="F41" t="s">
        <v>147</v>
      </c>
      <c r="G41" t="s">
        <v>21</v>
      </c>
      <c r="H41" t="s">
        <v>148</v>
      </c>
      <c r="I41" t="str">
        <f t="shared" si="0"/>
        <v>6805 John Rivers Rd Hopkinsville, KY 42240</v>
      </c>
      <c r="J41">
        <v>36.789085999999998</v>
      </c>
      <c r="K41">
        <v>-87.378147999999996</v>
      </c>
      <c r="L41" s="3">
        <v>513.14</v>
      </c>
      <c r="M41" s="3">
        <v>1557.28</v>
      </c>
      <c r="N41" s="3">
        <v>-1044.1399999999999</v>
      </c>
      <c r="O41" s="4">
        <v>-0.67048957156066979</v>
      </c>
      <c r="P41" s="3">
        <v>1313.14</v>
      </c>
      <c r="Q41" s="3">
        <v>4474.2299999999996</v>
      </c>
      <c r="R41" s="3">
        <v>-3161.0899999999992</v>
      </c>
      <c r="S41" s="4">
        <v>-0.70651039396723003</v>
      </c>
      <c r="T41" s="2"/>
      <c r="U41" s="5"/>
    </row>
    <row r="42" spans="1:21">
      <c r="A42" s="2">
        <v>220185</v>
      </c>
      <c r="B42" t="s">
        <v>144</v>
      </c>
      <c r="C42" s="2">
        <v>220185</v>
      </c>
      <c r="D42" t="s">
        <v>144</v>
      </c>
      <c r="E42" t="s">
        <v>146</v>
      </c>
      <c r="F42" t="s">
        <v>147</v>
      </c>
      <c r="G42" t="s">
        <v>21</v>
      </c>
      <c r="H42" t="s">
        <v>148</v>
      </c>
      <c r="I42" t="str">
        <f t="shared" si="0"/>
        <v>6805 John Rivers Rd Hopkinsville, KY 42240</v>
      </c>
      <c r="J42">
        <v>36.789085999999998</v>
      </c>
      <c r="K42">
        <v>-87.378147999999996</v>
      </c>
      <c r="L42" s="3">
        <v>2179.11</v>
      </c>
      <c r="M42" s="3">
        <v>237.2</v>
      </c>
      <c r="N42" s="3">
        <v>1941.91</v>
      </c>
      <c r="O42" s="4">
        <v>8.1868043844856668</v>
      </c>
      <c r="P42" s="3">
        <v>5575.43</v>
      </c>
      <c r="Q42" s="3">
        <v>635.47</v>
      </c>
      <c r="R42" s="3">
        <v>4939.96</v>
      </c>
      <c r="S42" s="4">
        <v>7.773710796733126</v>
      </c>
      <c r="T42" s="2"/>
      <c r="U42" s="5"/>
    </row>
    <row r="43" spans="1:21">
      <c r="A43" s="2">
        <v>222697</v>
      </c>
      <c r="B43" t="s">
        <v>149</v>
      </c>
      <c r="C43" s="2">
        <v>222697</v>
      </c>
      <c r="D43" t="s">
        <v>149</v>
      </c>
      <c r="E43" t="s">
        <v>150</v>
      </c>
      <c r="F43" t="s">
        <v>30</v>
      </c>
      <c r="G43" t="s">
        <v>21</v>
      </c>
      <c r="H43" t="s">
        <v>40</v>
      </c>
      <c r="I43" t="str">
        <f t="shared" si="0"/>
        <v>2541 Pascoli Pl Lexington, KY 40509</v>
      </c>
      <c r="J43">
        <v>38.03557</v>
      </c>
      <c r="K43">
        <v>-84.428543000000005</v>
      </c>
      <c r="L43" s="3">
        <v>398.81</v>
      </c>
      <c r="M43" s="3">
        <v>67.86</v>
      </c>
      <c r="N43" s="3">
        <v>330.95</v>
      </c>
      <c r="O43" s="4">
        <v>4.8769525493663419</v>
      </c>
      <c r="P43" s="3">
        <v>1238.6199999999999</v>
      </c>
      <c r="Q43" s="3">
        <v>169.66</v>
      </c>
      <c r="R43" s="3">
        <v>1068.9599999999998</v>
      </c>
      <c r="S43" s="4">
        <v>6.3006012024048088</v>
      </c>
      <c r="T43" s="2">
        <v>3</v>
      </c>
      <c r="U43" s="5">
        <v>40.346666666666671</v>
      </c>
    </row>
    <row r="44" spans="1:21">
      <c r="A44" s="2">
        <v>222697</v>
      </c>
      <c r="B44" t="s">
        <v>149</v>
      </c>
      <c r="C44" s="2">
        <v>481615</v>
      </c>
      <c r="D44" t="s">
        <v>151</v>
      </c>
      <c r="E44" t="s">
        <v>152</v>
      </c>
      <c r="F44" t="s">
        <v>30</v>
      </c>
      <c r="G44" t="s">
        <v>21</v>
      </c>
      <c r="H44" t="s">
        <v>68</v>
      </c>
      <c r="I44" t="str">
        <f t="shared" si="0"/>
        <v>1500 BULL LEA RD Lexington, KY 40511</v>
      </c>
      <c r="J44">
        <v>38.087589999999999</v>
      </c>
      <c r="K44">
        <v>-84.491265999999996</v>
      </c>
      <c r="L44" s="3">
        <v>2843.08</v>
      </c>
      <c r="M44" s="3">
        <v>1135.1400000000001</v>
      </c>
      <c r="N44" s="3">
        <v>1707.9399999999998</v>
      </c>
      <c r="O44" s="4">
        <v>1.5046073612065469</v>
      </c>
      <c r="P44" s="3">
        <v>9547.92</v>
      </c>
      <c r="Q44" s="3">
        <v>4015.98</v>
      </c>
      <c r="R44" s="3">
        <v>5531.9400000000005</v>
      </c>
      <c r="S44" s="4">
        <v>1.377481959571512</v>
      </c>
      <c r="T44" s="2">
        <v>2</v>
      </c>
      <c r="U44" s="5">
        <v>233.53</v>
      </c>
    </row>
    <row r="45" spans="1:21">
      <c r="A45" s="2">
        <v>269966</v>
      </c>
      <c r="B45" t="s">
        <v>153</v>
      </c>
      <c r="C45" s="2">
        <v>269966</v>
      </c>
      <c r="D45" t="s">
        <v>153</v>
      </c>
      <c r="E45" t="s">
        <v>154</v>
      </c>
      <c r="F45" t="s">
        <v>30</v>
      </c>
      <c r="G45" t="s">
        <v>21</v>
      </c>
      <c r="H45" t="s">
        <v>155</v>
      </c>
      <c r="I45" t="str">
        <f t="shared" si="0"/>
        <v>3601 Winthrop Dr Lexington, KY 40514</v>
      </c>
      <c r="J45">
        <v>37.979880999999999</v>
      </c>
      <c r="K45">
        <v>-84.544559000000007</v>
      </c>
      <c r="L45" s="3">
        <v>3111.57</v>
      </c>
      <c r="M45" s="3">
        <v>2603.5</v>
      </c>
      <c r="N45" s="3">
        <v>508.07000000000016</v>
      </c>
      <c r="O45" s="4">
        <v>0.19514883810255432</v>
      </c>
      <c r="P45" s="3">
        <v>6541.86</v>
      </c>
      <c r="Q45" s="3">
        <v>5975.81</v>
      </c>
      <c r="R45" s="3">
        <v>566.04999999999927</v>
      </c>
      <c r="S45" s="4">
        <v>9.4723560488034125E-2</v>
      </c>
      <c r="T45" s="2">
        <v>3</v>
      </c>
      <c r="U45" s="5">
        <v>308.95</v>
      </c>
    </row>
    <row r="46" spans="1:21">
      <c r="A46" s="2">
        <v>219254</v>
      </c>
      <c r="B46" t="s">
        <v>156</v>
      </c>
      <c r="C46" s="2">
        <v>219254</v>
      </c>
      <c r="D46" t="s">
        <v>156</v>
      </c>
      <c r="E46" t="s">
        <v>157</v>
      </c>
      <c r="F46" t="s">
        <v>25</v>
      </c>
      <c r="G46" t="s">
        <v>21</v>
      </c>
      <c r="H46" t="s">
        <v>26</v>
      </c>
      <c r="I46" t="str">
        <f t="shared" si="0"/>
        <v>2051 MUSTANG TRL Lawrenceburg, KY 40342</v>
      </c>
      <c r="J46">
        <v>38.025649999999999</v>
      </c>
      <c r="K46">
        <v>-84.902680000000004</v>
      </c>
      <c r="L46" s="3">
        <v>-14.16</v>
      </c>
      <c r="M46" s="3">
        <v>454.38</v>
      </c>
      <c r="N46" s="3">
        <v>-468.54</v>
      </c>
      <c r="O46" s="4">
        <v>-1.0311633434570184</v>
      </c>
      <c r="P46" s="3">
        <v>215.52</v>
      </c>
      <c r="Q46" s="3">
        <v>3720.75</v>
      </c>
      <c r="R46" s="3">
        <v>-3505.23</v>
      </c>
      <c r="S46" s="4">
        <v>-0.94207619431566214</v>
      </c>
      <c r="T46" s="2">
        <v>1</v>
      </c>
      <c r="U46" s="5">
        <v>1006.48</v>
      </c>
    </row>
    <row r="47" spans="1:21">
      <c r="A47" s="2">
        <v>219254</v>
      </c>
      <c r="B47" t="s">
        <v>156</v>
      </c>
      <c r="C47" s="2">
        <v>423573</v>
      </c>
      <c r="D47" t="s">
        <v>158</v>
      </c>
      <c r="E47" t="s">
        <v>157</v>
      </c>
      <c r="F47" t="s">
        <v>25</v>
      </c>
      <c r="G47" t="s">
        <v>21</v>
      </c>
      <c r="H47" t="s">
        <v>26</v>
      </c>
      <c r="I47" t="str">
        <f t="shared" si="0"/>
        <v>2051 MUSTANG TRL Lawrenceburg, KY 40342</v>
      </c>
      <c r="J47">
        <v>38.025649999999999</v>
      </c>
      <c r="K47">
        <v>-84.902680000000004</v>
      </c>
      <c r="L47" s="3">
        <v>5261.43</v>
      </c>
      <c r="M47" s="3">
        <v>1783.51</v>
      </c>
      <c r="N47" s="3">
        <v>3477.92</v>
      </c>
      <c r="O47" s="4">
        <v>1.9500423322549356</v>
      </c>
      <c r="P47" s="3">
        <v>18001.95</v>
      </c>
      <c r="Q47" s="3">
        <v>6900.27</v>
      </c>
      <c r="R47" s="3">
        <v>11101.68</v>
      </c>
      <c r="S47" s="4">
        <v>1.6088761744105664</v>
      </c>
      <c r="T47" s="2">
        <v>2</v>
      </c>
      <c r="U47" s="5">
        <v>743.33500000000004</v>
      </c>
    </row>
    <row r="48" spans="1:21">
      <c r="A48" s="2">
        <v>297482</v>
      </c>
      <c r="B48" t="s">
        <v>159</v>
      </c>
      <c r="C48" s="2">
        <v>297482</v>
      </c>
      <c r="D48" t="s">
        <v>159</v>
      </c>
      <c r="E48" t="s">
        <v>160</v>
      </c>
      <c r="F48" t="s">
        <v>161</v>
      </c>
      <c r="G48" t="s">
        <v>21</v>
      </c>
      <c r="H48" t="s">
        <v>162</v>
      </c>
      <c r="I48" t="str">
        <f t="shared" si="0"/>
        <v>320 Sawmill Rd Jeffersonville, KY 40337</v>
      </c>
      <c r="J48">
        <v>37.950451000000001</v>
      </c>
      <c r="K48">
        <v>-83.896270999999999</v>
      </c>
      <c r="L48" s="3">
        <v>12308.41</v>
      </c>
      <c r="M48" s="3">
        <v>8493.25</v>
      </c>
      <c r="N48" s="3">
        <v>3815.16</v>
      </c>
      <c r="O48" s="4">
        <v>0.44919906984958641</v>
      </c>
      <c r="P48" s="3">
        <v>34100.99</v>
      </c>
      <c r="Q48" s="3">
        <v>25506.22</v>
      </c>
      <c r="R48" s="3">
        <v>8594.7699999999968</v>
      </c>
      <c r="S48" s="4">
        <v>0.33696761025349881</v>
      </c>
      <c r="T48" s="2">
        <v>9</v>
      </c>
      <c r="U48" s="5">
        <v>231.57333333333332</v>
      </c>
    </row>
    <row r="49" spans="1:21">
      <c r="A49" s="2">
        <v>344374</v>
      </c>
      <c r="B49" t="s">
        <v>163</v>
      </c>
      <c r="C49" s="2">
        <v>344374</v>
      </c>
      <c r="D49" t="s">
        <v>163</v>
      </c>
      <c r="E49" t="s">
        <v>164</v>
      </c>
      <c r="F49" t="s">
        <v>161</v>
      </c>
      <c r="G49" t="s">
        <v>165</v>
      </c>
      <c r="H49" t="s">
        <v>166</v>
      </c>
      <c r="I49" t="str">
        <f t="shared" si="0"/>
        <v>3454 ALVIN DR Jeffersonville, IN 47130</v>
      </c>
      <c r="J49">
        <v>38.339154999999998</v>
      </c>
      <c r="K49">
        <v>-85.714273000000006</v>
      </c>
      <c r="L49" s="3">
        <v>-158.66999999999999</v>
      </c>
      <c r="M49" s="3">
        <v>-50.85</v>
      </c>
      <c r="N49" s="3">
        <v>-107.82</v>
      </c>
      <c r="O49" s="4">
        <v>2.1203539823008848</v>
      </c>
      <c r="P49" s="3">
        <v>0</v>
      </c>
      <c r="Q49" s="3">
        <v>0</v>
      </c>
      <c r="R49" s="3">
        <v>0</v>
      </c>
      <c r="S49" s="4"/>
      <c r="T49" s="2"/>
      <c r="U49" s="5"/>
    </row>
    <row r="50" spans="1:21">
      <c r="A50" s="2">
        <v>312754</v>
      </c>
      <c r="B50" t="s">
        <v>167</v>
      </c>
      <c r="C50" s="2">
        <v>312754</v>
      </c>
      <c r="D50" t="s">
        <v>167</v>
      </c>
      <c r="E50" t="s">
        <v>168</v>
      </c>
      <c r="F50" t="s">
        <v>30</v>
      </c>
      <c r="G50" t="s">
        <v>21</v>
      </c>
      <c r="H50" t="s">
        <v>169</v>
      </c>
      <c r="I50" t="str">
        <f t="shared" si="0"/>
        <v>1096 Wellington Way Lexington, KY 40513</v>
      </c>
      <c r="J50">
        <v>38.006563999999997</v>
      </c>
      <c r="K50">
        <v>-84.572534000000005</v>
      </c>
      <c r="L50" s="3">
        <v>204.83</v>
      </c>
      <c r="M50" s="3">
        <v>255.74</v>
      </c>
      <c r="N50" s="3">
        <v>-50.91</v>
      </c>
      <c r="O50" s="4">
        <v>-0.19906936732619065</v>
      </c>
      <c r="P50" s="3">
        <v>424.36</v>
      </c>
      <c r="Q50" s="3">
        <v>583.78</v>
      </c>
      <c r="R50" s="3">
        <v>-159.41999999999996</v>
      </c>
      <c r="S50" s="4">
        <v>-0.27308232553359135</v>
      </c>
      <c r="T50" s="2"/>
      <c r="U50" s="5"/>
    </row>
    <row r="51" spans="1:21">
      <c r="A51" s="2">
        <v>330607</v>
      </c>
      <c r="B51" t="s">
        <v>170</v>
      </c>
      <c r="C51" s="2">
        <v>471153</v>
      </c>
      <c r="D51" t="s">
        <v>170</v>
      </c>
      <c r="E51" t="s">
        <v>171</v>
      </c>
      <c r="F51" t="s">
        <v>30</v>
      </c>
      <c r="G51" t="s">
        <v>21</v>
      </c>
      <c r="H51" t="s">
        <v>40</v>
      </c>
      <c r="I51" t="str">
        <f t="shared" si="0"/>
        <v>2472 Fortune Dr Ste 150 Lexington, KY 40509</v>
      </c>
      <c r="J51">
        <v>38.033332000000001</v>
      </c>
      <c r="K51">
        <v>-84.443860000000001</v>
      </c>
      <c r="L51" s="3">
        <v>6115.72</v>
      </c>
      <c r="M51" s="3">
        <v>2793.94</v>
      </c>
      <c r="N51" s="3">
        <v>3321.78</v>
      </c>
      <c r="O51" s="4">
        <v>1.1889231694309828</v>
      </c>
      <c r="P51" s="3">
        <v>13504.98</v>
      </c>
      <c r="Q51" s="3">
        <v>7014.59</v>
      </c>
      <c r="R51" s="3">
        <v>6490.3899999999994</v>
      </c>
      <c r="S51" s="4">
        <v>0.9252700442933941</v>
      </c>
      <c r="T51" s="2">
        <v>4</v>
      </c>
      <c r="U51" s="5">
        <v>578.78750000000002</v>
      </c>
    </row>
    <row r="52" spans="1:21">
      <c r="A52" s="2">
        <v>316332</v>
      </c>
      <c r="B52" t="s">
        <v>172</v>
      </c>
      <c r="C52" s="2">
        <v>316332</v>
      </c>
      <c r="D52" t="s">
        <v>172</v>
      </c>
      <c r="E52" t="s">
        <v>173</v>
      </c>
      <c r="F52" t="s">
        <v>30</v>
      </c>
      <c r="G52" t="s">
        <v>21</v>
      </c>
      <c r="H52" t="s">
        <v>174</v>
      </c>
      <c r="I52" t="str">
        <f t="shared" si="0"/>
        <v>236 Jefferson St Lexington, KY 40508</v>
      </c>
      <c r="J52">
        <v>38.054155999999999</v>
      </c>
      <c r="K52">
        <v>-84.499343999999994</v>
      </c>
      <c r="L52" s="3">
        <v>21.61</v>
      </c>
      <c r="M52" s="3"/>
      <c r="N52" s="3">
        <v>21.61</v>
      </c>
      <c r="O52" s="4"/>
      <c r="P52" s="3">
        <v>51.44</v>
      </c>
      <c r="Q52" s="3"/>
      <c r="R52" s="3">
        <v>51.44</v>
      </c>
      <c r="S52" s="4"/>
      <c r="T52" s="2"/>
      <c r="U52" s="5"/>
    </row>
    <row r="53" spans="1:21">
      <c r="A53" s="2">
        <v>221697</v>
      </c>
      <c r="B53" t="s">
        <v>175</v>
      </c>
      <c r="C53" s="2">
        <v>221697</v>
      </c>
      <c r="D53" t="s">
        <v>175</v>
      </c>
      <c r="E53" t="s">
        <v>176</v>
      </c>
      <c r="F53" t="s">
        <v>177</v>
      </c>
      <c r="G53" t="s">
        <v>21</v>
      </c>
      <c r="H53" t="s">
        <v>178</v>
      </c>
      <c r="I53" t="str">
        <f t="shared" si="0"/>
        <v>12785 US Highway 27 N Berry, KY 41003</v>
      </c>
      <c r="J53">
        <v>38.562477999999999</v>
      </c>
      <c r="K53">
        <v>-84.292546999999999</v>
      </c>
      <c r="L53" s="3">
        <v>211.79</v>
      </c>
      <c r="M53" s="3">
        <v>227.86</v>
      </c>
      <c r="N53" s="3">
        <v>-16.070000000000022</v>
      </c>
      <c r="O53" s="4">
        <v>-7.0525761432458617E-2</v>
      </c>
      <c r="P53" s="3">
        <v>546.55999999999995</v>
      </c>
      <c r="Q53" s="3">
        <v>579.88</v>
      </c>
      <c r="R53" s="3">
        <v>-33.32000000000005</v>
      </c>
      <c r="S53" s="4">
        <v>-5.7460164171897719E-2</v>
      </c>
      <c r="T53" s="2"/>
      <c r="U53" s="5"/>
    </row>
    <row r="54" spans="1:21">
      <c r="A54" s="2">
        <v>343928</v>
      </c>
      <c r="B54" t="s">
        <v>179</v>
      </c>
      <c r="C54" s="2">
        <v>343928</v>
      </c>
      <c r="D54" t="s">
        <v>179</v>
      </c>
      <c r="E54" t="s">
        <v>180</v>
      </c>
      <c r="F54" t="s">
        <v>181</v>
      </c>
      <c r="G54" t="s">
        <v>21</v>
      </c>
      <c r="H54" t="s">
        <v>182</v>
      </c>
      <c r="I54" t="str">
        <f t="shared" si="0"/>
        <v>465 Grays Dr Grays Knob, KY 40829</v>
      </c>
      <c r="J54">
        <v>36.806060000000002</v>
      </c>
      <c r="K54">
        <v>-83.303839999999994</v>
      </c>
      <c r="L54" s="3">
        <v>1693.6</v>
      </c>
      <c r="M54" s="3">
        <v>1206.24</v>
      </c>
      <c r="N54" s="3">
        <v>487.3599999999999</v>
      </c>
      <c r="O54" s="4">
        <v>0.40403236503515044</v>
      </c>
      <c r="P54" s="3">
        <v>3387.13</v>
      </c>
      <c r="Q54" s="3">
        <v>2412.48</v>
      </c>
      <c r="R54" s="3">
        <v>974.65000000000009</v>
      </c>
      <c r="S54" s="4">
        <v>0.40400334925056375</v>
      </c>
      <c r="T54" s="2"/>
      <c r="U54" s="5"/>
    </row>
    <row r="55" spans="1:21">
      <c r="A55" s="2">
        <v>335287</v>
      </c>
      <c r="B55" t="s">
        <v>183</v>
      </c>
      <c r="C55" s="2">
        <v>335287</v>
      </c>
      <c r="D55" t="s">
        <v>183</v>
      </c>
      <c r="E55" t="s">
        <v>184</v>
      </c>
      <c r="F55" t="s">
        <v>185</v>
      </c>
      <c r="G55" t="s">
        <v>21</v>
      </c>
      <c r="H55" t="s">
        <v>186</v>
      </c>
      <c r="I55" t="str">
        <f t="shared" si="0"/>
        <v>204 S 7th St Williamsburg, KY 40769</v>
      </c>
      <c r="J55">
        <v>36.738419999999998</v>
      </c>
      <c r="K55">
        <v>-84.161199999999994</v>
      </c>
      <c r="L55" s="3">
        <v>3998.58</v>
      </c>
      <c r="M55" s="3">
        <v>43.25</v>
      </c>
      <c r="N55" s="3">
        <v>3955.33</v>
      </c>
      <c r="O55" s="4">
        <v>91.452716763005782</v>
      </c>
      <c r="P55" s="3">
        <v>8159</v>
      </c>
      <c r="Q55" s="3">
        <v>93.51</v>
      </c>
      <c r="R55" s="3">
        <v>8065.49</v>
      </c>
      <c r="S55" s="4">
        <v>86.252700245962998</v>
      </c>
      <c r="T55" s="2"/>
      <c r="U55" s="5"/>
    </row>
    <row r="56" spans="1:21">
      <c r="A56" s="2">
        <v>218631</v>
      </c>
      <c r="B56" t="s">
        <v>187</v>
      </c>
      <c r="C56" s="2">
        <v>218631</v>
      </c>
      <c r="D56" t="s">
        <v>187</v>
      </c>
      <c r="E56" t="s">
        <v>188</v>
      </c>
      <c r="F56" t="s">
        <v>189</v>
      </c>
      <c r="G56" t="s">
        <v>21</v>
      </c>
      <c r="H56" t="s">
        <v>190</v>
      </c>
      <c r="I56" t="str">
        <f t="shared" si="0"/>
        <v>512 E Stephens St Midway, KY 40347</v>
      </c>
      <c r="J56">
        <v>38.144575000000003</v>
      </c>
      <c r="K56">
        <v>-84.677273999999997</v>
      </c>
      <c r="L56" s="3">
        <v>214.69</v>
      </c>
      <c r="M56" s="3">
        <v>58.82</v>
      </c>
      <c r="N56" s="3">
        <v>155.87</v>
      </c>
      <c r="O56" s="4">
        <v>2.6499489969398167</v>
      </c>
      <c r="P56" s="3">
        <v>446.27</v>
      </c>
      <c r="Q56" s="3">
        <v>132.26</v>
      </c>
      <c r="R56" s="3">
        <v>314.01</v>
      </c>
      <c r="S56" s="4">
        <v>2.3741872070164827</v>
      </c>
      <c r="T56" s="2"/>
      <c r="U56" s="5"/>
    </row>
    <row r="57" spans="1:21">
      <c r="A57" s="2">
        <v>218631</v>
      </c>
      <c r="B57" t="s">
        <v>187</v>
      </c>
      <c r="C57" s="2">
        <v>407745</v>
      </c>
      <c r="D57" t="s">
        <v>191</v>
      </c>
      <c r="E57" t="s">
        <v>188</v>
      </c>
      <c r="F57" t="s">
        <v>189</v>
      </c>
      <c r="G57" t="s">
        <v>21</v>
      </c>
      <c r="H57" t="s">
        <v>190</v>
      </c>
      <c r="I57" t="str">
        <f t="shared" si="0"/>
        <v>512 E Stephens St Midway, KY 40347</v>
      </c>
      <c r="J57">
        <v>38.144575000000003</v>
      </c>
      <c r="K57">
        <v>-84.677273999999997</v>
      </c>
      <c r="L57" s="3"/>
      <c r="M57" s="3">
        <v>207.15</v>
      </c>
      <c r="N57" s="3">
        <v>-207.15</v>
      </c>
      <c r="O57" s="4"/>
      <c r="P57" s="3"/>
      <c r="Q57" s="3">
        <v>436.11</v>
      </c>
      <c r="R57" s="3">
        <v>-436.11</v>
      </c>
      <c r="S57" s="4"/>
      <c r="T57" s="2"/>
      <c r="U57" s="5"/>
    </row>
    <row r="58" spans="1:21">
      <c r="A58" s="2">
        <v>330738</v>
      </c>
      <c r="B58" t="s">
        <v>85</v>
      </c>
      <c r="C58" s="2">
        <v>483294</v>
      </c>
      <c r="D58" t="s">
        <v>192</v>
      </c>
      <c r="E58" t="s">
        <v>193</v>
      </c>
      <c r="F58" t="s">
        <v>87</v>
      </c>
      <c r="G58" t="s">
        <v>21</v>
      </c>
      <c r="H58" t="s">
        <v>88</v>
      </c>
      <c r="I58" t="str">
        <f t="shared" si="0"/>
        <v>207 E Madison St Louisa, KY 41230</v>
      </c>
      <c r="J58">
        <v>38.114840000000001</v>
      </c>
      <c r="K58">
        <v>-82.602856000000003</v>
      </c>
      <c r="L58" s="3">
        <v>77.8</v>
      </c>
      <c r="M58" s="3"/>
      <c r="N58" s="3">
        <v>77.8</v>
      </c>
      <c r="O58" s="4"/>
      <c r="P58" s="3">
        <v>299.24</v>
      </c>
      <c r="Q58" s="3"/>
      <c r="R58" s="3">
        <v>299.24</v>
      </c>
      <c r="S58" s="4"/>
      <c r="T58" s="2"/>
      <c r="U58" s="5"/>
    </row>
    <row r="59" spans="1:21">
      <c r="A59" s="2">
        <v>330738</v>
      </c>
      <c r="B59" t="s">
        <v>85</v>
      </c>
      <c r="C59" s="2">
        <v>483408</v>
      </c>
      <c r="D59" t="s">
        <v>194</v>
      </c>
      <c r="E59" t="s">
        <v>195</v>
      </c>
      <c r="F59" t="s">
        <v>87</v>
      </c>
      <c r="G59" t="s">
        <v>21</v>
      </c>
      <c r="H59" t="s">
        <v>88</v>
      </c>
      <c r="I59" t="str">
        <f t="shared" si="0"/>
        <v>920 Adams St Louisa, KY 41230</v>
      </c>
      <c r="J59">
        <v>38.120297999999998</v>
      </c>
      <c r="K59">
        <v>-82.611731000000006</v>
      </c>
      <c r="L59" s="3">
        <v>213.47</v>
      </c>
      <c r="M59" s="3"/>
      <c r="N59" s="3">
        <v>213.47</v>
      </c>
      <c r="O59" s="4"/>
      <c r="P59" s="3">
        <v>828.7</v>
      </c>
      <c r="Q59" s="3"/>
      <c r="R59" s="3">
        <v>828.7</v>
      </c>
      <c r="S59" s="4"/>
      <c r="T59" s="2"/>
      <c r="U59" s="5"/>
    </row>
    <row r="60" spans="1:21">
      <c r="A60" s="2">
        <v>330738</v>
      </c>
      <c r="B60" t="s">
        <v>85</v>
      </c>
      <c r="C60" s="2">
        <v>483255</v>
      </c>
      <c r="D60" t="s">
        <v>196</v>
      </c>
      <c r="E60" t="s">
        <v>197</v>
      </c>
      <c r="F60" t="s">
        <v>198</v>
      </c>
      <c r="G60" t="s">
        <v>21</v>
      </c>
      <c r="H60" t="s">
        <v>199</v>
      </c>
      <c r="I60" t="str">
        <f t="shared" si="0"/>
        <v>2908 Winchester Ave Ashland, KY 41101</v>
      </c>
      <c r="J60">
        <v>38.469599000000002</v>
      </c>
      <c r="K60">
        <v>-82.623461000000006</v>
      </c>
      <c r="L60" s="3">
        <v>205.12</v>
      </c>
      <c r="M60" s="3"/>
      <c r="N60" s="3">
        <v>205.12</v>
      </c>
      <c r="O60" s="4"/>
      <c r="P60" s="3">
        <v>840.23</v>
      </c>
      <c r="Q60" s="3"/>
      <c r="R60" s="3">
        <v>840.23</v>
      </c>
      <c r="S60" s="4"/>
      <c r="T60" s="2">
        <v>2</v>
      </c>
      <c r="U60" s="5">
        <v>25.33</v>
      </c>
    </row>
    <row r="61" spans="1:21">
      <c r="A61" s="2">
        <v>330738</v>
      </c>
      <c r="B61" t="s">
        <v>85</v>
      </c>
      <c r="C61" s="2">
        <v>483206</v>
      </c>
      <c r="D61" t="s">
        <v>200</v>
      </c>
      <c r="E61" t="s">
        <v>201</v>
      </c>
      <c r="F61" t="s">
        <v>202</v>
      </c>
      <c r="G61" t="s">
        <v>21</v>
      </c>
      <c r="H61" t="s">
        <v>203</v>
      </c>
      <c r="I61" t="str">
        <f t="shared" si="0"/>
        <v>758 STOCKTON RD Wallingford, KY 41093</v>
      </c>
      <c r="J61">
        <v>38.315410999999997</v>
      </c>
      <c r="K61">
        <v>-83.536496999999997</v>
      </c>
      <c r="L61" s="3">
        <v>530.25</v>
      </c>
      <c r="M61" s="3"/>
      <c r="N61" s="3">
        <v>530.25</v>
      </c>
      <c r="O61" s="4"/>
      <c r="P61" s="3">
        <v>2088.9299999999998</v>
      </c>
      <c r="Q61" s="3"/>
      <c r="R61" s="3">
        <v>2088.9299999999998</v>
      </c>
      <c r="S61" s="4"/>
      <c r="T61" s="2">
        <v>3</v>
      </c>
      <c r="U61" s="5">
        <v>216.99333333333334</v>
      </c>
    </row>
    <row r="62" spans="1:21">
      <c r="A62" s="2">
        <v>330738</v>
      </c>
      <c r="B62" t="s">
        <v>85</v>
      </c>
      <c r="C62" s="2">
        <v>483823</v>
      </c>
      <c r="D62" t="s">
        <v>204</v>
      </c>
      <c r="E62" t="s">
        <v>205</v>
      </c>
      <c r="F62" t="s">
        <v>206</v>
      </c>
      <c r="G62" t="s">
        <v>21</v>
      </c>
      <c r="H62" t="s">
        <v>199</v>
      </c>
      <c r="I62" t="str">
        <f t="shared" si="0"/>
        <v>1310 St Christopher Drive Russell, KY 41101</v>
      </c>
      <c r="J62">
        <v>38.507198000000002</v>
      </c>
      <c r="K62">
        <v>-82.694891999999996</v>
      </c>
      <c r="L62" s="3">
        <v>2048.7600000000002</v>
      </c>
      <c r="M62" s="3"/>
      <c r="N62" s="3">
        <v>2048.7600000000002</v>
      </c>
      <c r="O62" s="4"/>
      <c r="P62" s="3">
        <v>7600.71</v>
      </c>
      <c r="Q62" s="3"/>
      <c r="R62" s="3">
        <v>7600.71</v>
      </c>
      <c r="S62" s="4"/>
      <c r="T62" s="2">
        <v>13</v>
      </c>
      <c r="U62" s="5">
        <v>92.19</v>
      </c>
    </row>
    <row r="63" spans="1:21">
      <c r="A63" s="2">
        <v>330738</v>
      </c>
      <c r="B63" t="s">
        <v>85</v>
      </c>
      <c r="C63" s="2">
        <v>483214</v>
      </c>
      <c r="D63" t="s">
        <v>207</v>
      </c>
      <c r="E63" t="s">
        <v>208</v>
      </c>
      <c r="F63" t="s">
        <v>209</v>
      </c>
      <c r="G63" t="s">
        <v>21</v>
      </c>
      <c r="H63" t="s">
        <v>210</v>
      </c>
      <c r="I63" t="str">
        <f t="shared" si="0"/>
        <v>13715 Highway 421 S Tyner, KY 40486</v>
      </c>
      <c r="J63">
        <v>37.312463999999999</v>
      </c>
      <c r="K63">
        <v>-83.879017000000005</v>
      </c>
      <c r="L63" s="3">
        <v>591.28</v>
      </c>
      <c r="M63" s="3"/>
      <c r="N63" s="3">
        <v>591.28</v>
      </c>
      <c r="O63" s="4"/>
      <c r="P63" s="3">
        <v>2407.6</v>
      </c>
      <c r="Q63" s="3"/>
      <c r="R63" s="3">
        <v>2407.6</v>
      </c>
      <c r="S63" s="4"/>
      <c r="T63" s="2">
        <v>3</v>
      </c>
      <c r="U63" s="5">
        <v>53.306666666666665</v>
      </c>
    </row>
    <row r="64" spans="1:21">
      <c r="A64" s="2">
        <v>330738</v>
      </c>
      <c r="B64" t="s">
        <v>85</v>
      </c>
      <c r="C64" s="2">
        <v>483402</v>
      </c>
      <c r="D64" t="s">
        <v>211</v>
      </c>
      <c r="E64" t="s">
        <v>212</v>
      </c>
      <c r="F64" t="s">
        <v>87</v>
      </c>
      <c r="G64" t="s">
        <v>21</v>
      </c>
      <c r="H64" t="s">
        <v>88</v>
      </c>
      <c r="I64" t="str">
        <f t="shared" si="0"/>
        <v>185 Blackberry Ave Louisa, KY 41230</v>
      </c>
      <c r="J64">
        <v>38.105854000000001</v>
      </c>
      <c r="K64">
        <v>-82.602930000000001</v>
      </c>
      <c r="L64" s="3">
        <v>362.77</v>
      </c>
      <c r="M64" s="3"/>
      <c r="N64" s="3">
        <v>362.77</v>
      </c>
      <c r="O64" s="4"/>
      <c r="P64" s="3">
        <v>1431.42</v>
      </c>
      <c r="Q64" s="3"/>
      <c r="R64" s="3">
        <v>1431.42</v>
      </c>
      <c r="S64" s="4"/>
      <c r="T64" s="2">
        <v>2</v>
      </c>
      <c r="U64" s="5">
        <v>140.56</v>
      </c>
    </row>
    <row r="65" spans="1:21">
      <c r="A65" s="2">
        <v>330738</v>
      </c>
      <c r="B65" t="s">
        <v>85</v>
      </c>
      <c r="C65" s="2">
        <v>483317</v>
      </c>
      <c r="D65" t="s">
        <v>213</v>
      </c>
      <c r="E65" t="s">
        <v>214</v>
      </c>
      <c r="F65" t="s">
        <v>87</v>
      </c>
      <c r="G65" t="s">
        <v>21</v>
      </c>
      <c r="H65" t="s">
        <v>88</v>
      </c>
      <c r="I65" t="str">
        <f t="shared" si="0"/>
        <v>203 S Water St Louisa, KY 41230</v>
      </c>
      <c r="J65">
        <v>38.114862000000002</v>
      </c>
      <c r="K65">
        <v>-82.601196999999999</v>
      </c>
      <c r="L65" s="3">
        <v>166.78</v>
      </c>
      <c r="M65" s="3"/>
      <c r="N65" s="3">
        <v>166.78</v>
      </c>
      <c r="O65" s="4"/>
      <c r="P65" s="3">
        <v>623.24</v>
      </c>
      <c r="Q65" s="3"/>
      <c r="R65" s="3">
        <v>623.24</v>
      </c>
      <c r="S65" s="4"/>
      <c r="T65" s="2"/>
      <c r="U65" s="5"/>
    </row>
    <row r="66" spans="1:21">
      <c r="A66" s="2">
        <v>330738</v>
      </c>
      <c r="B66" t="s">
        <v>85</v>
      </c>
      <c r="C66" s="2">
        <v>483199</v>
      </c>
      <c r="D66" t="s">
        <v>215</v>
      </c>
      <c r="E66" t="s">
        <v>216</v>
      </c>
      <c r="F66" t="s">
        <v>217</v>
      </c>
      <c r="G66" t="s">
        <v>21</v>
      </c>
      <c r="H66" t="s">
        <v>218</v>
      </c>
      <c r="I66" t="str">
        <f t="shared" si="0"/>
        <v>1631 Jerushia Rd Booneville, KY 41314</v>
      </c>
      <c r="J66">
        <v>37.523076000000003</v>
      </c>
      <c r="K66">
        <v>-83.629925</v>
      </c>
      <c r="L66" s="3">
        <v>2072.84</v>
      </c>
      <c r="M66" s="3"/>
      <c r="N66" s="3">
        <v>2072.84</v>
      </c>
      <c r="O66" s="4"/>
      <c r="P66" s="3">
        <v>8330.33</v>
      </c>
      <c r="Q66" s="3"/>
      <c r="R66" s="3">
        <v>8330.33</v>
      </c>
      <c r="S66" s="4"/>
      <c r="T66" s="2">
        <v>3</v>
      </c>
      <c r="U66" s="5">
        <v>462.15333333333336</v>
      </c>
    </row>
    <row r="67" spans="1:21">
      <c r="A67" s="2">
        <v>330738</v>
      </c>
      <c r="B67" t="s">
        <v>85</v>
      </c>
      <c r="C67" s="2">
        <v>484021</v>
      </c>
      <c r="D67" t="s">
        <v>219</v>
      </c>
      <c r="E67" t="s">
        <v>220</v>
      </c>
      <c r="F67" t="s">
        <v>87</v>
      </c>
      <c r="G67" t="s">
        <v>21</v>
      </c>
      <c r="H67" t="s">
        <v>88</v>
      </c>
      <c r="I67" t="str">
        <f t="shared" ref="I67:I130" si="1">E67&amp;" "&amp;F67&amp;","&amp;" "&amp;G67&amp;" "&amp;TEXT(H67, "00000")</f>
        <v>122 SOUTH MAIN CROSS ST Louisa, KY 41230</v>
      </c>
      <c r="J67">
        <v>38.115502999999997</v>
      </c>
      <c r="K67">
        <v>-82.602141000000003</v>
      </c>
      <c r="L67" s="3">
        <v>71.83</v>
      </c>
      <c r="M67" s="3"/>
      <c r="N67" s="3">
        <v>71.83</v>
      </c>
      <c r="O67" s="4"/>
      <c r="P67" s="3">
        <v>325.69</v>
      </c>
      <c r="Q67" s="3"/>
      <c r="R67" s="3">
        <v>325.69</v>
      </c>
      <c r="S67" s="4"/>
      <c r="T67" s="2">
        <v>1</v>
      </c>
      <c r="U67" s="5">
        <v>32.159999999999997</v>
      </c>
    </row>
    <row r="68" spans="1:21">
      <c r="A68" s="2">
        <v>330738</v>
      </c>
      <c r="B68" t="s">
        <v>85</v>
      </c>
      <c r="C68" s="2">
        <v>483209</v>
      </c>
      <c r="D68" t="s">
        <v>221</v>
      </c>
      <c r="E68" t="s">
        <v>86</v>
      </c>
      <c r="F68" t="s">
        <v>87</v>
      </c>
      <c r="G68" t="s">
        <v>21</v>
      </c>
      <c r="H68" t="s">
        <v>88</v>
      </c>
      <c r="I68" t="str">
        <f t="shared" si="1"/>
        <v>332 River Bend Rd Louisa, KY 41230</v>
      </c>
      <c r="J68">
        <v>38.117632</v>
      </c>
      <c r="K68">
        <v>-82.622163</v>
      </c>
      <c r="L68" s="3">
        <v>218.76</v>
      </c>
      <c r="M68" s="3"/>
      <c r="N68" s="3">
        <v>218.76</v>
      </c>
      <c r="O68" s="4"/>
      <c r="P68" s="3">
        <v>792.31</v>
      </c>
      <c r="Q68" s="3"/>
      <c r="R68" s="3">
        <v>792.31</v>
      </c>
      <c r="S68" s="4"/>
      <c r="T68" s="2"/>
      <c r="U68" s="5"/>
    </row>
    <row r="69" spans="1:21">
      <c r="A69" s="2">
        <v>330738</v>
      </c>
      <c r="B69" t="s">
        <v>85</v>
      </c>
      <c r="C69" s="2">
        <v>483189</v>
      </c>
      <c r="D69" t="s">
        <v>222</v>
      </c>
      <c r="E69" t="s">
        <v>223</v>
      </c>
      <c r="F69" t="s">
        <v>224</v>
      </c>
      <c r="G69" t="s">
        <v>21</v>
      </c>
      <c r="H69" t="s">
        <v>225</v>
      </c>
      <c r="I69" t="str">
        <f t="shared" si="1"/>
        <v>6877 Highway 899 Pippa Passes, KY 41844</v>
      </c>
      <c r="J69">
        <v>37.339436999999997</v>
      </c>
      <c r="K69">
        <v>-82.870125999999999</v>
      </c>
      <c r="L69" s="3">
        <v>4580.26</v>
      </c>
      <c r="M69" s="3"/>
      <c r="N69" s="3">
        <v>4580.26</v>
      </c>
      <c r="O69" s="4"/>
      <c r="P69" s="3">
        <v>16901.97</v>
      </c>
      <c r="Q69" s="3"/>
      <c r="R69" s="3">
        <v>16901.97</v>
      </c>
      <c r="S69" s="4"/>
      <c r="T69" s="2">
        <v>7</v>
      </c>
      <c r="U69" s="5">
        <v>309.79285714285714</v>
      </c>
    </row>
    <row r="70" spans="1:21">
      <c r="A70" s="2">
        <v>330738</v>
      </c>
      <c r="B70" t="s">
        <v>85</v>
      </c>
      <c r="C70" s="2">
        <v>483254</v>
      </c>
      <c r="D70" t="s">
        <v>226</v>
      </c>
      <c r="E70" t="s">
        <v>227</v>
      </c>
      <c r="F70" t="s">
        <v>228</v>
      </c>
      <c r="G70" t="s">
        <v>21</v>
      </c>
      <c r="H70" t="s">
        <v>229</v>
      </c>
      <c r="I70" t="str">
        <f t="shared" si="1"/>
        <v>500 THOMAS MORE PKWY FORT MITCHELL, KY 41017</v>
      </c>
      <c r="J70">
        <v>39.017600000000002</v>
      </c>
      <c r="K70">
        <v>-84.560136999999997</v>
      </c>
      <c r="L70" s="3">
        <v>171.59</v>
      </c>
      <c r="M70" s="3"/>
      <c r="N70" s="3">
        <v>171.59</v>
      </c>
      <c r="O70" s="4"/>
      <c r="P70" s="3">
        <v>661.04</v>
      </c>
      <c r="Q70" s="3"/>
      <c r="R70" s="3">
        <v>661.04</v>
      </c>
      <c r="S70" s="4"/>
      <c r="T70" s="2">
        <v>1</v>
      </c>
      <c r="U70" s="5">
        <v>64.319999999999993</v>
      </c>
    </row>
    <row r="71" spans="1:21">
      <c r="A71" s="2">
        <v>330738</v>
      </c>
      <c r="B71" t="s">
        <v>85</v>
      </c>
      <c r="C71" s="2">
        <v>483207</v>
      </c>
      <c r="D71" t="s">
        <v>230</v>
      </c>
      <c r="E71" t="s">
        <v>231</v>
      </c>
      <c r="F71" t="s">
        <v>232</v>
      </c>
      <c r="G71" t="s">
        <v>21</v>
      </c>
      <c r="H71" t="s">
        <v>233</v>
      </c>
      <c r="I71" t="str">
        <f t="shared" si="1"/>
        <v>800 BEL VISTA DR Springfield, KY 40069</v>
      </c>
      <c r="J71">
        <v>37.693142000000002</v>
      </c>
      <c r="K71">
        <v>-85.238851999999994</v>
      </c>
      <c r="L71" s="3">
        <v>217.99</v>
      </c>
      <c r="M71" s="3"/>
      <c r="N71" s="3">
        <v>217.99</v>
      </c>
      <c r="O71" s="4"/>
      <c r="P71" s="3">
        <v>1052.52</v>
      </c>
      <c r="Q71" s="3"/>
      <c r="R71" s="3">
        <v>1052.52</v>
      </c>
      <c r="S71" s="4"/>
      <c r="T71" s="2">
        <v>2</v>
      </c>
      <c r="U71" s="5">
        <v>12.11</v>
      </c>
    </row>
    <row r="72" spans="1:21">
      <c r="A72" s="2">
        <v>330738</v>
      </c>
      <c r="B72" t="s">
        <v>85</v>
      </c>
      <c r="C72" s="2">
        <v>483205</v>
      </c>
      <c r="D72" t="s">
        <v>234</v>
      </c>
      <c r="E72" t="s">
        <v>235</v>
      </c>
      <c r="F72" t="s">
        <v>236</v>
      </c>
      <c r="G72" t="s">
        <v>21</v>
      </c>
      <c r="H72" t="s">
        <v>237</v>
      </c>
      <c r="I72" t="str">
        <f t="shared" si="1"/>
        <v>2735 Bardstown Rd Saint Catharine, KY 40061</v>
      </c>
      <c r="J72">
        <v>37.708996999999997</v>
      </c>
      <c r="K72">
        <v>-85.262490999999997</v>
      </c>
      <c r="L72" s="3">
        <v>16010.88</v>
      </c>
      <c r="M72" s="3"/>
      <c r="N72" s="3">
        <v>16010.88</v>
      </c>
      <c r="O72" s="4"/>
      <c r="P72" s="3">
        <v>67460.960000000006</v>
      </c>
      <c r="Q72" s="3"/>
      <c r="R72" s="3">
        <v>67460.960000000006</v>
      </c>
      <c r="S72" s="4"/>
      <c r="T72" s="2">
        <v>24</v>
      </c>
      <c r="U72" s="5">
        <v>294.9375</v>
      </c>
    </row>
    <row r="73" spans="1:21">
      <c r="A73" s="2">
        <v>330738</v>
      </c>
      <c r="B73" t="s">
        <v>85</v>
      </c>
      <c r="C73" s="2">
        <v>483106</v>
      </c>
      <c r="D73" t="s">
        <v>238</v>
      </c>
      <c r="E73" t="s">
        <v>239</v>
      </c>
      <c r="F73" t="s">
        <v>124</v>
      </c>
      <c r="G73" t="s">
        <v>21</v>
      </c>
      <c r="H73" t="s">
        <v>125</v>
      </c>
      <c r="I73" t="str">
        <f t="shared" si="1"/>
        <v>330 Roland Ave Owenton, KY 40359</v>
      </c>
      <c r="J73">
        <v>38.541536000000001</v>
      </c>
      <c r="K73">
        <v>-84.841325999999995</v>
      </c>
      <c r="L73" s="3">
        <v>2931.79</v>
      </c>
      <c r="M73" s="3"/>
      <c r="N73" s="3">
        <v>2931.79</v>
      </c>
      <c r="O73" s="4"/>
      <c r="P73" s="3">
        <v>11091.95</v>
      </c>
      <c r="Q73" s="3"/>
      <c r="R73" s="3">
        <v>11091.95</v>
      </c>
      <c r="S73" s="4"/>
      <c r="T73" s="2">
        <v>9</v>
      </c>
      <c r="U73" s="5">
        <v>109.83999999999999</v>
      </c>
    </row>
    <row r="74" spans="1:21">
      <c r="A74" s="2">
        <v>330738</v>
      </c>
      <c r="B74" t="s">
        <v>85</v>
      </c>
      <c r="C74" s="2">
        <v>483740</v>
      </c>
      <c r="D74" t="s">
        <v>240</v>
      </c>
      <c r="E74" t="s">
        <v>241</v>
      </c>
      <c r="F74" t="s">
        <v>87</v>
      </c>
      <c r="G74" t="s">
        <v>21</v>
      </c>
      <c r="H74" t="s">
        <v>88</v>
      </c>
      <c r="I74" t="str">
        <f t="shared" si="1"/>
        <v>31 Torchlight Rd Louisa, KY 41230</v>
      </c>
      <c r="J74">
        <v>38.053648000000003</v>
      </c>
      <c r="K74">
        <v>-82.635289999999998</v>
      </c>
      <c r="L74" s="3">
        <v>116.76</v>
      </c>
      <c r="M74" s="3"/>
      <c r="N74" s="3">
        <v>116.76</v>
      </c>
      <c r="O74" s="4"/>
      <c r="P74" s="3">
        <v>464.72</v>
      </c>
      <c r="Q74" s="3"/>
      <c r="R74" s="3">
        <v>464.72</v>
      </c>
      <c r="S74" s="4"/>
      <c r="T74" s="2">
        <v>1</v>
      </c>
      <c r="U74" s="5">
        <v>9.9</v>
      </c>
    </row>
    <row r="75" spans="1:21">
      <c r="A75" s="2">
        <v>330738</v>
      </c>
      <c r="B75" t="s">
        <v>85</v>
      </c>
      <c r="C75" s="2">
        <v>483663</v>
      </c>
      <c r="D75" t="s">
        <v>242</v>
      </c>
      <c r="E75" t="s">
        <v>243</v>
      </c>
      <c r="F75" t="s">
        <v>87</v>
      </c>
      <c r="G75" t="s">
        <v>21</v>
      </c>
      <c r="H75" t="s">
        <v>88</v>
      </c>
      <c r="I75" t="str">
        <f t="shared" si="1"/>
        <v>90 Town Hill Rd Louisa, KY 41230</v>
      </c>
      <c r="J75">
        <v>38.11177</v>
      </c>
      <c r="K75">
        <v>-82.610389999999995</v>
      </c>
      <c r="L75" s="3">
        <v>150.49</v>
      </c>
      <c r="M75" s="3"/>
      <c r="N75" s="3">
        <v>150.49</v>
      </c>
      <c r="O75" s="4"/>
      <c r="P75" s="3">
        <v>937.76</v>
      </c>
      <c r="Q75" s="3"/>
      <c r="R75" s="3">
        <v>937.76</v>
      </c>
      <c r="S75" s="4"/>
      <c r="T75" s="2">
        <v>2</v>
      </c>
      <c r="U75" s="5">
        <v>21.15</v>
      </c>
    </row>
    <row r="76" spans="1:21">
      <c r="A76" s="2">
        <v>330738</v>
      </c>
      <c r="B76" t="s">
        <v>85</v>
      </c>
      <c r="C76" s="2">
        <v>483198</v>
      </c>
      <c r="D76" t="s">
        <v>244</v>
      </c>
      <c r="E76" t="s">
        <v>245</v>
      </c>
      <c r="F76" t="s">
        <v>246</v>
      </c>
      <c r="G76" t="s">
        <v>21</v>
      </c>
      <c r="H76" t="s">
        <v>247</v>
      </c>
      <c r="I76" t="str">
        <f t="shared" si="1"/>
        <v>521 E High St Owingsville, KY 40360</v>
      </c>
      <c r="J76">
        <v>38.147393000000001</v>
      </c>
      <c r="K76">
        <v>-83.760711000000001</v>
      </c>
      <c r="L76" s="3">
        <v>2796.28</v>
      </c>
      <c r="M76" s="3"/>
      <c r="N76" s="3">
        <v>2796.28</v>
      </c>
      <c r="O76" s="4"/>
      <c r="P76" s="3">
        <v>10650.94</v>
      </c>
      <c r="Q76" s="3"/>
      <c r="R76" s="3">
        <v>10650.94</v>
      </c>
      <c r="S76" s="4"/>
      <c r="T76" s="2">
        <v>6</v>
      </c>
      <c r="U76" s="5">
        <v>176.40333333333334</v>
      </c>
    </row>
    <row r="77" spans="1:21">
      <c r="A77" s="2">
        <v>330738</v>
      </c>
      <c r="B77" t="s">
        <v>85</v>
      </c>
      <c r="C77" s="2">
        <v>483252</v>
      </c>
      <c r="D77" t="s">
        <v>248</v>
      </c>
      <c r="E77" t="s">
        <v>249</v>
      </c>
      <c r="F77" t="s">
        <v>250</v>
      </c>
      <c r="G77" t="s">
        <v>21</v>
      </c>
      <c r="H77" t="s">
        <v>251</v>
      </c>
      <c r="I77" t="str">
        <f t="shared" si="1"/>
        <v>2596 Rockcastle Rd Inez, KY 41224</v>
      </c>
      <c r="J77">
        <v>37.913466999999997</v>
      </c>
      <c r="K77">
        <v>-82.542175999999998</v>
      </c>
      <c r="L77" s="3">
        <v>148.91999999999999</v>
      </c>
      <c r="M77" s="3"/>
      <c r="N77" s="3">
        <v>148.91999999999999</v>
      </c>
      <c r="O77" s="4"/>
      <c r="P77" s="3">
        <v>565.99</v>
      </c>
      <c r="Q77" s="3"/>
      <c r="R77" s="3">
        <v>565.99</v>
      </c>
      <c r="S77" s="4"/>
      <c r="T77" s="2"/>
      <c r="U77" s="5"/>
    </row>
    <row r="78" spans="1:21">
      <c r="A78" s="2">
        <v>330738</v>
      </c>
      <c r="B78" t="s">
        <v>85</v>
      </c>
      <c r="C78" s="2">
        <v>483741</v>
      </c>
      <c r="D78" t="s">
        <v>252</v>
      </c>
      <c r="E78" t="s">
        <v>253</v>
      </c>
      <c r="F78" t="s">
        <v>198</v>
      </c>
      <c r="G78" t="s">
        <v>21</v>
      </c>
      <c r="H78" t="s">
        <v>199</v>
      </c>
      <c r="I78" t="str">
        <f t="shared" si="1"/>
        <v>2221 Central Ave Ashland, KY 41101</v>
      </c>
      <c r="J78">
        <v>38.473182999999999</v>
      </c>
      <c r="K78">
        <v>-82.633263999999997</v>
      </c>
      <c r="L78" s="3">
        <v>1114.3399999999999</v>
      </c>
      <c r="M78" s="3"/>
      <c r="N78" s="3">
        <v>1114.3399999999999</v>
      </c>
      <c r="O78" s="4"/>
      <c r="P78" s="3">
        <v>4530.6099999999997</v>
      </c>
      <c r="Q78" s="3"/>
      <c r="R78" s="3">
        <v>4530.6099999999997</v>
      </c>
      <c r="S78" s="4"/>
      <c r="T78" s="2">
        <v>5</v>
      </c>
      <c r="U78" s="5">
        <v>234.04599999999999</v>
      </c>
    </row>
    <row r="79" spans="1:21">
      <c r="A79" s="2">
        <v>330738</v>
      </c>
      <c r="B79" t="s">
        <v>85</v>
      </c>
      <c r="C79" s="2">
        <v>483403</v>
      </c>
      <c r="D79" t="s">
        <v>254</v>
      </c>
      <c r="E79" t="s">
        <v>255</v>
      </c>
      <c r="F79" t="s">
        <v>87</v>
      </c>
      <c r="G79" t="s">
        <v>21</v>
      </c>
      <c r="H79" t="s">
        <v>88</v>
      </c>
      <c r="I79" t="str">
        <f t="shared" si="1"/>
        <v>2135 Highway 1185 Louisa, KY 41230</v>
      </c>
      <c r="J79">
        <v>38.128557999999998</v>
      </c>
      <c r="K79">
        <v>-82.675501999999994</v>
      </c>
      <c r="L79" s="3">
        <v>261.05</v>
      </c>
      <c r="M79" s="3"/>
      <c r="N79" s="3">
        <v>261.05</v>
      </c>
      <c r="O79" s="4"/>
      <c r="P79" s="3">
        <v>1032.5899999999999</v>
      </c>
      <c r="Q79" s="3"/>
      <c r="R79" s="3">
        <v>1032.5899999999999</v>
      </c>
      <c r="S79" s="4"/>
      <c r="T79" s="2"/>
      <c r="U79" s="5"/>
    </row>
    <row r="80" spans="1:21">
      <c r="A80" s="2">
        <v>330738</v>
      </c>
      <c r="B80" t="s">
        <v>85</v>
      </c>
      <c r="C80" s="2">
        <v>483404</v>
      </c>
      <c r="D80" t="s">
        <v>256</v>
      </c>
      <c r="E80" t="s">
        <v>257</v>
      </c>
      <c r="F80" t="s">
        <v>87</v>
      </c>
      <c r="G80" t="s">
        <v>21</v>
      </c>
      <c r="H80" t="s">
        <v>88</v>
      </c>
      <c r="I80" t="str">
        <f t="shared" si="1"/>
        <v>31 Deephole Dr Louisa, KY 41230</v>
      </c>
      <c r="J80">
        <v>38.114254000000003</v>
      </c>
      <c r="K80">
        <v>-82.603211999999999</v>
      </c>
      <c r="L80" s="3">
        <v>342.49</v>
      </c>
      <c r="M80" s="3"/>
      <c r="N80" s="3">
        <v>342.49</v>
      </c>
      <c r="O80" s="4"/>
      <c r="P80" s="3">
        <v>1345.8</v>
      </c>
      <c r="Q80" s="3"/>
      <c r="R80" s="3">
        <v>1345.8</v>
      </c>
      <c r="S80" s="4"/>
      <c r="T80" s="2">
        <v>3</v>
      </c>
      <c r="U80" s="5">
        <v>114.41333333333334</v>
      </c>
    </row>
    <row r="81" spans="1:21">
      <c r="A81" s="2">
        <v>330738</v>
      </c>
      <c r="B81" t="s">
        <v>85</v>
      </c>
      <c r="C81" s="2">
        <v>483405</v>
      </c>
      <c r="D81" t="s">
        <v>258</v>
      </c>
      <c r="E81" t="s">
        <v>259</v>
      </c>
      <c r="F81" t="s">
        <v>87</v>
      </c>
      <c r="G81" t="s">
        <v>21</v>
      </c>
      <c r="H81" t="s">
        <v>88</v>
      </c>
      <c r="I81" t="str">
        <f t="shared" si="1"/>
        <v>502 N Lackey Ave Louisa, KY 41230</v>
      </c>
      <c r="J81">
        <v>38.115301000000002</v>
      </c>
      <c r="K81">
        <v>-82.610686999999999</v>
      </c>
      <c r="L81" s="3">
        <v>438.97</v>
      </c>
      <c r="M81" s="3"/>
      <c r="N81" s="3">
        <v>438.97</v>
      </c>
      <c r="O81" s="4"/>
      <c r="P81" s="3">
        <v>1716.88</v>
      </c>
      <c r="Q81" s="3"/>
      <c r="R81" s="3">
        <v>1716.88</v>
      </c>
      <c r="S81" s="4"/>
      <c r="T81" s="2">
        <v>3</v>
      </c>
      <c r="U81" s="5">
        <v>80.036666666666676</v>
      </c>
    </row>
    <row r="82" spans="1:21">
      <c r="A82" s="2">
        <v>330738</v>
      </c>
      <c r="B82" t="s">
        <v>85</v>
      </c>
      <c r="C82" s="2">
        <v>483213</v>
      </c>
      <c r="D82" t="s">
        <v>260</v>
      </c>
      <c r="E82" t="s">
        <v>261</v>
      </c>
      <c r="F82" t="s">
        <v>20</v>
      </c>
      <c r="G82" t="s">
        <v>21</v>
      </c>
      <c r="H82" t="s">
        <v>22</v>
      </c>
      <c r="I82" t="str">
        <f t="shared" si="1"/>
        <v>125 Jordans Way SOMERSET, KY 42501</v>
      </c>
      <c r="J82">
        <v>37.096214000000003</v>
      </c>
      <c r="K82">
        <v>-84.569599999999994</v>
      </c>
      <c r="L82" s="3">
        <v>1007.04</v>
      </c>
      <c r="M82" s="3"/>
      <c r="N82" s="3">
        <v>1007.04</v>
      </c>
      <c r="O82" s="4"/>
      <c r="P82" s="3">
        <v>3931.76</v>
      </c>
      <c r="Q82" s="3"/>
      <c r="R82" s="3">
        <v>3931.76</v>
      </c>
      <c r="S82" s="4"/>
      <c r="T82" s="2">
        <v>3</v>
      </c>
      <c r="U82" s="5">
        <v>188.37333333333333</v>
      </c>
    </row>
    <row r="83" spans="1:21">
      <c r="A83" s="2">
        <v>330738</v>
      </c>
      <c r="B83" t="s">
        <v>85</v>
      </c>
      <c r="C83" s="2">
        <v>483258</v>
      </c>
      <c r="D83" t="s">
        <v>262</v>
      </c>
      <c r="E83" t="s">
        <v>263</v>
      </c>
      <c r="F83" t="s">
        <v>264</v>
      </c>
      <c r="G83" t="s">
        <v>21</v>
      </c>
      <c r="H83" t="s">
        <v>265</v>
      </c>
      <c r="I83" t="str">
        <f t="shared" si="1"/>
        <v>185 Farra Dr Lancaster, KY 40444</v>
      </c>
      <c r="J83">
        <v>37.611800000000002</v>
      </c>
      <c r="K83">
        <v>-84.582689000000002</v>
      </c>
      <c r="L83" s="3">
        <v>195.88</v>
      </c>
      <c r="M83" s="3"/>
      <c r="N83" s="3">
        <v>195.88</v>
      </c>
      <c r="O83" s="4"/>
      <c r="P83" s="3">
        <v>811.77</v>
      </c>
      <c r="Q83" s="3"/>
      <c r="R83" s="3">
        <v>811.77</v>
      </c>
      <c r="S83" s="4"/>
      <c r="T83" s="2">
        <v>4</v>
      </c>
      <c r="U83" s="5">
        <v>14.26</v>
      </c>
    </row>
    <row r="84" spans="1:21">
      <c r="A84" s="2">
        <v>330738</v>
      </c>
      <c r="B84" t="s">
        <v>85</v>
      </c>
      <c r="C84" s="2">
        <v>483261</v>
      </c>
      <c r="D84" t="s">
        <v>266</v>
      </c>
      <c r="E84" t="s">
        <v>267</v>
      </c>
      <c r="F84" t="s">
        <v>30</v>
      </c>
      <c r="G84" t="s">
        <v>21</v>
      </c>
      <c r="H84" t="s">
        <v>268</v>
      </c>
      <c r="I84" t="str">
        <f t="shared" si="1"/>
        <v>3439 Buckhorn Dr Lexington, KY 40515</v>
      </c>
      <c r="J84">
        <v>37.977110000000003</v>
      </c>
      <c r="K84">
        <v>-84.458083999999999</v>
      </c>
      <c r="L84" s="3">
        <v>198.7</v>
      </c>
      <c r="M84" s="3"/>
      <c r="N84" s="3">
        <v>198.7</v>
      </c>
      <c r="O84" s="4"/>
      <c r="P84" s="3">
        <v>816.46</v>
      </c>
      <c r="Q84" s="3"/>
      <c r="R84" s="3">
        <v>816.46</v>
      </c>
      <c r="S84" s="4"/>
      <c r="T84" s="2">
        <v>1</v>
      </c>
      <c r="U84" s="5">
        <v>19.03</v>
      </c>
    </row>
    <row r="85" spans="1:21">
      <c r="A85" s="2">
        <v>330738</v>
      </c>
      <c r="B85" t="s">
        <v>85</v>
      </c>
      <c r="C85" s="2">
        <v>483319</v>
      </c>
      <c r="D85" t="s">
        <v>269</v>
      </c>
      <c r="E85" t="s">
        <v>270</v>
      </c>
      <c r="F85" t="s">
        <v>271</v>
      </c>
      <c r="G85" t="s">
        <v>21</v>
      </c>
      <c r="H85" t="s">
        <v>272</v>
      </c>
      <c r="I85" t="str">
        <f t="shared" si="1"/>
        <v>130 Walmart Plaza Dr Monticello, KY 42633</v>
      </c>
      <c r="J85">
        <v>36.855879000000002</v>
      </c>
      <c r="K85">
        <v>-84.847712999999999</v>
      </c>
      <c r="L85" s="3">
        <v>132.77000000000001</v>
      </c>
      <c r="M85" s="3"/>
      <c r="N85" s="3">
        <v>132.77000000000001</v>
      </c>
      <c r="O85" s="4"/>
      <c r="P85" s="3">
        <v>470.85</v>
      </c>
      <c r="Q85" s="3"/>
      <c r="R85" s="3">
        <v>470.85</v>
      </c>
      <c r="S85" s="4"/>
      <c r="T85" s="2">
        <v>2</v>
      </c>
      <c r="U85" s="5">
        <v>17.745000000000001</v>
      </c>
    </row>
    <row r="86" spans="1:21">
      <c r="A86" s="2">
        <v>330738</v>
      </c>
      <c r="B86" t="s">
        <v>85</v>
      </c>
      <c r="C86" s="2">
        <v>483256</v>
      </c>
      <c r="D86" t="s">
        <v>273</v>
      </c>
      <c r="E86" t="s">
        <v>241</v>
      </c>
      <c r="F86" t="s">
        <v>87</v>
      </c>
      <c r="G86" t="s">
        <v>21</v>
      </c>
      <c r="H86" t="s">
        <v>88</v>
      </c>
      <c r="I86" t="str">
        <f t="shared" si="1"/>
        <v>31 Torchlight Rd Louisa, KY 41230</v>
      </c>
      <c r="J86">
        <v>38.053648000000003</v>
      </c>
      <c r="K86">
        <v>-82.635289999999998</v>
      </c>
      <c r="L86" s="3">
        <v>158.66</v>
      </c>
      <c r="M86" s="3"/>
      <c r="N86" s="3">
        <v>158.66</v>
      </c>
      <c r="O86" s="4"/>
      <c r="P86" s="3">
        <v>605.74</v>
      </c>
      <c r="Q86" s="3"/>
      <c r="R86" s="3">
        <v>605.74</v>
      </c>
      <c r="S86" s="4"/>
      <c r="T86" s="2">
        <v>1</v>
      </c>
      <c r="U86" s="5">
        <v>24.11</v>
      </c>
    </row>
    <row r="87" spans="1:21">
      <c r="A87" s="2">
        <v>330738</v>
      </c>
      <c r="B87" t="s">
        <v>85</v>
      </c>
      <c r="C87" s="2">
        <v>483208</v>
      </c>
      <c r="D87" t="s">
        <v>274</v>
      </c>
      <c r="E87" t="s">
        <v>275</v>
      </c>
      <c r="F87" t="s">
        <v>59</v>
      </c>
      <c r="G87" t="s">
        <v>21</v>
      </c>
      <c r="H87" t="s">
        <v>276</v>
      </c>
      <c r="I87" t="str">
        <f t="shared" si="1"/>
        <v>3010 TAYLOR DRIVE Louisville, KY 40208</v>
      </c>
      <c r="J87">
        <v>38.207250000000002</v>
      </c>
      <c r="K87">
        <v>-85.775549999999996</v>
      </c>
      <c r="L87" s="3">
        <v>251.64</v>
      </c>
      <c r="M87" s="3"/>
      <c r="N87" s="3">
        <v>251.64</v>
      </c>
      <c r="O87" s="4"/>
      <c r="P87" s="3">
        <v>1009.71</v>
      </c>
      <c r="Q87" s="3"/>
      <c r="R87" s="3">
        <v>1009.71</v>
      </c>
      <c r="S87" s="4"/>
      <c r="T87" s="2">
        <v>1</v>
      </c>
      <c r="U87" s="5">
        <v>8.2100000000000009</v>
      </c>
    </row>
    <row r="88" spans="1:21">
      <c r="A88" s="2">
        <v>330738</v>
      </c>
      <c r="B88" t="s">
        <v>85</v>
      </c>
      <c r="C88" s="2">
        <v>483263</v>
      </c>
      <c r="D88" t="s">
        <v>277</v>
      </c>
      <c r="E88" t="s">
        <v>278</v>
      </c>
      <c r="F88" t="s">
        <v>59</v>
      </c>
      <c r="G88" t="s">
        <v>21</v>
      </c>
      <c r="H88" t="s">
        <v>279</v>
      </c>
      <c r="I88" t="str">
        <f t="shared" si="1"/>
        <v>3001 Taylor Springs Dr Louisville, KY 40220</v>
      </c>
      <c r="J88">
        <v>38.218299999999999</v>
      </c>
      <c r="K88">
        <v>-85.617816000000005</v>
      </c>
      <c r="L88" s="3">
        <v>191.62</v>
      </c>
      <c r="M88" s="3"/>
      <c r="N88" s="3">
        <v>191.62</v>
      </c>
      <c r="O88" s="4"/>
      <c r="P88" s="3">
        <v>738.19</v>
      </c>
      <c r="Q88" s="3"/>
      <c r="R88" s="3">
        <v>738.19</v>
      </c>
      <c r="S88" s="4"/>
      <c r="T88" s="2"/>
      <c r="U88" s="5"/>
    </row>
    <row r="89" spans="1:21">
      <c r="A89" s="2">
        <v>330738</v>
      </c>
      <c r="B89" t="s">
        <v>85</v>
      </c>
      <c r="C89" s="2">
        <v>483250</v>
      </c>
      <c r="D89" t="s">
        <v>280</v>
      </c>
      <c r="E89" t="s">
        <v>281</v>
      </c>
      <c r="F89" t="s">
        <v>282</v>
      </c>
      <c r="G89" t="s">
        <v>21</v>
      </c>
      <c r="H89" t="s">
        <v>283</v>
      </c>
      <c r="I89" t="str">
        <f t="shared" si="1"/>
        <v>185 Maggard Street Benham, KY 40807</v>
      </c>
      <c r="J89">
        <v>36.962775999999998</v>
      </c>
      <c r="K89">
        <v>-82.948930000000004</v>
      </c>
      <c r="L89" s="3">
        <v>379.77</v>
      </c>
      <c r="M89" s="3"/>
      <c r="N89" s="3">
        <v>379.77</v>
      </c>
      <c r="O89" s="4"/>
      <c r="P89" s="3">
        <v>1508.56</v>
      </c>
      <c r="Q89" s="3"/>
      <c r="R89" s="3">
        <v>1508.56</v>
      </c>
      <c r="S89" s="4"/>
      <c r="T89" s="2">
        <v>4</v>
      </c>
      <c r="U89" s="5">
        <v>118.13</v>
      </c>
    </row>
    <row r="90" spans="1:21">
      <c r="A90" s="2">
        <v>330738</v>
      </c>
      <c r="B90" t="s">
        <v>85</v>
      </c>
      <c r="C90" s="2">
        <v>483295</v>
      </c>
      <c r="D90" t="s">
        <v>284</v>
      </c>
      <c r="E90" t="s">
        <v>285</v>
      </c>
      <c r="F90" t="s">
        <v>87</v>
      </c>
      <c r="G90" t="s">
        <v>21</v>
      </c>
      <c r="H90" t="s">
        <v>88</v>
      </c>
      <c r="I90" t="str">
        <f t="shared" si="1"/>
        <v>103 S Main Cross St Louisa, KY 41230</v>
      </c>
      <c r="J90">
        <v>38.115575</v>
      </c>
      <c r="K90">
        <v>-82.602947999999998</v>
      </c>
      <c r="L90" s="3">
        <v>258.31</v>
      </c>
      <c r="M90" s="3"/>
      <c r="N90" s="3">
        <v>258.31</v>
      </c>
      <c r="O90" s="4"/>
      <c r="P90" s="3">
        <v>1000.23</v>
      </c>
      <c r="Q90" s="3"/>
      <c r="R90" s="3">
        <v>1000.23</v>
      </c>
      <c r="S90" s="4"/>
      <c r="T90" s="2"/>
      <c r="U90" s="5"/>
    </row>
    <row r="91" spans="1:21">
      <c r="A91" s="2">
        <v>330738</v>
      </c>
      <c r="B91" t="s">
        <v>85</v>
      </c>
      <c r="C91" s="2">
        <v>483406</v>
      </c>
      <c r="D91" t="s">
        <v>286</v>
      </c>
      <c r="E91" t="s">
        <v>287</v>
      </c>
      <c r="F91" t="s">
        <v>87</v>
      </c>
      <c r="G91" t="s">
        <v>21</v>
      </c>
      <c r="H91" t="s">
        <v>88</v>
      </c>
      <c r="I91" t="str">
        <f t="shared" si="1"/>
        <v>221 Windy Hill Dr Louisa, KY 41230</v>
      </c>
      <c r="J91">
        <v>38.080770000000001</v>
      </c>
      <c r="K91">
        <v>-82.628929999999997</v>
      </c>
      <c r="L91" s="3">
        <v>342.49</v>
      </c>
      <c r="M91" s="3"/>
      <c r="N91" s="3">
        <v>342.49</v>
      </c>
      <c r="O91" s="4"/>
      <c r="P91" s="3">
        <v>1345.8</v>
      </c>
      <c r="Q91" s="3"/>
      <c r="R91" s="3">
        <v>1345.8</v>
      </c>
      <c r="S91" s="4"/>
      <c r="T91" s="2"/>
      <c r="U91" s="5"/>
    </row>
    <row r="92" spans="1:21">
      <c r="A92" s="2">
        <v>330738</v>
      </c>
      <c r="B92" t="s">
        <v>85</v>
      </c>
      <c r="C92" s="2">
        <v>483407</v>
      </c>
      <c r="D92" t="s">
        <v>288</v>
      </c>
      <c r="E92" t="s">
        <v>289</v>
      </c>
      <c r="F92" t="s">
        <v>87</v>
      </c>
      <c r="G92" t="s">
        <v>21</v>
      </c>
      <c r="H92" t="s">
        <v>88</v>
      </c>
      <c r="I92" t="str">
        <f t="shared" si="1"/>
        <v>334 Windy Hill Dr Louisa, KY 41230</v>
      </c>
      <c r="J92">
        <v>38.079586999999997</v>
      </c>
      <c r="K92">
        <v>-82.628456999999997</v>
      </c>
      <c r="L92" s="3">
        <v>331.7</v>
      </c>
      <c r="M92" s="3"/>
      <c r="N92" s="3">
        <v>331.7</v>
      </c>
      <c r="O92" s="4"/>
      <c r="P92" s="3">
        <v>1284.73</v>
      </c>
      <c r="Q92" s="3"/>
      <c r="R92" s="3">
        <v>1284.73</v>
      </c>
      <c r="S92" s="4"/>
      <c r="T92" s="2">
        <v>4</v>
      </c>
      <c r="U92" s="5">
        <v>74.042500000000004</v>
      </c>
    </row>
    <row r="93" spans="1:21">
      <c r="A93" s="2">
        <v>330738</v>
      </c>
      <c r="B93" t="s">
        <v>85</v>
      </c>
      <c r="C93" s="2">
        <v>484019</v>
      </c>
      <c r="D93" t="s">
        <v>290</v>
      </c>
      <c r="E93" t="s">
        <v>291</v>
      </c>
      <c r="F93" t="s">
        <v>87</v>
      </c>
      <c r="G93" t="s">
        <v>21</v>
      </c>
      <c r="H93" t="s">
        <v>88</v>
      </c>
      <c r="I93" t="str">
        <f t="shared" si="1"/>
        <v>107 EAST MADISON Louisa, KY 41230</v>
      </c>
      <c r="J93">
        <v>38.114530000000002</v>
      </c>
      <c r="K93">
        <v>-82.603741999999997</v>
      </c>
      <c r="L93" s="3">
        <v>213.48</v>
      </c>
      <c r="M93" s="3"/>
      <c r="N93" s="3">
        <v>213.48</v>
      </c>
      <c r="O93" s="4"/>
      <c r="P93" s="3">
        <v>828.72</v>
      </c>
      <c r="Q93" s="3"/>
      <c r="R93" s="3">
        <v>828.72</v>
      </c>
      <c r="S93" s="4"/>
      <c r="T93" s="2"/>
      <c r="U93" s="5"/>
    </row>
    <row r="94" spans="1:21">
      <c r="A94" s="2">
        <v>330738</v>
      </c>
      <c r="B94" t="s">
        <v>85</v>
      </c>
      <c r="C94" s="2">
        <v>483816</v>
      </c>
      <c r="D94" t="s">
        <v>292</v>
      </c>
      <c r="E94" t="s">
        <v>293</v>
      </c>
      <c r="F94" t="s">
        <v>294</v>
      </c>
      <c r="G94" t="s">
        <v>21</v>
      </c>
      <c r="H94" t="s">
        <v>295</v>
      </c>
      <c r="I94" t="str">
        <f t="shared" si="1"/>
        <v>320 VIKING DR MOREHEAD, KY 40351</v>
      </c>
      <c r="J94">
        <v>38.201577999999998</v>
      </c>
      <c r="K94">
        <v>-83.479163</v>
      </c>
      <c r="L94" s="3">
        <v>131.21</v>
      </c>
      <c r="M94" s="3"/>
      <c r="N94" s="3">
        <v>131.21</v>
      </c>
      <c r="O94" s="4"/>
      <c r="P94" s="3">
        <v>474.42</v>
      </c>
      <c r="Q94" s="3"/>
      <c r="R94" s="3">
        <v>474.42</v>
      </c>
      <c r="S94" s="4"/>
      <c r="T94" s="2"/>
      <c r="U94" s="5"/>
    </row>
    <row r="95" spans="1:21">
      <c r="A95" s="2">
        <v>330738</v>
      </c>
      <c r="B95" t="s">
        <v>85</v>
      </c>
      <c r="C95" s="2">
        <v>483259</v>
      </c>
      <c r="D95" t="s">
        <v>296</v>
      </c>
      <c r="E95" t="s">
        <v>297</v>
      </c>
      <c r="F95" t="s">
        <v>294</v>
      </c>
      <c r="G95" t="s">
        <v>21</v>
      </c>
      <c r="H95" t="s">
        <v>295</v>
      </c>
      <c r="I95" t="str">
        <f t="shared" si="1"/>
        <v>360 Pine Crest Rd MOREHEAD, KY 40351</v>
      </c>
      <c r="J95">
        <v>38.180562999999999</v>
      </c>
      <c r="K95">
        <v>-83.446324000000004</v>
      </c>
      <c r="L95" s="3">
        <v>136.4</v>
      </c>
      <c r="M95" s="3"/>
      <c r="N95" s="3">
        <v>136.4</v>
      </c>
      <c r="O95" s="4"/>
      <c r="P95" s="3">
        <v>519.6</v>
      </c>
      <c r="Q95" s="3"/>
      <c r="R95" s="3">
        <v>519.6</v>
      </c>
      <c r="S95" s="4"/>
      <c r="T95" s="2">
        <v>1</v>
      </c>
      <c r="U95" s="5">
        <v>16.079999999999998</v>
      </c>
    </row>
    <row r="96" spans="1:21">
      <c r="A96" s="2">
        <v>330738</v>
      </c>
      <c r="B96" t="s">
        <v>85</v>
      </c>
      <c r="C96" s="2">
        <v>483257</v>
      </c>
      <c r="D96" t="s">
        <v>298</v>
      </c>
      <c r="E96" t="s">
        <v>299</v>
      </c>
      <c r="F96" t="s">
        <v>300</v>
      </c>
      <c r="G96" t="s">
        <v>21</v>
      </c>
      <c r="H96" t="s">
        <v>301</v>
      </c>
      <c r="I96" t="str">
        <f t="shared" si="1"/>
        <v>260 Evans Ave Mount Sterling, KY 40353</v>
      </c>
      <c r="J96">
        <v>38.074905000000001</v>
      </c>
      <c r="K96">
        <v>-83.953357999999994</v>
      </c>
      <c r="L96" s="3">
        <v>175.56</v>
      </c>
      <c r="M96" s="3"/>
      <c r="N96" s="3">
        <v>175.56</v>
      </c>
      <c r="O96" s="4"/>
      <c r="P96" s="3">
        <v>741.86</v>
      </c>
      <c r="Q96" s="3"/>
      <c r="R96" s="3">
        <v>741.86</v>
      </c>
      <c r="S96" s="4"/>
      <c r="T96" s="2">
        <v>1</v>
      </c>
      <c r="U96" s="5">
        <v>16.079999999999998</v>
      </c>
    </row>
    <row r="97" spans="1:21">
      <c r="A97" s="2">
        <v>330738</v>
      </c>
      <c r="B97" t="s">
        <v>85</v>
      </c>
      <c r="C97" s="2">
        <v>483450</v>
      </c>
      <c r="D97" t="s">
        <v>302</v>
      </c>
      <c r="E97" t="s">
        <v>303</v>
      </c>
      <c r="F97" t="s">
        <v>87</v>
      </c>
      <c r="G97" t="s">
        <v>21</v>
      </c>
      <c r="H97" t="s">
        <v>88</v>
      </c>
      <c r="I97" t="str">
        <f t="shared" si="1"/>
        <v>612 W Pike St Louisa, KY 41230</v>
      </c>
      <c r="J97">
        <v>38.114269999999998</v>
      </c>
      <c r="K97">
        <v>-82.609889999999993</v>
      </c>
      <c r="L97" s="3">
        <v>214.55</v>
      </c>
      <c r="M97" s="3"/>
      <c r="N97" s="3">
        <v>214.55</v>
      </c>
      <c r="O97" s="4"/>
      <c r="P97" s="3">
        <v>827.4</v>
      </c>
      <c r="Q97" s="3"/>
      <c r="R97" s="3">
        <v>827.4</v>
      </c>
      <c r="S97" s="4"/>
      <c r="T97" s="2"/>
      <c r="U97" s="5"/>
    </row>
    <row r="98" spans="1:21">
      <c r="A98" s="2">
        <v>330738</v>
      </c>
      <c r="B98" t="s">
        <v>85</v>
      </c>
      <c r="C98" s="2">
        <v>483260</v>
      </c>
      <c r="D98" t="s">
        <v>304</v>
      </c>
      <c r="E98" t="s">
        <v>305</v>
      </c>
      <c r="F98" t="s">
        <v>306</v>
      </c>
      <c r="G98" t="s">
        <v>21</v>
      </c>
      <c r="H98" t="s">
        <v>307</v>
      </c>
      <c r="I98" t="str">
        <f t="shared" si="1"/>
        <v>8015 Millard Hwy Pikeville, KY 41501</v>
      </c>
      <c r="J98">
        <v>37.387017999999998</v>
      </c>
      <c r="K98">
        <v>-82.438237999999998</v>
      </c>
      <c r="L98" s="3">
        <v>19.350000000000001</v>
      </c>
      <c r="M98" s="3"/>
      <c r="N98" s="3">
        <v>19.350000000000001</v>
      </c>
      <c r="O98" s="4"/>
      <c r="P98" s="3">
        <v>78.77</v>
      </c>
      <c r="Q98" s="3"/>
      <c r="R98" s="3">
        <v>78.77</v>
      </c>
      <c r="S98" s="4"/>
      <c r="T98" s="2"/>
      <c r="U98" s="5"/>
    </row>
    <row r="99" spans="1:21">
      <c r="A99" s="2">
        <v>330738</v>
      </c>
      <c r="B99" t="s">
        <v>85</v>
      </c>
      <c r="C99" s="2">
        <v>483297</v>
      </c>
      <c r="D99" t="s">
        <v>308</v>
      </c>
      <c r="E99" t="s">
        <v>309</v>
      </c>
      <c r="F99" t="s">
        <v>87</v>
      </c>
      <c r="G99" t="s">
        <v>21</v>
      </c>
      <c r="H99" t="s">
        <v>88</v>
      </c>
      <c r="I99" t="str">
        <f t="shared" si="1"/>
        <v>107 E Madison St Louisa, KY 41230</v>
      </c>
      <c r="J99">
        <v>38.114530000000002</v>
      </c>
      <c r="K99">
        <v>-82.603741999999997</v>
      </c>
      <c r="L99" s="3">
        <v>-610.76</v>
      </c>
      <c r="M99" s="3"/>
      <c r="N99" s="3">
        <v>-610.76</v>
      </c>
      <c r="O99" s="4"/>
      <c r="P99" s="3">
        <v>879.62</v>
      </c>
      <c r="Q99" s="3"/>
      <c r="R99" s="3">
        <v>879.62</v>
      </c>
      <c r="S99" s="4"/>
      <c r="T99" s="2">
        <v>3</v>
      </c>
      <c r="U99" s="5">
        <v>14.659999999999998</v>
      </c>
    </row>
    <row r="100" spans="1:21">
      <c r="A100" s="2">
        <v>330738</v>
      </c>
      <c r="B100" t="s">
        <v>85</v>
      </c>
      <c r="C100" s="2">
        <v>483262</v>
      </c>
      <c r="D100" t="s">
        <v>310</v>
      </c>
      <c r="E100" t="s">
        <v>311</v>
      </c>
      <c r="F100" t="s">
        <v>312</v>
      </c>
      <c r="G100" t="s">
        <v>21</v>
      </c>
      <c r="H100" t="s">
        <v>313</v>
      </c>
      <c r="I100" t="str">
        <f t="shared" si="1"/>
        <v>207 W Court St Prestonsburg, KY 41653</v>
      </c>
      <c r="J100">
        <v>37.667349000000002</v>
      </c>
      <c r="K100">
        <v>-82.774197000000001</v>
      </c>
      <c r="L100" s="3">
        <v>142.72999999999999</v>
      </c>
      <c r="M100" s="3"/>
      <c r="N100" s="3">
        <v>142.72999999999999</v>
      </c>
      <c r="O100" s="4"/>
      <c r="P100" s="3">
        <v>550.44000000000005</v>
      </c>
      <c r="Q100" s="3"/>
      <c r="R100" s="3">
        <v>550.44000000000005</v>
      </c>
      <c r="S100" s="4"/>
      <c r="T100" s="2"/>
      <c r="U100" s="5"/>
    </row>
    <row r="101" spans="1:21">
      <c r="A101" s="2">
        <v>330738</v>
      </c>
      <c r="B101" t="s">
        <v>85</v>
      </c>
      <c r="C101" s="2">
        <v>483195</v>
      </c>
      <c r="D101" t="s">
        <v>314</v>
      </c>
      <c r="E101" t="s">
        <v>305</v>
      </c>
      <c r="F101" t="s">
        <v>306</v>
      </c>
      <c r="G101" t="s">
        <v>21</v>
      </c>
      <c r="H101" t="s">
        <v>307</v>
      </c>
      <c r="I101" t="str">
        <f t="shared" si="1"/>
        <v>8015 Millard Hwy Pikeville, KY 41501</v>
      </c>
      <c r="J101">
        <v>37.387017999999998</v>
      </c>
      <c r="K101">
        <v>-82.438237999999998</v>
      </c>
      <c r="L101" s="3">
        <v>1817.86</v>
      </c>
      <c r="M101" s="3"/>
      <c r="N101" s="3">
        <v>1817.86</v>
      </c>
      <c r="O101" s="4"/>
      <c r="P101" s="3">
        <v>7179.02</v>
      </c>
      <c r="Q101" s="3"/>
      <c r="R101" s="3">
        <v>7179.02</v>
      </c>
      <c r="S101" s="4"/>
      <c r="T101" s="2">
        <v>9</v>
      </c>
      <c r="U101" s="5">
        <v>131.61333333333334</v>
      </c>
    </row>
    <row r="102" spans="1:21">
      <c r="A102" s="2">
        <v>330738</v>
      </c>
      <c r="B102" t="s">
        <v>85</v>
      </c>
      <c r="C102" s="2">
        <v>483251</v>
      </c>
      <c r="D102" t="s">
        <v>315</v>
      </c>
      <c r="E102" t="s">
        <v>316</v>
      </c>
      <c r="F102" t="s">
        <v>317</v>
      </c>
      <c r="G102" t="s">
        <v>21</v>
      </c>
      <c r="H102" t="s">
        <v>318</v>
      </c>
      <c r="I102" t="str">
        <f t="shared" si="1"/>
        <v>2206 Walnut St Catlettsburg, KY 41129</v>
      </c>
      <c r="J102">
        <v>38.419835999999997</v>
      </c>
      <c r="K102">
        <v>-82.601536999999993</v>
      </c>
      <c r="L102" s="3">
        <v>759.22</v>
      </c>
      <c r="M102" s="3"/>
      <c r="N102" s="3">
        <v>759.22</v>
      </c>
      <c r="O102" s="4"/>
      <c r="P102" s="3">
        <v>3115.55</v>
      </c>
      <c r="Q102" s="3"/>
      <c r="R102" s="3">
        <v>3115.55</v>
      </c>
      <c r="S102" s="4"/>
      <c r="T102" s="2">
        <v>3</v>
      </c>
      <c r="U102" s="5">
        <v>335.55333333333334</v>
      </c>
    </row>
    <row r="103" spans="1:21">
      <c r="A103" s="2">
        <v>330738</v>
      </c>
      <c r="B103" t="s">
        <v>85</v>
      </c>
      <c r="C103" s="2">
        <v>483293</v>
      </c>
      <c r="D103" t="s">
        <v>319</v>
      </c>
      <c r="E103" t="s">
        <v>214</v>
      </c>
      <c r="F103" t="s">
        <v>87</v>
      </c>
      <c r="G103" t="s">
        <v>21</v>
      </c>
      <c r="H103" t="s">
        <v>88</v>
      </c>
      <c r="I103" t="str">
        <f t="shared" si="1"/>
        <v>203 S Water St Louisa, KY 41230</v>
      </c>
      <c r="J103">
        <v>38.114862000000002</v>
      </c>
      <c r="K103">
        <v>-82.601196999999999</v>
      </c>
      <c r="L103" s="3">
        <v>1105.54</v>
      </c>
      <c r="M103" s="3"/>
      <c r="N103" s="3">
        <v>1105.54</v>
      </c>
      <c r="O103" s="4"/>
      <c r="P103" s="3">
        <v>1180.3499999999999</v>
      </c>
      <c r="Q103" s="3"/>
      <c r="R103" s="3">
        <v>1180.3499999999999</v>
      </c>
      <c r="S103" s="4"/>
      <c r="T103" s="2"/>
      <c r="U103" s="5"/>
    </row>
    <row r="104" spans="1:21">
      <c r="A104" s="2">
        <v>330738</v>
      </c>
      <c r="B104" t="s">
        <v>85</v>
      </c>
      <c r="C104" s="2">
        <v>483316</v>
      </c>
      <c r="D104" t="s">
        <v>320</v>
      </c>
      <c r="E104" t="s">
        <v>321</v>
      </c>
      <c r="F104" t="s">
        <v>87</v>
      </c>
      <c r="G104" t="s">
        <v>21</v>
      </c>
      <c r="H104" t="s">
        <v>88</v>
      </c>
      <c r="I104" t="str">
        <f t="shared" si="1"/>
        <v>59 Watermelon Rd Louisa, KY 41230</v>
      </c>
      <c r="J104">
        <v>38.079281999999999</v>
      </c>
      <c r="K104">
        <v>-82.615883999999994</v>
      </c>
      <c r="L104" s="3">
        <v>270.68</v>
      </c>
      <c r="M104" s="3"/>
      <c r="N104" s="3">
        <v>270.68</v>
      </c>
      <c r="O104" s="4"/>
      <c r="P104" s="3">
        <v>1063.5999999999999</v>
      </c>
      <c r="Q104" s="3"/>
      <c r="R104" s="3">
        <v>1063.5999999999999</v>
      </c>
      <c r="S104" s="4"/>
      <c r="T104" s="2"/>
      <c r="U104" s="5"/>
    </row>
    <row r="105" spans="1:21">
      <c r="A105" s="2">
        <v>330738</v>
      </c>
      <c r="B105" t="s">
        <v>85</v>
      </c>
      <c r="C105" s="2">
        <v>483451</v>
      </c>
      <c r="D105" t="s">
        <v>322</v>
      </c>
      <c r="E105" t="s">
        <v>323</v>
      </c>
      <c r="F105" t="s">
        <v>87</v>
      </c>
      <c r="G105" t="s">
        <v>21</v>
      </c>
      <c r="H105" t="s">
        <v>88</v>
      </c>
      <c r="I105" t="str">
        <f t="shared" si="1"/>
        <v>20754 Highway 23 Louisa, KY 41230</v>
      </c>
      <c r="J105">
        <v>38.157178000000002</v>
      </c>
      <c r="K105">
        <v>-82.641947000000002</v>
      </c>
      <c r="L105" s="3">
        <v>214.55</v>
      </c>
      <c r="M105" s="3"/>
      <c r="N105" s="3">
        <v>214.55</v>
      </c>
      <c r="O105" s="4"/>
      <c r="P105" s="3">
        <v>827.4</v>
      </c>
      <c r="Q105" s="3"/>
      <c r="R105" s="3">
        <v>827.4</v>
      </c>
      <c r="S105" s="4"/>
      <c r="T105" s="2">
        <v>1</v>
      </c>
      <c r="U105" s="5">
        <v>95.22</v>
      </c>
    </row>
    <row r="106" spans="1:21">
      <c r="A106" s="2">
        <v>330738</v>
      </c>
      <c r="B106" t="s">
        <v>85</v>
      </c>
      <c r="C106" s="2">
        <v>484017</v>
      </c>
      <c r="D106" t="s">
        <v>324</v>
      </c>
      <c r="E106" t="s">
        <v>325</v>
      </c>
      <c r="F106" t="s">
        <v>87</v>
      </c>
      <c r="G106" t="s">
        <v>21</v>
      </c>
      <c r="H106" t="s">
        <v>88</v>
      </c>
      <c r="I106" t="str">
        <f t="shared" si="1"/>
        <v>123 SOUTH MAIN CROSS ST Louisa, KY 41230</v>
      </c>
      <c r="J106">
        <v>38.115268</v>
      </c>
      <c r="K106">
        <v>-82.602710000000002</v>
      </c>
      <c r="L106" s="3">
        <v>201.37</v>
      </c>
      <c r="M106" s="3"/>
      <c r="N106" s="3">
        <v>201.37</v>
      </c>
      <c r="O106" s="4"/>
      <c r="P106" s="3">
        <v>800.72</v>
      </c>
      <c r="Q106" s="3"/>
      <c r="R106" s="3">
        <v>800.72</v>
      </c>
      <c r="S106" s="4"/>
      <c r="T106" s="2"/>
      <c r="U106" s="5"/>
    </row>
    <row r="107" spans="1:21">
      <c r="A107" s="2">
        <v>330738</v>
      </c>
      <c r="B107" t="s">
        <v>85</v>
      </c>
      <c r="C107" s="2">
        <v>483400</v>
      </c>
      <c r="D107" t="s">
        <v>326</v>
      </c>
      <c r="E107" t="s">
        <v>86</v>
      </c>
      <c r="F107" t="s">
        <v>87</v>
      </c>
      <c r="G107" t="s">
        <v>21</v>
      </c>
      <c r="H107" t="s">
        <v>88</v>
      </c>
      <c r="I107" t="str">
        <f t="shared" si="1"/>
        <v>332 River Bend Rd Louisa, KY 41230</v>
      </c>
      <c r="J107">
        <v>38.117632</v>
      </c>
      <c r="K107">
        <v>-82.622163</v>
      </c>
      <c r="L107" s="3">
        <v>2049.5300000000002</v>
      </c>
      <c r="M107" s="3"/>
      <c r="N107" s="3">
        <v>2049.5300000000002</v>
      </c>
      <c r="O107" s="4"/>
      <c r="P107" s="3">
        <v>8836.3700000000008</v>
      </c>
      <c r="Q107" s="3"/>
      <c r="R107" s="3">
        <v>8836.3700000000008</v>
      </c>
      <c r="S107" s="4"/>
      <c r="T107" s="2">
        <v>7</v>
      </c>
      <c r="U107" s="5">
        <v>109.95285714285714</v>
      </c>
    </row>
    <row r="108" spans="1:21">
      <c r="A108" s="2">
        <v>330738</v>
      </c>
      <c r="B108" t="s">
        <v>85</v>
      </c>
      <c r="C108" s="2">
        <v>483401</v>
      </c>
      <c r="D108" t="s">
        <v>327</v>
      </c>
      <c r="E108" t="s">
        <v>328</v>
      </c>
      <c r="F108" t="s">
        <v>87</v>
      </c>
      <c r="G108" t="s">
        <v>21</v>
      </c>
      <c r="H108" t="s">
        <v>88</v>
      </c>
      <c r="I108" t="str">
        <f t="shared" si="1"/>
        <v>125 S Main Cross St Louisa, KY 41230</v>
      </c>
      <c r="J108">
        <v>38.115220000000001</v>
      </c>
      <c r="K108">
        <v>-82.602821000000006</v>
      </c>
      <c r="L108" s="3">
        <v>18.239999999999998</v>
      </c>
      <c r="M108" s="3"/>
      <c r="N108" s="3">
        <v>18.239999999999998</v>
      </c>
      <c r="O108" s="4"/>
      <c r="P108" s="3">
        <v>59.35</v>
      </c>
      <c r="Q108" s="3"/>
      <c r="R108" s="3">
        <v>59.35</v>
      </c>
      <c r="S108" s="4"/>
      <c r="T108" s="2"/>
      <c r="U108" s="5"/>
    </row>
    <row r="109" spans="1:21">
      <c r="A109" s="2">
        <v>330738</v>
      </c>
      <c r="B109" t="s">
        <v>85</v>
      </c>
      <c r="C109" s="2">
        <v>483196</v>
      </c>
      <c r="D109" t="s">
        <v>329</v>
      </c>
      <c r="E109" t="s">
        <v>330</v>
      </c>
      <c r="F109" t="s">
        <v>250</v>
      </c>
      <c r="G109" t="s">
        <v>21</v>
      </c>
      <c r="H109" t="s">
        <v>251</v>
      </c>
      <c r="I109" t="str">
        <f t="shared" si="1"/>
        <v>388 Cardinal Ln Inez, KY 41224</v>
      </c>
      <c r="J109">
        <v>37.860342000000003</v>
      </c>
      <c r="K109">
        <v>-82.533777000000001</v>
      </c>
      <c r="L109" s="3">
        <v>4007.68</v>
      </c>
      <c r="M109" s="3"/>
      <c r="N109" s="3">
        <v>4007.68</v>
      </c>
      <c r="O109" s="4"/>
      <c r="P109" s="3">
        <v>15933.63</v>
      </c>
      <c r="Q109" s="3"/>
      <c r="R109" s="3">
        <v>15933.63</v>
      </c>
      <c r="S109" s="4"/>
      <c r="T109" s="2">
        <v>13</v>
      </c>
      <c r="U109" s="5">
        <v>146.78769230769231</v>
      </c>
    </row>
    <row r="110" spans="1:21">
      <c r="A110" s="2">
        <v>330738</v>
      </c>
      <c r="B110" t="s">
        <v>85</v>
      </c>
      <c r="C110" s="2">
        <v>484020</v>
      </c>
      <c r="D110" t="s">
        <v>331</v>
      </c>
      <c r="E110" t="s">
        <v>332</v>
      </c>
      <c r="F110" t="s">
        <v>250</v>
      </c>
      <c r="G110" t="s">
        <v>21</v>
      </c>
      <c r="H110" t="s">
        <v>251</v>
      </c>
      <c r="I110" t="str">
        <f t="shared" si="1"/>
        <v>729 WEST MAIN ST Inez, KY 41224</v>
      </c>
      <c r="J110">
        <v>37.865639999999999</v>
      </c>
      <c r="K110">
        <v>-82.527900000000002</v>
      </c>
      <c r="L110" s="3">
        <v>213.47</v>
      </c>
      <c r="M110" s="3"/>
      <c r="N110" s="3">
        <v>213.47</v>
      </c>
      <c r="O110" s="4"/>
      <c r="P110" s="3">
        <v>828.7</v>
      </c>
      <c r="Q110" s="3"/>
      <c r="R110" s="3">
        <v>828.7</v>
      </c>
      <c r="S110" s="4"/>
      <c r="T110" s="2"/>
      <c r="U110" s="5"/>
    </row>
    <row r="111" spans="1:21">
      <c r="A111" s="2">
        <v>330738</v>
      </c>
      <c r="B111" t="s">
        <v>85</v>
      </c>
      <c r="C111" s="2">
        <v>483217</v>
      </c>
      <c r="D111" t="s">
        <v>333</v>
      </c>
      <c r="E111" t="s">
        <v>334</v>
      </c>
      <c r="F111" t="s">
        <v>335</v>
      </c>
      <c r="G111" t="s">
        <v>21</v>
      </c>
      <c r="H111" t="s">
        <v>336</v>
      </c>
      <c r="I111" t="str">
        <f t="shared" si="1"/>
        <v>3136 W 2nd St Owensboro, KY 42301</v>
      </c>
      <c r="J111">
        <v>37.773262000000003</v>
      </c>
      <c r="K111">
        <v>-87.149576999999994</v>
      </c>
      <c r="L111" s="3">
        <v>6860.54</v>
      </c>
      <c r="M111" s="3"/>
      <c r="N111" s="3">
        <v>6860.54</v>
      </c>
      <c r="O111" s="4"/>
      <c r="P111" s="3">
        <v>25816.86</v>
      </c>
      <c r="Q111" s="3"/>
      <c r="R111" s="3">
        <v>25816.86</v>
      </c>
      <c r="S111" s="4"/>
      <c r="T111" s="2">
        <v>8</v>
      </c>
      <c r="U111" s="5">
        <v>193.11625000000001</v>
      </c>
    </row>
    <row r="112" spans="1:21">
      <c r="A112" s="2">
        <v>304288</v>
      </c>
      <c r="B112" t="s">
        <v>337</v>
      </c>
      <c r="C112" s="2">
        <v>304288</v>
      </c>
      <c r="D112" t="s">
        <v>337</v>
      </c>
      <c r="E112" t="s">
        <v>338</v>
      </c>
      <c r="F112" t="s">
        <v>30</v>
      </c>
      <c r="G112" t="s">
        <v>21</v>
      </c>
      <c r="H112" t="s">
        <v>78</v>
      </c>
      <c r="I112" t="str">
        <f t="shared" si="1"/>
        <v>5751 Briar Hill Rd Lexington, KY 40516</v>
      </c>
      <c r="J112">
        <v>38.075592</v>
      </c>
      <c r="K112">
        <v>-84.331895000000003</v>
      </c>
      <c r="L112" s="3">
        <v>3601.73</v>
      </c>
      <c r="M112" s="3">
        <v>2446.85</v>
      </c>
      <c r="N112" s="3">
        <v>1154.8800000000001</v>
      </c>
      <c r="O112" s="4">
        <v>0.47198643153442188</v>
      </c>
      <c r="P112" s="3">
        <v>9213.1299999999992</v>
      </c>
      <c r="Q112" s="3">
        <v>7185.6</v>
      </c>
      <c r="R112" s="3">
        <v>2027.5299999999988</v>
      </c>
      <c r="S112" s="4">
        <v>0.28216572032954779</v>
      </c>
      <c r="T112" s="2">
        <v>2</v>
      </c>
      <c r="U112" s="5">
        <v>462.02</v>
      </c>
    </row>
    <row r="113" spans="1:21">
      <c r="A113" s="2">
        <v>344659</v>
      </c>
      <c r="B113" t="s">
        <v>339</v>
      </c>
      <c r="C113" s="2">
        <v>344659</v>
      </c>
      <c r="D113" t="s">
        <v>339</v>
      </c>
      <c r="E113" t="s">
        <v>340</v>
      </c>
      <c r="F113" t="s">
        <v>341</v>
      </c>
      <c r="G113" t="s">
        <v>21</v>
      </c>
      <c r="H113" t="s">
        <v>342</v>
      </c>
      <c r="I113" t="str">
        <f t="shared" si="1"/>
        <v>1097 N Highway 11 Manchester, KY 40962</v>
      </c>
      <c r="J113">
        <v>37.234032999999997</v>
      </c>
      <c r="K113">
        <v>-83.747815000000003</v>
      </c>
      <c r="L113" s="3">
        <v>-23.16</v>
      </c>
      <c r="M113" s="3"/>
      <c r="N113" s="3">
        <v>-23.16</v>
      </c>
      <c r="O113" s="4"/>
      <c r="P113" s="3">
        <v>797.82</v>
      </c>
      <c r="Q113" s="3"/>
      <c r="R113" s="3">
        <v>797.82</v>
      </c>
      <c r="S113" s="4"/>
      <c r="T113" s="2"/>
      <c r="U113" s="5"/>
    </row>
    <row r="114" spans="1:21">
      <c r="A114" s="2">
        <v>312968</v>
      </c>
      <c r="B114" t="s">
        <v>343</v>
      </c>
      <c r="C114" s="2">
        <v>312968</v>
      </c>
      <c r="D114" t="s">
        <v>343</v>
      </c>
      <c r="E114" t="s">
        <v>344</v>
      </c>
      <c r="F114" t="s">
        <v>345</v>
      </c>
      <c r="G114" t="s">
        <v>21</v>
      </c>
      <c r="H114" t="s">
        <v>346</v>
      </c>
      <c r="I114" t="str">
        <f t="shared" si="1"/>
        <v>328 Dixie Ln West Liberty, KY 41472</v>
      </c>
      <c r="J114">
        <v>37.91901</v>
      </c>
      <c r="K114">
        <v>-83.274299999999997</v>
      </c>
      <c r="L114" s="3">
        <v>74.14</v>
      </c>
      <c r="M114" s="3"/>
      <c r="N114" s="3">
        <v>74.14</v>
      </c>
      <c r="O114" s="4"/>
      <c r="P114" s="3">
        <v>370.65</v>
      </c>
      <c r="Q114" s="3"/>
      <c r="R114" s="3">
        <v>370.65</v>
      </c>
      <c r="S114" s="4"/>
      <c r="T114" s="2"/>
      <c r="U114" s="5"/>
    </row>
    <row r="115" spans="1:21">
      <c r="A115" s="2">
        <v>247649</v>
      </c>
      <c r="B115" t="s">
        <v>347</v>
      </c>
      <c r="C115" s="2">
        <v>247649</v>
      </c>
      <c r="D115" t="s">
        <v>347</v>
      </c>
      <c r="E115" t="s">
        <v>348</v>
      </c>
      <c r="F115" t="s">
        <v>349</v>
      </c>
      <c r="G115" t="s">
        <v>21</v>
      </c>
      <c r="H115" t="s">
        <v>350</v>
      </c>
      <c r="I115" t="str">
        <f t="shared" si="1"/>
        <v>401 W MAIN ST Danville, KY 40422</v>
      </c>
      <c r="J115">
        <v>37.646210000000004</v>
      </c>
      <c r="K115">
        <v>-84.774300999999994</v>
      </c>
      <c r="L115" s="3">
        <v>362.13</v>
      </c>
      <c r="M115" s="3">
        <v>145.49</v>
      </c>
      <c r="N115" s="3">
        <v>216.64</v>
      </c>
      <c r="O115" s="4">
        <v>1.4890370472197401</v>
      </c>
      <c r="P115" s="3">
        <v>974.96</v>
      </c>
      <c r="Q115" s="3">
        <v>374.98</v>
      </c>
      <c r="R115" s="3">
        <v>599.98</v>
      </c>
      <c r="S115" s="4">
        <v>1.6000320017067577</v>
      </c>
      <c r="T115" s="2">
        <v>1</v>
      </c>
      <c r="U115" s="5">
        <v>65.5</v>
      </c>
    </row>
    <row r="116" spans="1:21">
      <c r="A116" s="2">
        <v>270865</v>
      </c>
      <c r="B116" t="s">
        <v>351</v>
      </c>
      <c r="C116" s="2">
        <v>483847</v>
      </c>
      <c r="D116" t="s">
        <v>352</v>
      </c>
      <c r="E116" t="s">
        <v>353</v>
      </c>
      <c r="F116" t="s">
        <v>30</v>
      </c>
      <c r="G116" t="s">
        <v>21</v>
      </c>
      <c r="H116" t="s">
        <v>71</v>
      </c>
      <c r="I116" t="str">
        <f t="shared" si="1"/>
        <v>330 WALLER AVE Lexington, KY 40504</v>
      </c>
      <c r="J116">
        <v>38.029015000000001</v>
      </c>
      <c r="K116">
        <v>-84.517019000000005</v>
      </c>
      <c r="L116" s="3">
        <v>297.20999999999998</v>
      </c>
      <c r="M116" s="3"/>
      <c r="N116" s="3">
        <v>297.20999999999998</v>
      </c>
      <c r="O116" s="4"/>
      <c r="P116" s="3">
        <v>732.32</v>
      </c>
      <c r="Q116" s="3"/>
      <c r="R116" s="3">
        <v>732.32</v>
      </c>
      <c r="S116" s="4"/>
      <c r="T116" s="2"/>
      <c r="U116" s="5"/>
    </row>
    <row r="117" spans="1:21">
      <c r="A117" s="2">
        <v>284339</v>
      </c>
      <c r="B117" t="s">
        <v>354</v>
      </c>
      <c r="C117" s="2">
        <v>284339</v>
      </c>
      <c r="D117" t="s">
        <v>355</v>
      </c>
      <c r="E117" t="s">
        <v>356</v>
      </c>
      <c r="F117" t="s">
        <v>30</v>
      </c>
      <c r="G117" t="s">
        <v>21</v>
      </c>
      <c r="H117" t="s">
        <v>71</v>
      </c>
      <c r="I117" t="str">
        <f t="shared" si="1"/>
        <v>330 Waller Ave Ste 100 Lexington, KY 40504</v>
      </c>
      <c r="J117">
        <v>38.029559999999996</v>
      </c>
      <c r="K117">
        <v>-84.517489999999995</v>
      </c>
      <c r="L117" s="3">
        <v>193.81</v>
      </c>
      <c r="M117" s="3">
        <v>3238.17</v>
      </c>
      <c r="N117" s="3">
        <v>-3044.36</v>
      </c>
      <c r="O117" s="4">
        <v>-0.9401482936349852</v>
      </c>
      <c r="P117" s="3">
        <v>574.38</v>
      </c>
      <c r="Q117" s="3">
        <v>9413.1299999999992</v>
      </c>
      <c r="R117" s="3">
        <v>-8838.75</v>
      </c>
      <c r="S117" s="4">
        <v>-0.93898097657208612</v>
      </c>
      <c r="T117" s="2"/>
      <c r="U117" s="5"/>
    </row>
    <row r="118" spans="1:21">
      <c r="A118" s="2">
        <v>284339</v>
      </c>
      <c r="B118" t="s">
        <v>354</v>
      </c>
      <c r="C118" s="2">
        <v>479935</v>
      </c>
      <c r="D118" t="s">
        <v>355</v>
      </c>
      <c r="E118" t="s">
        <v>357</v>
      </c>
      <c r="F118" t="s">
        <v>30</v>
      </c>
      <c r="G118" t="s">
        <v>21</v>
      </c>
      <c r="H118" t="s">
        <v>40</v>
      </c>
      <c r="I118" t="str">
        <f t="shared" si="1"/>
        <v>2443 Sir Barton Way Ste 275 Lexington, KY 40509</v>
      </c>
      <c r="J118">
        <v>38.030050000000003</v>
      </c>
      <c r="K118">
        <v>-84.421119000000004</v>
      </c>
      <c r="L118" s="3"/>
      <c r="M118" s="3">
        <v>79.84</v>
      </c>
      <c r="N118" s="3">
        <v>-79.84</v>
      </c>
      <c r="O118" s="4"/>
      <c r="P118" s="3"/>
      <c r="Q118" s="3">
        <v>263.25</v>
      </c>
      <c r="R118" s="3">
        <v>-263.25</v>
      </c>
      <c r="S118" s="4"/>
      <c r="T118" s="2"/>
      <c r="U118" s="5"/>
    </row>
    <row r="119" spans="1:21">
      <c r="A119" s="2">
        <v>346035</v>
      </c>
      <c r="B119" t="s">
        <v>358</v>
      </c>
      <c r="C119" s="2">
        <v>346035</v>
      </c>
      <c r="D119" t="s">
        <v>358</v>
      </c>
      <c r="E119" t="s">
        <v>359</v>
      </c>
      <c r="F119" t="s">
        <v>30</v>
      </c>
      <c r="G119" t="s">
        <v>21</v>
      </c>
      <c r="H119" t="s">
        <v>78</v>
      </c>
      <c r="I119" t="str">
        <f t="shared" si="1"/>
        <v>4800 Bryan Station Rd Lexington, KY 40516</v>
      </c>
      <c r="J119">
        <v>38.108249999999998</v>
      </c>
      <c r="K119">
        <v>-84.370140000000006</v>
      </c>
      <c r="L119" s="3">
        <v>221.78</v>
      </c>
      <c r="M119" s="3"/>
      <c r="N119" s="3">
        <v>221.78</v>
      </c>
      <c r="O119" s="4"/>
      <c r="P119" s="3">
        <v>599.41999999999996</v>
      </c>
      <c r="Q119" s="3"/>
      <c r="R119" s="3">
        <v>599.41999999999996</v>
      </c>
      <c r="S119" s="4"/>
      <c r="T119" s="2"/>
      <c r="U119" s="5"/>
    </row>
    <row r="120" spans="1:21">
      <c r="A120" s="2">
        <v>218731</v>
      </c>
      <c r="B120" t="s">
        <v>360</v>
      </c>
      <c r="C120" s="2">
        <v>218731</v>
      </c>
      <c r="D120" t="s">
        <v>360</v>
      </c>
      <c r="E120" t="s">
        <v>361</v>
      </c>
      <c r="F120" t="s">
        <v>362</v>
      </c>
      <c r="G120" t="s">
        <v>21</v>
      </c>
      <c r="H120" t="s">
        <v>363</v>
      </c>
      <c r="I120" t="str">
        <f t="shared" si="1"/>
        <v>406 W Linden St Wilmore, KY 40390</v>
      </c>
      <c r="J120">
        <v>37.862918000000001</v>
      </c>
      <c r="K120">
        <v>-84.668294000000003</v>
      </c>
      <c r="L120" s="3">
        <v>10958.43</v>
      </c>
      <c r="M120" s="3">
        <v>17843.02</v>
      </c>
      <c r="N120" s="3">
        <v>-6884.59</v>
      </c>
      <c r="O120" s="4">
        <v>-0.38584219487508281</v>
      </c>
      <c r="P120" s="3">
        <v>32276.73</v>
      </c>
      <c r="Q120" s="3">
        <v>58632.9</v>
      </c>
      <c r="R120" s="3">
        <v>-26356.170000000002</v>
      </c>
      <c r="S120" s="4">
        <v>-0.44951162231443442</v>
      </c>
      <c r="T120" s="2">
        <v>10</v>
      </c>
      <c r="U120" s="5">
        <v>282.291</v>
      </c>
    </row>
    <row r="121" spans="1:21">
      <c r="A121" s="2">
        <v>269439</v>
      </c>
      <c r="B121" t="s">
        <v>364</v>
      </c>
      <c r="C121" s="2">
        <v>479348</v>
      </c>
      <c r="D121" t="s">
        <v>365</v>
      </c>
      <c r="E121" t="s">
        <v>366</v>
      </c>
      <c r="F121" t="s">
        <v>30</v>
      </c>
      <c r="G121" t="s">
        <v>21</v>
      </c>
      <c r="H121" t="s">
        <v>367</v>
      </c>
      <c r="I121" t="str">
        <f t="shared" si="1"/>
        <v>800 E High St Lexington, KY 40502</v>
      </c>
      <c r="J121">
        <v>38.030586</v>
      </c>
      <c r="K121">
        <v>-84.490183999999999</v>
      </c>
      <c r="L121" s="3">
        <v>386.44</v>
      </c>
      <c r="M121" s="3">
        <v>429.35</v>
      </c>
      <c r="N121" s="3">
        <v>-42.910000000000025</v>
      </c>
      <c r="O121" s="4">
        <v>-9.9941772446721838E-2</v>
      </c>
      <c r="P121" s="3">
        <v>842.54</v>
      </c>
      <c r="Q121" s="3">
        <v>1087.44</v>
      </c>
      <c r="R121" s="3">
        <v>-244.90000000000009</v>
      </c>
      <c r="S121" s="4">
        <v>-0.22520782755830213</v>
      </c>
      <c r="T121" s="2">
        <v>1</v>
      </c>
      <c r="U121" s="5">
        <v>219.43</v>
      </c>
    </row>
    <row r="122" spans="1:21">
      <c r="A122" s="2">
        <v>219849</v>
      </c>
      <c r="B122" t="s">
        <v>368</v>
      </c>
      <c r="C122" s="2">
        <v>219849</v>
      </c>
      <c r="D122" t="s">
        <v>368</v>
      </c>
      <c r="E122" t="s">
        <v>369</v>
      </c>
      <c r="F122" t="s">
        <v>30</v>
      </c>
      <c r="G122" t="s">
        <v>21</v>
      </c>
      <c r="H122" t="s">
        <v>367</v>
      </c>
      <c r="I122" t="str">
        <f t="shared" si="1"/>
        <v>475 S Ashland Ave Lexington, KY 40502</v>
      </c>
      <c r="J122">
        <v>38.029089999999997</v>
      </c>
      <c r="K122">
        <v>-84.493015</v>
      </c>
      <c r="L122" s="3">
        <v>491.34</v>
      </c>
      <c r="M122" s="3">
        <v>543.72</v>
      </c>
      <c r="N122" s="3">
        <v>-52.380000000000052</v>
      </c>
      <c r="O122" s="4">
        <v>-9.6336349591701703E-2</v>
      </c>
      <c r="P122" s="3">
        <v>1328.79</v>
      </c>
      <c r="Q122" s="3">
        <v>1336.5</v>
      </c>
      <c r="R122" s="3">
        <v>-7.7100000000000364</v>
      </c>
      <c r="S122" s="4">
        <v>-5.7687991021324629E-3</v>
      </c>
      <c r="T122" s="2">
        <v>3</v>
      </c>
      <c r="U122" s="5">
        <v>58.91</v>
      </c>
    </row>
    <row r="123" spans="1:21">
      <c r="A123" s="2">
        <v>266010</v>
      </c>
      <c r="B123" t="s">
        <v>370</v>
      </c>
      <c r="C123" s="2">
        <v>434861</v>
      </c>
      <c r="D123" t="s">
        <v>371</v>
      </c>
      <c r="E123" t="s">
        <v>372</v>
      </c>
      <c r="F123" t="s">
        <v>198</v>
      </c>
      <c r="G123" t="s">
        <v>21</v>
      </c>
      <c r="H123" t="s">
        <v>199</v>
      </c>
      <c r="I123" t="str">
        <f t="shared" si="1"/>
        <v>500 WINCHESTER AVENUE Ashland, KY 41101</v>
      </c>
      <c r="J123">
        <v>38.483566000000003</v>
      </c>
      <c r="K123">
        <v>-82.653422000000006</v>
      </c>
      <c r="L123" s="3"/>
      <c r="M123" s="3">
        <v>349.11</v>
      </c>
      <c r="N123" s="3">
        <v>-349.11</v>
      </c>
      <c r="O123" s="4"/>
      <c r="P123" s="3"/>
      <c r="Q123" s="3">
        <v>782.18</v>
      </c>
      <c r="R123" s="3">
        <v>-782.18</v>
      </c>
      <c r="S123" s="4"/>
      <c r="T123" s="2"/>
      <c r="U123" s="5"/>
    </row>
    <row r="124" spans="1:21">
      <c r="A124" s="2">
        <v>221877</v>
      </c>
      <c r="B124" t="s">
        <v>373</v>
      </c>
      <c r="C124" s="2">
        <v>221877</v>
      </c>
      <c r="D124" t="s">
        <v>373</v>
      </c>
      <c r="E124" t="s">
        <v>374</v>
      </c>
      <c r="F124" t="s">
        <v>30</v>
      </c>
      <c r="G124" t="s">
        <v>21</v>
      </c>
      <c r="H124" t="s">
        <v>40</v>
      </c>
      <c r="I124" t="str">
        <f t="shared" si="1"/>
        <v>6295 Athens Boonesboro Rd Lexington, KY 40509</v>
      </c>
      <c r="J124">
        <v>37.951115999999999</v>
      </c>
      <c r="K124">
        <v>-84.366220999999996</v>
      </c>
      <c r="L124" s="3">
        <v>281.64999999999998</v>
      </c>
      <c r="M124" s="3">
        <v>94.32</v>
      </c>
      <c r="N124" s="3">
        <v>187.32999999999998</v>
      </c>
      <c r="O124" s="4">
        <v>1.9861111111111112</v>
      </c>
      <c r="P124" s="3">
        <v>592.94000000000005</v>
      </c>
      <c r="Q124" s="3">
        <v>227.85</v>
      </c>
      <c r="R124" s="3">
        <v>365.09000000000003</v>
      </c>
      <c r="S124" s="4">
        <v>1.6023260917270135</v>
      </c>
      <c r="T124" s="2">
        <v>1</v>
      </c>
      <c r="U124" s="5">
        <v>120.08</v>
      </c>
    </row>
    <row r="125" spans="1:21">
      <c r="A125" s="2">
        <v>254739</v>
      </c>
      <c r="B125" t="s">
        <v>375</v>
      </c>
      <c r="C125" s="2">
        <v>465750</v>
      </c>
      <c r="D125" t="s">
        <v>376</v>
      </c>
      <c r="E125" t="s">
        <v>377</v>
      </c>
      <c r="F125" t="s">
        <v>378</v>
      </c>
      <c r="G125" t="s">
        <v>110</v>
      </c>
      <c r="H125" t="s">
        <v>379</v>
      </c>
      <c r="I125" t="str">
        <f t="shared" si="1"/>
        <v>500 Green St Washington, PA 15301</v>
      </c>
      <c r="J125">
        <v>40.176070000000003</v>
      </c>
      <c r="K125">
        <v>-80.274839999999998</v>
      </c>
      <c r="L125" s="3"/>
      <c r="M125" s="3">
        <v>57.42</v>
      </c>
      <c r="N125" s="3">
        <v>-57.42</v>
      </c>
      <c r="O125" s="4"/>
      <c r="P125" s="3"/>
      <c r="Q125" s="3">
        <v>76.56</v>
      </c>
      <c r="R125" s="3">
        <v>-76.56</v>
      </c>
      <c r="S125" s="4"/>
      <c r="T125" s="2"/>
      <c r="U125" s="5"/>
    </row>
    <row r="126" spans="1:21">
      <c r="A126" s="2">
        <v>254141</v>
      </c>
      <c r="B126" t="s">
        <v>380</v>
      </c>
      <c r="C126" s="2">
        <v>254141</v>
      </c>
      <c r="D126" t="s">
        <v>380</v>
      </c>
      <c r="E126" t="s">
        <v>381</v>
      </c>
      <c r="F126" t="s">
        <v>30</v>
      </c>
      <c r="G126" t="s">
        <v>21</v>
      </c>
      <c r="H126" t="s">
        <v>40</v>
      </c>
      <c r="I126" t="str">
        <f t="shared" si="1"/>
        <v>3009 Atkinson Ave Ste 400 Lexington, KY 40509</v>
      </c>
      <c r="J126">
        <v>38.014615999999997</v>
      </c>
      <c r="K126">
        <v>-84.420827000000003</v>
      </c>
      <c r="L126" s="3">
        <v>298.79000000000002</v>
      </c>
      <c r="M126" s="3">
        <v>468.78</v>
      </c>
      <c r="N126" s="3">
        <v>-169.98999999999995</v>
      </c>
      <c r="O126" s="4">
        <v>-0.36262212551730016</v>
      </c>
      <c r="P126" s="3">
        <v>895.35</v>
      </c>
      <c r="Q126" s="3">
        <v>1682.98</v>
      </c>
      <c r="R126" s="3">
        <v>-787.63</v>
      </c>
      <c r="S126" s="4">
        <v>-0.46799724298565637</v>
      </c>
      <c r="T126" s="2">
        <v>2</v>
      </c>
      <c r="U126" s="5">
        <v>88.614999999999995</v>
      </c>
    </row>
    <row r="127" spans="1:21">
      <c r="A127" s="2">
        <v>254141</v>
      </c>
      <c r="B127" t="s">
        <v>380</v>
      </c>
      <c r="C127" s="2">
        <v>432502</v>
      </c>
      <c r="D127" t="s">
        <v>382</v>
      </c>
      <c r="E127" t="s">
        <v>383</v>
      </c>
      <c r="F127" t="s">
        <v>30</v>
      </c>
      <c r="G127" t="s">
        <v>21</v>
      </c>
      <c r="H127" t="s">
        <v>68</v>
      </c>
      <c r="I127" t="str">
        <f t="shared" si="1"/>
        <v>1621 Jaggie Fox Way Lexington, KY 40511</v>
      </c>
      <c r="J127">
        <v>38.080638999999998</v>
      </c>
      <c r="K127">
        <v>-84.515930999999995</v>
      </c>
      <c r="L127" s="3">
        <v>65</v>
      </c>
      <c r="M127" s="3">
        <v>79.23</v>
      </c>
      <c r="N127" s="3">
        <v>-14.230000000000004</v>
      </c>
      <c r="O127" s="4">
        <v>-0.17960368547267452</v>
      </c>
      <c r="P127" s="3">
        <v>175.68</v>
      </c>
      <c r="Q127" s="3">
        <v>215.66</v>
      </c>
      <c r="R127" s="3">
        <v>-39.97999999999999</v>
      </c>
      <c r="S127" s="4">
        <v>-0.18538440137253079</v>
      </c>
      <c r="T127" s="2"/>
      <c r="U127" s="5"/>
    </row>
    <row r="128" spans="1:21">
      <c r="A128" s="2">
        <v>341987</v>
      </c>
      <c r="B128" t="s">
        <v>384</v>
      </c>
      <c r="C128" s="2">
        <v>480458</v>
      </c>
      <c r="D128" t="s">
        <v>385</v>
      </c>
      <c r="E128" t="s">
        <v>386</v>
      </c>
      <c r="F128" t="s">
        <v>30</v>
      </c>
      <c r="G128" t="s">
        <v>21</v>
      </c>
      <c r="H128" t="s">
        <v>68</v>
      </c>
      <c r="I128" t="str">
        <f t="shared" si="1"/>
        <v>2750 Meadowsweet Ln Lexington, KY 40511</v>
      </c>
      <c r="J128">
        <v>38.108853000000003</v>
      </c>
      <c r="K128">
        <v>-84.519701999999995</v>
      </c>
      <c r="L128" s="3"/>
      <c r="M128" s="3">
        <v>40.119999999999997</v>
      </c>
      <c r="N128" s="3">
        <v>-40.119999999999997</v>
      </c>
      <c r="O128" s="4"/>
      <c r="P128" s="3"/>
      <c r="Q128" s="3">
        <v>111.76</v>
      </c>
      <c r="R128" s="3">
        <v>-111.76</v>
      </c>
      <c r="S128" s="4"/>
      <c r="T128" s="2"/>
      <c r="U128" s="5"/>
    </row>
    <row r="129" spans="1:21">
      <c r="A129" s="2">
        <v>219331</v>
      </c>
      <c r="B129" t="s">
        <v>387</v>
      </c>
      <c r="C129" s="2">
        <v>219331</v>
      </c>
      <c r="D129" t="s">
        <v>387</v>
      </c>
      <c r="E129" t="s">
        <v>388</v>
      </c>
      <c r="F129" t="s">
        <v>389</v>
      </c>
      <c r="G129" t="s">
        <v>21</v>
      </c>
      <c r="H129" t="s">
        <v>390</v>
      </c>
      <c r="I129" t="str">
        <f t="shared" si="1"/>
        <v>3100 US Highway 41 N Henderson, KY 42420</v>
      </c>
      <c r="J129">
        <v>37.882869999999997</v>
      </c>
      <c r="K129">
        <v>-87.563329999999993</v>
      </c>
      <c r="L129" s="3">
        <v>34.81</v>
      </c>
      <c r="M129" s="3"/>
      <c r="N129" s="3">
        <v>34.81</v>
      </c>
      <c r="O129" s="4"/>
      <c r="P129" s="3">
        <v>93.01</v>
      </c>
      <c r="Q129" s="3"/>
      <c r="R129" s="3">
        <v>93.01</v>
      </c>
      <c r="S129" s="4"/>
      <c r="T129" s="2"/>
      <c r="U129" s="5"/>
    </row>
    <row r="130" spans="1:21">
      <c r="A130" s="2">
        <v>307715</v>
      </c>
      <c r="B130" t="s">
        <v>391</v>
      </c>
      <c r="C130" s="2">
        <v>481292</v>
      </c>
      <c r="D130" t="s">
        <v>392</v>
      </c>
      <c r="E130" t="s">
        <v>393</v>
      </c>
      <c r="F130" t="s">
        <v>394</v>
      </c>
      <c r="G130" t="s">
        <v>395</v>
      </c>
      <c r="H130" t="s">
        <v>396</v>
      </c>
      <c r="I130" t="str">
        <f t="shared" si="1"/>
        <v>1550 DEWBERRY RD SPARTANBURG, SC 29307</v>
      </c>
      <c r="J130">
        <v>35.033467999999999</v>
      </c>
      <c r="K130">
        <v>-81.860653999999997</v>
      </c>
      <c r="L130" s="3"/>
      <c r="M130" s="3">
        <v>23.85</v>
      </c>
      <c r="N130" s="3">
        <v>-23.85</v>
      </c>
      <c r="O130" s="4"/>
      <c r="P130" s="3"/>
      <c r="Q130" s="3">
        <v>130.80000000000001</v>
      </c>
      <c r="R130" s="3">
        <v>-130.80000000000001</v>
      </c>
      <c r="S130" s="4"/>
      <c r="T130" s="2"/>
      <c r="U130" s="5"/>
    </row>
    <row r="131" spans="1:21">
      <c r="A131" s="2">
        <v>218820</v>
      </c>
      <c r="B131" t="s">
        <v>397</v>
      </c>
      <c r="C131" s="2">
        <v>482294</v>
      </c>
      <c r="D131" t="s">
        <v>398</v>
      </c>
      <c r="E131" t="s">
        <v>399</v>
      </c>
      <c r="F131" t="s">
        <v>400</v>
      </c>
      <c r="G131" t="s">
        <v>21</v>
      </c>
      <c r="H131" t="s">
        <v>401</v>
      </c>
      <c r="I131" t="str">
        <f t="shared" ref="I131:I194" si="2">E131&amp;" "&amp;F131&amp;","&amp;" "&amp;G131&amp;" "&amp;TEXT(H131, "00000")</f>
        <v>1405 S Main St Hartford, KY 42347</v>
      </c>
      <c r="J131">
        <v>37.447709000000003</v>
      </c>
      <c r="K131">
        <v>-86.905135999999999</v>
      </c>
      <c r="L131" s="3">
        <v>88.42</v>
      </c>
      <c r="M131" s="3"/>
      <c r="N131" s="3">
        <v>88.42</v>
      </c>
      <c r="O131" s="4"/>
      <c r="P131" s="3">
        <v>671.35</v>
      </c>
      <c r="Q131" s="3"/>
      <c r="R131" s="3">
        <v>671.35</v>
      </c>
      <c r="S131" s="4"/>
      <c r="T131" s="2">
        <v>2</v>
      </c>
      <c r="U131" s="5">
        <v>10.75</v>
      </c>
    </row>
    <row r="132" spans="1:21">
      <c r="A132" s="2">
        <v>220605</v>
      </c>
      <c r="B132" t="s">
        <v>402</v>
      </c>
      <c r="C132" s="2">
        <v>220605</v>
      </c>
      <c r="D132" t="s">
        <v>402</v>
      </c>
      <c r="E132" t="s">
        <v>403</v>
      </c>
      <c r="F132" t="s">
        <v>30</v>
      </c>
      <c r="G132" t="s">
        <v>21</v>
      </c>
      <c r="H132" t="s">
        <v>68</v>
      </c>
      <c r="I132" t="str">
        <f t="shared" si="2"/>
        <v>1953 Mercer Rd Lexington, KY 40511</v>
      </c>
      <c r="J132">
        <v>38.079980999999997</v>
      </c>
      <c r="K132">
        <v>-84.533879999999996</v>
      </c>
      <c r="L132" s="3">
        <v>1583.87</v>
      </c>
      <c r="M132" s="3">
        <v>3397.83</v>
      </c>
      <c r="N132" s="3">
        <v>-1813.96</v>
      </c>
      <c r="O132" s="4">
        <v>-0.53385837431537186</v>
      </c>
      <c r="P132" s="3">
        <v>5217.01</v>
      </c>
      <c r="Q132" s="3">
        <v>12497.06</v>
      </c>
      <c r="R132" s="3">
        <v>-7280.0499999999993</v>
      </c>
      <c r="S132" s="4">
        <v>-0.58254101364640964</v>
      </c>
      <c r="T132" s="2"/>
      <c r="U132" s="5"/>
    </row>
    <row r="133" spans="1:21">
      <c r="A133" s="2">
        <v>332491</v>
      </c>
      <c r="B133" t="s">
        <v>404</v>
      </c>
      <c r="C133" s="2">
        <v>332491</v>
      </c>
      <c r="D133" t="s">
        <v>404</v>
      </c>
      <c r="E133" t="s">
        <v>405</v>
      </c>
      <c r="F133" t="s">
        <v>47</v>
      </c>
      <c r="G133" t="s">
        <v>21</v>
      </c>
      <c r="H133" t="s">
        <v>48</v>
      </c>
      <c r="I133" t="str">
        <f t="shared" si="2"/>
        <v>141 Hendron Way Nicholasville, KY 40356</v>
      </c>
      <c r="J133">
        <v>37.872920000000001</v>
      </c>
      <c r="K133">
        <v>-84.598730000000003</v>
      </c>
      <c r="L133" s="3"/>
      <c r="M133" s="3">
        <v>76.14</v>
      </c>
      <c r="N133" s="3">
        <v>-76.14</v>
      </c>
      <c r="O133" s="4"/>
      <c r="P133" s="3"/>
      <c r="Q133" s="3">
        <v>237.3</v>
      </c>
      <c r="R133" s="3">
        <v>-237.3</v>
      </c>
      <c r="S133" s="4"/>
      <c r="T133" s="2"/>
      <c r="U133" s="5"/>
    </row>
    <row r="134" spans="1:21">
      <c r="A134" s="2">
        <v>342381</v>
      </c>
      <c r="B134" t="s">
        <v>406</v>
      </c>
      <c r="C134" s="2">
        <v>342381</v>
      </c>
      <c r="D134" t="s">
        <v>406</v>
      </c>
      <c r="E134" t="s">
        <v>407</v>
      </c>
      <c r="F134" t="s">
        <v>408</v>
      </c>
      <c r="G134" t="s">
        <v>21</v>
      </c>
      <c r="H134" t="s">
        <v>409</v>
      </c>
      <c r="I134" t="str">
        <f t="shared" si="2"/>
        <v>1411 N 3rd St Bardstown, KY 40004</v>
      </c>
      <c r="J134">
        <v>37.836590999999999</v>
      </c>
      <c r="K134">
        <v>-85.460055999999994</v>
      </c>
      <c r="L134" s="3"/>
      <c r="M134" s="3">
        <v>262.14</v>
      </c>
      <c r="N134" s="3">
        <v>-262.14</v>
      </c>
      <c r="O134" s="4"/>
      <c r="P134" s="3"/>
      <c r="Q134" s="3">
        <v>669.49</v>
      </c>
      <c r="R134" s="3">
        <v>-669.49</v>
      </c>
      <c r="S134" s="4"/>
      <c r="T134" s="2"/>
      <c r="U134" s="5"/>
    </row>
    <row r="135" spans="1:21">
      <c r="A135" s="2">
        <v>220702</v>
      </c>
      <c r="B135" t="s">
        <v>410</v>
      </c>
      <c r="C135" s="2">
        <v>220702</v>
      </c>
      <c r="D135" t="s">
        <v>410</v>
      </c>
      <c r="E135" t="s">
        <v>411</v>
      </c>
      <c r="F135" t="s">
        <v>412</v>
      </c>
      <c r="G135" t="s">
        <v>21</v>
      </c>
      <c r="H135" t="s">
        <v>413</v>
      </c>
      <c r="I135" t="str">
        <f t="shared" si="2"/>
        <v>32 E Broadway St Madisonville, KY 42431</v>
      </c>
      <c r="J135">
        <v>37.325296000000002</v>
      </c>
      <c r="K135">
        <v>-87.498812999999998</v>
      </c>
      <c r="L135" s="3">
        <v>413.66</v>
      </c>
      <c r="M135" s="3">
        <v>395.62</v>
      </c>
      <c r="N135" s="3">
        <v>18.04000000000002</v>
      </c>
      <c r="O135" s="4">
        <v>4.5599312471563673E-2</v>
      </c>
      <c r="P135" s="3">
        <v>1395.03</v>
      </c>
      <c r="Q135" s="3">
        <v>1304.26</v>
      </c>
      <c r="R135" s="3">
        <v>90.769999999999982</v>
      </c>
      <c r="S135" s="4">
        <v>6.9595019397972788E-2</v>
      </c>
      <c r="T135" s="2">
        <v>3</v>
      </c>
      <c r="U135" s="5">
        <v>115.22000000000001</v>
      </c>
    </row>
    <row r="136" spans="1:21">
      <c r="A136" s="2">
        <v>327237</v>
      </c>
      <c r="B136" t="s">
        <v>414</v>
      </c>
      <c r="C136" s="2">
        <v>327237</v>
      </c>
      <c r="D136" t="s">
        <v>414</v>
      </c>
      <c r="E136" t="s">
        <v>415</v>
      </c>
      <c r="F136" t="s">
        <v>416</v>
      </c>
      <c r="G136" t="s">
        <v>21</v>
      </c>
      <c r="H136" t="s">
        <v>417</v>
      </c>
      <c r="I136" t="str">
        <f t="shared" si="2"/>
        <v>113 Jeremy Dr Frankfort, KY 40601</v>
      </c>
      <c r="J136">
        <v>38.220779999999998</v>
      </c>
      <c r="K136">
        <v>-84.841480000000004</v>
      </c>
      <c r="L136" s="3"/>
      <c r="M136" s="3">
        <v>12.52</v>
      </c>
      <c r="N136" s="3">
        <v>-12.52</v>
      </c>
      <c r="O136" s="4"/>
      <c r="P136" s="3"/>
      <c r="Q136" s="3">
        <v>31.3</v>
      </c>
      <c r="R136" s="3">
        <v>-31.3</v>
      </c>
      <c r="S136" s="4"/>
      <c r="T136" s="2"/>
      <c r="U136" s="5"/>
    </row>
    <row r="137" spans="1:21">
      <c r="A137" s="2">
        <v>217862</v>
      </c>
      <c r="B137" t="s">
        <v>418</v>
      </c>
      <c r="C137" s="2">
        <v>217862</v>
      </c>
      <c r="D137" t="s">
        <v>418</v>
      </c>
      <c r="E137" t="s">
        <v>419</v>
      </c>
      <c r="F137" t="s">
        <v>420</v>
      </c>
      <c r="G137" t="s">
        <v>21</v>
      </c>
      <c r="H137" t="s">
        <v>421</v>
      </c>
      <c r="I137" t="str">
        <f t="shared" si="2"/>
        <v>79 Main St Cadiz, KY 42211</v>
      </c>
      <c r="J137">
        <v>36.864550000000001</v>
      </c>
      <c r="K137">
        <v>-87.835375999999997</v>
      </c>
      <c r="L137" s="3">
        <v>611.46</v>
      </c>
      <c r="M137" s="3">
        <v>697.72</v>
      </c>
      <c r="N137" s="3">
        <v>-86.259999999999991</v>
      </c>
      <c r="O137" s="4">
        <v>-0.12363125609126868</v>
      </c>
      <c r="P137" s="3">
        <v>1053.2</v>
      </c>
      <c r="Q137" s="3">
        <v>1452.75</v>
      </c>
      <c r="R137" s="3">
        <v>-399.54999999999995</v>
      </c>
      <c r="S137" s="4">
        <v>-0.27503011529857163</v>
      </c>
      <c r="T137" s="2"/>
      <c r="U137" s="5"/>
    </row>
    <row r="138" spans="1:21">
      <c r="A138" s="2">
        <v>310940</v>
      </c>
      <c r="B138" t="s">
        <v>422</v>
      </c>
      <c r="C138" s="2">
        <v>310940</v>
      </c>
      <c r="D138" t="s">
        <v>422</v>
      </c>
      <c r="E138" t="s">
        <v>423</v>
      </c>
      <c r="F138" t="s">
        <v>30</v>
      </c>
      <c r="G138" t="s">
        <v>21</v>
      </c>
      <c r="H138" t="s">
        <v>424</v>
      </c>
      <c r="I138" t="str">
        <f t="shared" si="2"/>
        <v>1340 Dale Dr Lexington, KY 40517</v>
      </c>
      <c r="J138">
        <v>37.971756999999997</v>
      </c>
      <c r="K138">
        <v>-84.483313999999993</v>
      </c>
      <c r="L138" s="3"/>
      <c r="M138" s="3">
        <v>72.98</v>
      </c>
      <c r="N138" s="3">
        <v>-72.98</v>
      </c>
      <c r="O138" s="4"/>
      <c r="P138" s="3"/>
      <c r="Q138" s="3">
        <v>160.76</v>
      </c>
      <c r="R138" s="3">
        <v>-160.76</v>
      </c>
      <c r="S138" s="4"/>
      <c r="T138" s="2"/>
      <c r="U138" s="5"/>
    </row>
    <row r="139" spans="1:21">
      <c r="A139" s="2">
        <v>325362</v>
      </c>
      <c r="B139" t="s">
        <v>425</v>
      </c>
      <c r="C139" s="2">
        <v>468363</v>
      </c>
      <c r="D139" t="s">
        <v>426</v>
      </c>
      <c r="E139" t="s">
        <v>427</v>
      </c>
      <c r="F139" t="s">
        <v>428</v>
      </c>
      <c r="G139" t="s">
        <v>429</v>
      </c>
      <c r="H139" t="s">
        <v>430</v>
      </c>
      <c r="I139" t="str">
        <f t="shared" si="2"/>
        <v>1536 Martha Rd Barboursville, WV 25504</v>
      </c>
      <c r="J139">
        <v>38.398735000000002</v>
      </c>
      <c r="K139">
        <v>-82.292625999999998</v>
      </c>
      <c r="L139" s="3">
        <v>1748.73</v>
      </c>
      <c r="M139" s="3">
        <v>2043.3</v>
      </c>
      <c r="N139" s="3">
        <v>-294.56999999999994</v>
      </c>
      <c r="O139" s="4">
        <v>-0.14416385259139625</v>
      </c>
      <c r="P139" s="3">
        <v>4799.25</v>
      </c>
      <c r="Q139" s="3">
        <v>5214.49</v>
      </c>
      <c r="R139" s="3">
        <v>-415.23999999999978</v>
      </c>
      <c r="S139" s="4">
        <v>-7.9631948666120708E-2</v>
      </c>
      <c r="T139" s="2">
        <v>2</v>
      </c>
      <c r="U139" s="5">
        <v>129.39500000000001</v>
      </c>
    </row>
    <row r="140" spans="1:21">
      <c r="A140" s="2">
        <v>325925</v>
      </c>
      <c r="B140" t="s">
        <v>431</v>
      </c>
      <c r="C140" s="2">
        <v>471480</v>
      </c>
      <c r="D140" t="s">
        <v>432</v>
      </c>
      <c r="E140" t="s">
        <v>433</v>
      </c>
      <c r="F140" t="s">
        <v>408</v>
      </c>
      <c r="G140" t="s">
        <v>21</v>
      </c>
      <c r="H140" t="s">
        <v>409</v>
      </c>
      <c r="I140" t="str">
        <f t="shared" si="2"/>
        <v>1345 Templin Ave Bardstown, KY 40004</v>
      </c>
      <c r="J140">
        <v>37.824688999999999</v>
      </c>
      <c r="K140">
        <v>-85.482118</v>
      </c>
      <c r="L140" s="3">
        <v>165.33</v>
      </c>
      <c r="M140" s="3">
        <v>1759.82</v>
      </c>
      <c r="N140" s="3">
        <v>-1594.49</v>
      </c>
      <c r="O140" s="4">
        <v>-0.90605289177302228</v>
      </c>
      <c r="P140" s="3">
        <v>419.6</v>
      </c>
      <c r="Q140" s="3">
        <v>8471.93</v>
      </c>
      <c r="R140" s="3">
        <v>-8052.33</v>
      </c>
      <c r="S140" s="4">
        <v>-0.95047173430375365</v>
      </c>
      <c r="T140" s="2"/>
      <c r="U140" s="5"/>
    </row>
    <row r="141" spans="1:21">
      <c r="A141" s="2">
        <v>221402</v>
      </c>
      <c r="B141" t="s">
        <v>434</v>
      </c>
      <c r="C141" s="2">
        <v>221402</v>
      </c>
      <c r="D141" t="s">
        <v>434</v>
      </c>
      <c r="E141" t="s">
        <v>435</v>
      </c>
      <c r="F141" t="s">
        <v>408</v>
      </c>
      <c r="G141" t="s">
        <v>21</v>
      </c>
      <c r="H141" t="s">
        <v>409</v>
      </c>
      <c r="I141" t="str">
        <f t="shared" si="2"/>
        <v>107 N 4th St Bardstown, KY 40004</v>
      </c>
      <c r="J141">
        <v>37.809809999999999</v>
      </c>
      <c r="K141">
        <v>-85.468310000000002</v>
      </c>
      <c r="L141" s="3"/>
      <c r="M141" s="3">
        <v>81.86</v>
      </c>
      <c r="N141" s="3">
        <v>-81.86</v>
      </c>
      <c r="O141" s="4"/>
      <c r="P141" s="3"/>
      <c r="Q141" s="3">
        <v>181.48</v>
      </c>
      <c r="R141" s="3">
        <v>-181.48</v>
      </c>
      <c r="S141" s="4"/>
      <c r="T141" s="2"/>
      <c r="U141" s="5"/>
    </row>
    <row r="142" spans="1:21">
      <c r="A142" s="2">
        <v>325925</v>
      </c>
      <c r="B142" t="s">
        <v>431</v>
      </c>
      <c r="C142" s="2">
        <v>471478</v>
      </c>
      <c r="D142" t="s">
        <v>436</v>
      </c>
      <c r="E142" t="s">
        <v>437</v>
      </c>
      <c r="F142" t="s">
        <v>408</v>
      </c>
      <c r="G142" t="s">
        <v>21</v>
      </c>
      <c r="H142" t="s">
        <v>409</v>
      </c>
      <c r="I142" t="str">
        <f t="shared" si="2"/>
        <v>400 N 5th St Bardstown, KY 40004</v>
      </c>
      <c r="J142">
        <v>37.814973999999999</v>
      </c>
      <c r="K142">
        <v>-85.469251999999997</v>
      </c>
      <c r="L142" s="3">
        <v>5500.8</v>
      </c>
      <c r="M142" s="3">
        <v>4162.13</v>
      </c>
      <c r="N142" s="3">
        <v>1338.67</v>
      </c>
      <c r="O142" s="4">
        <v>0.32163099182389787</v>
      </c>
      <c r="P142" s="3">
        <v>18039.96</v>
      </c>
      <c r="Q142" s="3">
        <v>13185.37</v>
      </c>
      <c r="R142" s="3">
        <v>4854.5899999999983</v>
      </c>
      <c r="S142" s="4">
        <v>0.36818003590342918</v>
      </c>
      <c r="T142" s="2">
        <v>3</v>
      </c>
      <c r="U142" s="5">
        <v>429.85666666666663</v>
      </c>
    </row>
    <row r="143" spans="1:21">
      <c r="A143" s="2">
        <v>325925</v>
      </c>
      <c r="B143" t="s">
        <v>431</v>
      </c>
      <c r="C143" s="2">
        <v>471481</v>
      </c>
      <c r="D143" t="s">
        <v>438</v>
      </c>
      <c r="E143" t="s">
        <v>439</v>
      </c>
      <c r="F143" t="s">
        <v>408</v>
      </c>
      <c r="G143" t="s">
        <v>21</v>
      </c>
      <c r="H143" t="s">
        <v>409</v>
      </c>
      <c r="I143" t="str">
        <f t="shared" si="2"/>
        <v>1000 Templin Ave Bardstown, KY 40004</v>
      </c>
      <c r="J143">
        <v>37.82403</v>
      </c>
      <c r="K143">
        <v>-85.474031999999994</v>
      </c>
      <c r="L143" s="3"/>
      <c r="M143" s="3">
        <v>356.68</v>
      </c>
      <c r="N143" s="3">
        <v>-356.68</v>
      </c>
      <c r="O143" s="4"/>
      <c r="P143" s="3"/>
      <c r="Q143" s="3">
        <v>735.44</v>
      </c>
      <c r="R143" s="3">
        <v>-735.44</v>
      </c>
      <c r="S143" s="4"/>
      <c r="T143" s="2"/>
      <c r="U143" s="5"/>
    </row>
    <row r="144" spans="1:21">
      <c r="A144" s="2">
        <v>306570</v>
      </c>
      <c r="B144" t="s">
        <v>440</v>
      </c>
      <c r="C144" s="2">
        <v>306570</v>
      </c>
      <c r="D144" t="s">
        <v>440</v>
      </c>
      <c r="E144" t="s">
        <v>441</v>
      </c>
      <c r="F144" t="s">
        <v>408</v>
      </c>
      <c r="G144" t="s">
        <v>21</v>
      </c>
      <c r="H144" t="s">
        <v>409</v>
      </c>
      <c r="I144" t="str">
        <f t="shared" si="2"/>
        <v>116 E Flaget St Bardstown, KY 40004</v>
      </c>
      <c r="J144">
        <v>37.810001</v>
      </c>
      <c r="K144">
        <v>-85.465440999999998</v>
      </c>
      <c r="L144" s="3">
        <v>763.42</v>
      </c>
      <c r="M144" s="3">
        <v>419.96</v>
      </c>
      <c r="N144" s="3">
        <v>343.46</v>
      </c>
      <c r="O144" s="4">
        <v>0.81783979426612052</v>
      </c>
      <c r="P144" s="3">
        <v>1693.04</v>
      </c>
      <c r="Q144" s="3">
        <v>965.86</v>
      </c>
      <c r="R144" s="3">
        <v>727.18</v>
      </c>
      <c r="S144" s="4">
        <v>0.75288344066427837</v>
      </c>
      <c r="T144" s="2"/>
      <c r="U144" s="5"/>
    </row>
    <row r="145" spans="1:21">
      <c r="A145" s="2">
        <v>343349</v>
      </c>
      <c r="B145" t="s">
        <v>442</v>
      </c>
      <c r="C145" s="2">
        <v>343349</v>
      </c>
      <c r="D145" t="s">
        <v>442</v>
      </c>
      <c r="E145" t="s">
        <v>443</v>
      </c>
      <c r="F145" t="s">
        <v>444</v>
      </c>
      <c r="G145" t="s">
        <v>21</v>
      </c>
      <c r="H145" t="s">
        <v>445</v>
      </c>
      <c r="I145" t="str">
        <f t="shared" si="2"/>
        <v>100 E HAMILTON ST EDMONTON, KY 42129</v>
      </c>
      <c r="J145">
        <v>36.978520000000003</v>
      </c>
      <c r="K145">
        <v>-85.611760000000004</v>
      </c>
      <c r="L145" s="3">
        <v>31.13</v>
      </c>
      <c r="M145" s="3">
        <v>38.28</v>
      </c>
      <c r="N145" s="3">
        <v>-7.1500000000000021</v>
      </c>
      <c r="O145" s="4">
        <v>-0.18678160919540235</v>
      </c>
      <c r="P145" s="3">
        <v>74.12</v>
      </c>
      <c r="Q145" s="3">
        <v>76.56</v>
      </c>
      <c r="R145" s="3">
        <v>-2.4399999999999977</v>
      </c>
      <c r="S145" s="4">
        <v>-3.1870428422152527E-2</v>
      </c>
      <c r="T145" s="2"/>
      <c r="U145" s="5"/>
    </row>
    <row r="146" spans="1:21">
      <c r="A146" s="2">
        <v>218855</v>
      </c>
      <c r="B146" t="s">
        <v>446</v>
      </c>
      <c r="C146" s="2">
        <v>218855</v>
      </c>
      <c r="D146" t="s">
        <v>446</v>
      </c>
      <c r="E146" t="s">
        <v>447</v>
      </c>
      <c r="F146" t="s">
        <v>448</v>
      </c>
      <c r="G146" t="s">
        <v>21</v>
      </c>
      <c r="H146" t="s">
        <v>449</v>
      </c>
      <c r="I146" t="str">
        <f t="shared" si="2"/>
        <v>1309 Roseville Rd Glasgow, KY 42141</v>
      </c>
      <c r="J146">
        <v>36.970373000000002</v>
      </c>
      <c r="K146">
        <v>-85.91104</v>
      </c>
      <c r="L146" s="3">
        <v>53201.31</v>
      </c>
      <c r="M146" s="3">
        <v>20451.54</v>
      </c>
      <c r="N146" s="3">
        <v>32749.769999999997</v>
      </c>
      <c r="O146" s="4">
        <v>1.6013351561789477</v>
      </c>
      <c r="P146" s="3">
        <v>170767.35999999999</v>
      </c>
      <c r="Q146" s="3">
        <v>78885.100000000006</v>
      </c>
      <c r="R146" s="3">
        <v>91882.25999999998</v>
      </c>
      <c r="S146" s="4">
        <v>1.1647606455464969</v>
      </c>
      <c r="T146" s="2">
        <v>8</v>
      </c>
      <c r="U146" s="5">
        <v>1391.12625</v>
      </c>
    </row>
    <row r="147" spans="1:21">
      <c r="A147" s="2">
        <v>219177</v>
      </c>
      <c r="B147" t="s">
        <v>450</v>
      </c>
      <c r="C147" s="2">
        <v>219177</v>
      </c>
      <c r="D147" t="s">
        <v>450</v>
      </c>
      <c r="E147" t="s">
        <v>451</v>
      </c>
      <c r="F147" t="s">
        <v>246</v>
      </c>
      <c r="G147" t="s">
        <v>21</v>
      </c>
      <c r="H147" t="s">
        <v>247</v>
      </c>
      <c r="I147" t="str">
        <f t="shared" si="2"/>
        <v>405 W Main St Owingsville, KY 40360</v>
      </c>
      <c r="J147">
        <v>38.143030000000003</v>
      </c>
      <c r="K147">
        <v>-83.772270000000006</v>
      </c>
      <c r="L147" s="3">
        <v>188.85</v>
      </c>
      <c r="M147" s="3">
        <v>743.48</v>
      </c>
      <c r="N147" s="3">
        <v>-554.63</v>
      </c>
      <c r="O147" s="4">
        <v>-0.74599182224135141</v>
      </c>
      <c r="P147" s="3">
        <v>591.89</v>
      </c>
      <c r="Q147" s="3">
        <v>2268.58</v>
      </c>
      <c r="R147" s="3">
        <v>-1676.69</v>
      </c>
      <c r="S147" s="4">
        <v>-0.73909229562104939</v>
      </c>
      <c r="T147" s="2"/>
      <c r="U147" s="5"/>
    </row>
    <row r="148" spans="1:21">
      <c r="A148" s="2">
        <v>219177</v>
      </c>
      <c r="B148" t="s">
        <v>450</v>
      </c>
      <c r="C148" s="2">
        <v>409363</v>
      </c>
      <c r="D148" t="s">
        <v>452</v>
      </c>
      <c r="E148" t="s">
        <v>453</v>
      </c>
      <c r="F148" t="s">
        <v>246</v>
      </c>
      <c r="G148" t="s">
        <v>21</v>
      </c>
      <c r="H148" t="s">
        <v>247</v>
      </c>
      <c r="I148" t="str">
        <f t="shared" si="2"/>
        <v>181 Chenault Dr Owingsville, KY 40360</v>
      </c>
      <c r="J148">
        <v>38.139878000000003</v>
      </c>
      <c r="K148">
        <v>-83.775199000000001</v>
      </c>
      <c r="L148" s="3">
        <v>656.54</v>
      </c>
      <c r="M148" s="3"/>
      <c r="N148" s="3">
        <v>656.54</v>
      </c>
      <c r="O148" s="4"/>
      <c r="P148" s="3">
        <v>2046.15</v>
      </c>
      <c r="Q148" s="3"/>
      <c r="R148" s="3">
        <v>2046.15</v>
      </c>
      <c r="S148" s="4"/>
      <c r="T148" s="2"/>
      <c r="U148" s="5"/>
    </row>
    <row r="149" spans="1:21">
      <c r="A149" s="2">
        <v>323622</v>
      </c>
      <c r="B149" t="s">
        <v>454</v>
      </c>
      <c r="C149" s="2">
        <v>468412</v>
      </c>
      <c r="D149" t="s">
        <v>455</v>
      </c>
      <c r="E149" t="s">
        <v>456</v>
      </c>
      <c r="F149" t="s">
        <v>246</v>
      </c>
      <c r="G149" t="s">
        <v>21</v>
      </c>
      <c r="H149" t="s">
        <v>247</v>
      </c>
      <c r="I149" t="str">
        <f t="shared" si="2"/>
        <v>44 Water St Owingsville, KY 40360</v>
      </c>
      <c r="J149">
        <v>38.146214000000001</v>
      </c>
      <c r="K149">
        <v>-83.763732000000005</v>
      </c>
      <c r="L149" s="3">
        <v>801.7</v>
      </c>
      <c r="M149" s="3">
        <v>800.3</v>
      </c>
      <c r="N149" s="3">
        <v>1.4000000000000909</v>
      </c>
      <c r="O149" s="4">
        <v>1.7493439960016132E-3</v>
      </c>
      <c r="P149" s="3">
        <v>2661.64</v>
      </c>
      <c r="Q149" s="3">
        <v>3153.38</v>
      </c>
      <c r="R149" s="3">
        <v>-491.74000000000024</v>
      </c>
      <c r="S149" s="4">
        <v>-0.15594060975841803</v>
      </c>
      <c r="T149" s="2">
        <v>3</v>
      </c>
      <c r="U149" s="5">
        <v>42.53</v>
      </c>
    </row>
    <row r="150" spans="1:21">
      <c r="A150" s="2">
        <v>333005</v>
      </c>
      <c r="B150" t="s">
        <v>457</v>
      </c>
      <c r="C150" s="2">
        <v>478631</v>
      </c>
      <c r="D150" t="s">
        <v>458</v>
      </c>
      <c r="E150" t="s">
        <v>459</v>
      </c>
      <c r="F150" t="s">
        <v>460</v>
      </c>
      <c r="G150" t="s">
        <v>21</v>
      </c>
      <c r="H150" t="s">
        <v>461</v>
      </c>
      <c r="I150" t="str">
        <f t="shared" si="2"/>
        <v>135 Bank St Hardinsburg, KY 40143</v>
      </c>
      <c r="J150">
        <v>37.766249999999999</v>
      </c>
      <c r="K150">
        <v>-86.438739999999996</v>
      </c>
      <c r="L150" s="3">
        <v>1312.65</v>
      </c>
      <c r="M150" s="3">
        <v>6246.84</v>
      </c>
      <c r="N150" s="3">
        <v>-4934.1900000000005</v>
      </c>
      <c r="O150" s="4">
        <v>-0.7898697581497206</v>
      </c>
      <c r="P150" s="3">
        <v>3814.46</v>
      </c>
      <c r="Q150" s="3">
        <v>20162.419999999998</v>
      </c>
      <c r="R150" s="3">
        <v>-16347.96</v>
      </c>
      <c r="S150" s="4">
        <v>-0.81081338450443952</v>
      </c>
      <c r="T150" s="2"/>
      <c r="U150" s="5"/>
    </row>
    <row r="151" spans="1:21">
      <c r="A151" s="2">
        <v>342210</v>
      </c>
      <c r="B151" t="s">
        <v>462</v>
      </c>
      <c r="C151" s="2">
        <v>480593</v>
      </c>
      <c r="D151" t="s">
        <v>463</v>
      </c>
      <c r="E151" t="s">
        <v>464</v>
      </c>
      <c r="F151" t="s">
        <v>465</v>
      </c>
      <c r="G151" t="s">
        <v>21</v>
      </c>
      <c r="H151" t="s">
        <v>466</v>
      </c>
      <c r="I151" t="str">
        <f t="shared" si="2"/>
        <v>13598 KY-259 McDaniels, KY 40152</v>
      </c>
      <c r="J151">
        <v>37.613970000000002</v>
      </c>
      <c r="K151">
        <v>-86.433260000000004</v>
      </c>
      <c r="L151" s="3">
        <v>1174.8</v>
      </c>
      <c r="M151" s="3">
        <v>2696.63</v>
      </c>
      <c r="N151" s="3">
        <v>-1521.8300000000002</v>
      </c>
      <c r="O151" s="4">
        <v>-0.56434512706600459</v>
      </c>
      <c r="P151" s="3">
        <v>3092.74</v>
      </c>
      <c r="Q151" s="3">
        <v>7654</v>
      </c>
      <c r="R151" s="3">
        <v>-4561.26</v>
      </c>
      <c r="S151" s="4">
        <v>-0.59593153906454144</v>
      </c>
      <c r="T151" s="2">
        <v>1</v>
      </c>
      <c r="U151" s="5">
        <v>212.19</v>
      </c>
    </row>
    <row r="152" spans="1:21">
      <c r="A152" s="2">
        <v>333005</v>
      </c>
      <c r="B152" t="s">
        <v>457</v>
      </c>
      <c r="C152" s="2">
        <v>473804</v>
      </c>
      <c r="D152" t="s">
        <v>467</v>
      </c>
      <c r="E152" t="s">
        <v>464</v>
      </c>
      <c r="F152" t="s">
        <v>465</v>
      </c>
      <c r="G152" t="s">
        <v>21</v>
      </c>
      <c r="H152" t="s">
        <v>466</v>
      </c>
      <c r="I152" t="str">
        <f t="shared" si="2"/>
        <v>13598 KY-259 McDaniels, KY 40152</v>
      </c>
      <c r="J152">
        <v>37.613970000000002</v>
      </c>
      <c r="K152">
        <v>-86.433260000000004</v>
      </c>
      <c r="L152" s="3">
        <v>4686.3500000000004</v>
      </c>
      <c r="M152" s="3">
        <v>3828.05</v>
      </c>
      <c r="N152" s="3">
        <v>858.30000000000018</v>
      </c>
      <c r="O152" s="4">
        <v>0.22421337234362146</v>
      </c>
      <c r="P152" s="3">
        <v>13458.51</v>
      </c>
      <c r="Q152" s="3">
        <v>12176.88</v>
      </c>
      <c r="R152" s="3">
        <v>1281.630000000001</v>
      </c>
      <c r="S152" s="4">
        <v>0.10525109880363452</v>
      </c>
      <c r="T152" s="2">
        <v>3</v>
      </c>
      <c r="U152" s="5">
        <v>348.34999999999997</v>
      </c>
    </row>
    <row r="153" spans="1:21">
      <c r="A153" s="2">
        <v>342210</v>
      </c>
      <c r="B153" t="s">
        <v>462</v>
      </c>
      <c r="C153" s="2">
        <v>480594</v>
      </c>
      <c r="D153" t="s">
        <v>468</v>
      </c>
      <c r="E153" t="s">
        <v>469</v>
      </c>
      <c r="F153" t="s">
        <v>470</v>
      </c>
      <c r="G153" t="s">
        <v>21</v>
      </c>
      <c r="H153" t="s">
        <v>471</v>
      </c>
      <c r="I153" t="str">
        <f t="shared" si="2"/>
        <v>2019 E Highway 60 Harned, KY 40144</v>
      </c>
      <c r="J153">
        <v>37.754860000000001</v>
      </c>
      <c r="K153">
        <v>-86.424623999999994</v>
      </c>
      <c r="L153" s="3">
        <v>2552.4699999999998</v>
      </c>
      <c r="M153" s="3">
        <v>4252.8599999999997</v>
      </c>
      <c r="N153" s="3">
        <v>-1700.3899999999999</v>
      </c>
      <c r="O153" s="4">
        <v>-0.39982270754268889</v>
      </c>
      <c r="P153" s="3">
        <v>9338.34</v>
      </c>
      <c r="Q153" s="3">
        <v>11929.06</v>
      </c>
      <c r="R153" s="3">
        <v>-2590.7199999999993</v>
      </c>
      <c r="S153" s="4">
        <v>-0.21717721262195006</v>
      </c>
      <c r="T153" s="2">
        <v>2</v>
      </c>
      <c r="U153" s="5">
        <v>710.81</v>
      </c>
    </row>
    <row r="154" spans="1:21">
      <c r="A154" s="2">
        <v>333005</v>
      </c>
      <c r="B154" t="s">
        <v>457</v>
      </c>
      <c r="C154" s="2">
        <v>473809</v>
      </c>
      <c r="D154" t="s">
        <v>472</v>
      </c>
      <c r="E154" t="s">
        <v>469</v>
      </c>
      <c r="F154" t="s">
        <v>470</v>
      </c>
      <c r="G154" t="s">
        <v>21</v>
      </c>
      <c r="H154" t="s">
        <v>471</v>
      </c>
      <c r="I154" t="str">
        <f t="shared" si="2"/>
        <v>2019 E Highway 60 Harned, KY 40144</v>
      </c>
      <c r="J154">
        <v>37.754860000000001</v>
      </c>
      <c r="K154">
        <v>-86.424623999999994</v>
      </c>
      <c r="L154" s="3">
        <v>18450.849999999999</v>
      </c>
      <c r="M154" s="3">
        <v>9007.44</v>
      </c>
      <c r="N154" s="3">
        <v>9443.409999999998</v>
      </c>
      <c r="O154" s="4">
        <v>1.0484010995354949</v>
      </c>
      <c r="P154" s="3">
        <v>57588.7</v>
      </c>
      <c r="Q154" s="3">
        <v>28943.08</v>
      </c>
      <c r="R154" s="3">
        <v>28645.619999999995</v>
      </c>
      <c r="S154" s="4">
        <v>0.98972258653882006</v>
      </c>
      <c r="T154" s="2">
        <v>3</v>
      </c>
      <c r="U154" s="5">
        <v>1305.3733333333332</v>
      </c>
    </row>
    <row r="155" spans="1:21">
      <c r="A155" s="2">
        <v>342210</v>
      </c>
      <c r="B155" t="s">
        <v>462</v>
      </c>
      <c r="C155" s="2">
        <v>480618</v>
      </c>
      <c r="D155" t="s">
        <v>473</v>
      </c>
      <c r="E155" t="s">
        <v>474</v>
      </c>
      <c r="F155" t="s">
        <v>470</v>
      </c>
      <c r="G155" t="s">
        <v>21</v>
      </c>
      <c r="H155" t="s">
        <v>471</v>
      </c>
      <c r="I155" t="str">
        <f t="shared" si="2"/>
        <v>1877 E Highway 60 Harned, KY 40144</v>
      </c>
      <c r="J155">
        <v>37.756031</v>
      </c>
      <c r="K155">
        <v>-86.427182999999999</v>
      </c>
      <c r="L155" s="3">
        <v>1699.27</v>
      </c>
      <c r="M155" s="3">
        <v>3009.3</v>
      </c>
      <c r="N155" s="3">
        <v>-1310.0300000000002</v>
      </c>
      <c r="O155" s="4">
        <v>-0.4353271524939355</v>
      </c>
      <c r="P155" s="3">
        <v>4138.42</v>
      </c>
      <c r="Q155" s="3">
        <v>8540.9</v>
      </c>
      <c r="R155" s="3">
        <v>-4402.4799999999996</v>
      </c>
      <c r="S155" s="4">
        <v>-0.51545855823156805</v>
      </c>
      <c r="T155" s="2">
        <v>1</v>
      </c>
      <c r="U155" s="5">
        <v>291.04000000000002</v>
      </c>
    </row>
    <row r="156" spans="1:21">
      <c r="A156" s="2">
        <v>333005</v>
      </c>
      <c r="B156" t="s">
        <v>457</v>
      </c>
      <c r="C156" s="2">
        <v>473808</v>
      </c>
      <c r="D156" t="s">
        <v>475</v>
      </c>
      <c r="E156" t="s">
        <v>474</v>
      </c>
      <c r="F156" t="s">
        <v>470</v>
      </c>
      <c r="G156" t="s">
        <v>21</v>
      </c>
      <c r="H156" t="s">
        <v>471</v>
      </c>
      <c r="I156" t="str">
        <f t="shared" si="2"/>
        <v>1877 E Highway 60 Harned, KY 40144</v>
      </c>
      <c r="J156">
        <v>37.756031</v>
      </c>
      <c r="K156">
        <v>-86.427182999999999</v>
      </c>
      <c r="L156" s="3">
        <v>5701.3</v>
      </c>
      <c r="M156" s="3">
        <v>5628.08</v>
      </c>
      <c r="N156" s="3">
        <v>73.220000000000255</v>
      </c>
      <c r="O156" s="4">
        <v>1.3009765319611706E-2</v>
      </c>
      <c r="P156" s="3">
        <v>17611.099999999999</v>
      </c>
      <c r="Q156" s="3">
        <v>17690.7</v>
      </c>
      <c r="R156" s="3">
        <v>-79.600000000002183</v>
      </c>
      <c r="S156" s="4">
        <v>-4.4995393059631432E-3</v>
      </c>
      <c r="T156" s="2">
        <v>2</v>
      </c>
      <c r="U156" s="5">
        <v>779.16499999999996</v>
      </c>
    </row>
    <row r="157" spans="1:21">
      <c r="A157" s="2">
        <v>342210</v>
      </c>
      <c r="B157" t="s">
        <v>462</v>
      </c>
      <c r="C157" s="2">
        <v>480615</v>
      </c>
      <c r="D157" t="s">
        <v>476</v>
      </c>
      <c r="E157" t="s">
        <v>477</v>
      </c>
      <c r="F157" t="s">
        <v>478</v>
      </c>
      <c r="G157" t="s">
        <v>21</v>
      </c>
      <c r="H157" t="s">
        <v>479</v>
      </c>
      <c r="I157" t="str">
        <f t="shared" si="2"/>
        <v>14880 Highway 690 Custer, KY 40115</v>
      </c>
      <c r="J157">
        <v>37.741174000000001</v>
      </c>
      <c r="K157">
        <v>-86.250810999999999</v>
      </c>
      <c r="L157" s="3">
        <v>1711.55</v>
      </c>
      <c r="M157" s="3">
        <v>3441.04</v>
      </c>
      <c r="N157" s="3">
        <v>-1729.49</v>
      </c>
      <c r="O157" s="4">
        <v>-0.50260677004626508</v>
      </c>
      <c r="P157" s="3">
        <v>4355.07</v>
      </c>
      <c r="Q157" s="3">
        <v>9839.7099999999991</v>
      </c>
      <c r="R157" s="3">
        <v>-5484.6399999999994</v>
      </c>
      <c r="S157" s="4">
        <v>-0.55739854121717003</v>
      </c>
      <c r="T157" s="2">
        <v>2</v>
      </c>
      <c r="U157" s="5">
        <v>289.22500000000002</v>
      </c>
    </row>
    <row r="158" spans="1:21">
      <c r="A158" s="2">
        <v>333005</v>
      </c>
      <c r="B158" t="s">
        <v>457</v>
      </c>
      <c r="C158" s="2">
        <v>473805</v>
      </c>
      <c r="D158" t="s">
        <v>480</v>
      </c>
      <c r="E158" t="s">
        <v>477</v>
      </c>
      <c r="F158" t="s">
        <v>478</v>
      </c>
      <c r="G158" t="s">
        <v>21</v>
      </c>
      <c r="H158" t="s">
        <v>479</v>
      </c>
      <c r="I158" t="str">
        <f t="shared" si="2"/>
        <v>14880 Highway 690 Custer, KY 40115</v>
      </c>
      <c r="J158">
        <v>37.741174000000001</v>
      </c>
      <c r="K158">
        <v>-86.250810999999999</v>
      </c>
      <c r="L158" s="3">
        <v>3996.01</v>
      </c>
      <c r="M158" s="3">
        <v>3598.65</v>
      </c>
      <c r="N158" s="3">
        <v>397.36000000000013</v>
      </c>
      <c r="O158" s="4">
        <v>0.11041918497214237</v>
      </c>
      <c r="P158" s="3">
        <v>11849.13</v>
      </c>
      <c r="Q158" s="3">
        <v>11111.54</v>
      </c>
      <c r="R158" s="3">
        <v>737.58999999999833</v>
      </c>
      <c r="S158" s="4">
        <v>6.6380537711244192E-2</v>
      </c>
      <c r="T158" s="2">
        <v>2</v>
      </c>
      <c r="U158" s="5">
        <v>325.51</v>
      </c>
    </row>
    <row r="159" spans="1:21">
      <c r="A159" s="2">
        <v>342210</v>
      </c>
      <c r="B159" t="s">
        <v>462</v>
      </c>
      <c r="C159" s="2">
        <v>480641</v>
      </c>
      <c r="D159" t="s">
        <v>481</v>
      </c>
      <c r="E159" t="s">
        <v>482</v>
      </c>
      <c r="F159" t="s">
        <v>460</v>
      </c>
      <c r="G159" t="s">
        <v>21</v>
      </c>
      <c r="H159" t="s">
        <v>461</v>
      </c>
      <c r="I159" t="str">
        <f t="shared" si="2"/>
        <v>1340 E Highway 60 Hardinsburg, KY 40143</v>
      </c>
      <c r="J159">
        <v>37.758068999999999</v>
      </c>
      <c r="K159">
        <v>-86.439572999999996</v>
      </c>
      <c r="L159" s="3">
        <v>1263.8499999999999</v>
      </c>
      <c r="M159" s="3">
        <v>3393.57</v>
      </c>
      <c r="N159" s="3">
        <v>-2129.7200000000003</v>
      </c>
      <c r="O159" s="4">
        <v>-0.62757509053887206</v>
      </c>
      <c r="P159" s="3">
        <v>3127.43</v>
      </c>
      <c r="Q159" s="3">
        <v>9597.81</v>
      </c>
      <c r="R159" s="3">
        <v>-6470.3799999999992</v>
      </c>
      <c r="S159" s="4">
        <v>-0.6741517075249458</v>
      </c>
      <c r="T159" s="2">
        <v>2</v>
      </c>
      <c r="U159" s="5">
        <v>202.27500000000001</v>
      </c>
    </row>
    <row r="160" spans="1:21">
      <c r="A160" s="2">
        <v>333005</v>
      </c>
      <c r="B160" t="s">
        <v>457</v>
      </c>
      <c r="C160" s="2">
        <v>473806</v>
      </c>
      <c r="D160" t="s">
        <v>483</v>
      </c>
      <c r="E160" t="s">
        <v>482</v>
      </c>
      <c r="F160" t="s">
        <v>460</v>
      </c>
      <c r="G160" t="s">
        <v>21</v>
      </c>
      <c r="H160" t="s">
        <v>461</v>
      </c>
      <c r="I160" t="str">
        <f t="shared" si="2"/>
        <v>1340 E Highway 60 Hardinsburg, KY 40143</v>
      </c>
      <c r="J160">
        <v>37.758068999999999</v>
      </c>
      <c r="K160">
        <v>-86.439572999999996</v>
      </c>
      <c r="L160" s="3">
        <v>6453.98</v>
      </c>
      <c r="M160" s="3">
        <v>6366.61</v>
      </c>
      <c r="N160" s="3">
        <v>87.369999999999891</v>
      </c>
      <c r="O160" s="4">
        <v>1.3723158792512796E-2</v>
      </c>
      <c r="P160" s="3">
        <v>19421.099999999999</v>
      </c>
      <c r="Q160" s="3">
        <v>19503.21</v>
      </c>
      <c r="R160" s="3">
        <v>-82.110000000000582</v>
      </c>
      <c r="S160" s="4">
        <v>-4.2100761874584022E-3</v>
      </c>
      <c r="T160" s="2">
        <v>4</v>
      </c>
      <c r="U160" s="5">
        <v>516.16</v>
      </c>
    </row>
    <row r="161" spans="1:21">
      <c r="A161" s="2">
        <v>342210</v>
      </c>
      <c r="B161" t="s">
        <v>462</v>
      </c>
      <c r="C161" s="2">
        <v>480616</v>
      </c>
      <c r="D161" t="s">
        <v>484</v>
      </c>
      <c r="E161" t="s">
        <v>485</v>
      </c>
      <c r="F161" t="s">
        <v>486</v>
      </c>
      <c r="G161" t="s">
        <v>21</v>
      </c>
      <c r="H161" t="s">
        <v>487</v>
      </c>
      <c r="I161" t="str">
        <f t="shared" si="2"/>
        <v>1 Wildcat Way Irvington, KY 40146</v>
      </c>
      <c r="J161">
        <v>37.872565999999999</v>
      </c>
      <c r="K161">
        <v>-86.287352999999996</v>
      </c>
      <c r="L161" s="3">
        <v>1299.77</v>
      </c>
      <c r="M161" s="3">
        <v>3157.91</v>
      </c>
      <c r="N161" s="3">
        <v>-1858.1399999999999</v>
      </c>
      <c r="O161" s="4">
        <v>-0.58840815602724583</v>
      </c>
      <c r="P161" s="3">
        <v>3227.46</v>
      </c>
      <c r="Q161" s="3">
        <v>8907.26</v>
      </c>
      <c r="R161" s="3">
        <v>-5679.8</v>
      </c>
      <c r="S161" s="4">
        <v>-0.63765961698659301</v>
      </c>
      <c r="T161" s="2">
        <v>1</v>
      </c>
      <c r="U161" s="5">
        <v>188.2</v>
      </c>
    </row>
    <row r="162" spans="1:21">
      <c r="A162" s="2">
        <v>333005</v>
      </c>
      <c r="B162" t="s">
        <v>457</v>
      </c>
      <c r="C162" s="2">
        <v>473807</v>
      </c>
      <c r="D162" t="s">
        <v>488</v>
      </c>
      <c r="E162" t="s">
        <v>485</v>
      </c>
      <c r="F162" t="s">
        <v>486</v>
      </c>
      <c r="G162" t="s">
        <v>21</v>
      </c>
      <c r="H162" t="s">
        <v>487</v>
      </c>
      <c r="I162" t="str">
        <f t="shared" si="2"/>
        <v>1 Wildcat Way Irvington, KY 40146</v>
      </c>
      <c r="J162">
        <v>37.872565999999999</v>
      </c>
      <c r="K162">
        <v>-86.287352999999996</v>
      </c>
      <c r="L162" s="3">
        <v>6103.85</v>
      </c>
      <c r="M162" s="3">
        <v>5771.12</v>
      </c>
      <c r="N162" s="3">
        <v>332.73000000000047</v>
      </c>
      <c r="O162" s="4">
        <v>5.7654320131967536E-2</v>
      </c>
      <c r="P162" s="3">
        <v>17416.09</v>
      </c>
      <c r="Q162" s="3">
        <v>17651.05</v>
      </c>
      <c r="R162" s="3">
        <v>-234.95999999999913</v>
      </c>
      <c r="S162" s="4">
        <v>-1.3311389407428971E-2</v>
      </c>
      <c r="T162" s="2">
        <v>3</v>
      </c>
      <c r="U162" s="5">
        <v>591.86</v>
      </c>
    </row>
    <row r="163" spans="1:21">
      <c r="A163" s="2">
        <v>305270</v>
      </c>
      <c r="B163" t="s">
        <v>489</v>
      </c>
      <c r="C163" s="2">
        <v>473807</v>
      </c>
      <c r="D163" t="s">
        <v>488</v>
      </c>
      <c r="E163" t="s">
        <v>485</v>
      </c>
      <c r="F163" t="s">
        <v>486</v>
      </c>
      <c r="G163" t="s">
        <v>21</v>
      </c>
      <c r="H163" t="s">
        <v>487</v>
      </c>
      <c r="I163" t="str">
        <f t="shared" si="2"/>
        <v>1 Wildcat Way Irvington, KY 40146</v>
      </c>
      <c r="J163">
        <v>37.872565999999999</v>
      </c>
      <c r="K163">
        <v>-86.287352999999996</v>
      </c>
      <c r="L163" s="3"/>
      <c r="M163" s="3">
        <v>-38.159999999999997</v>
      </c>
      <c r="N163" s="3">
        <v>38.159999999999997</v>
      </c>
      <c r="O163" s="4"/>
      <c r="P163" s="3"/>
      <c r="Q163" s="3">
        <v>0</v>
      </c>
      <c r="R163" s="3">
        <v>0</v>
      </c>
      <c r="S163" s="4"/>
      <c r="T163" s="2"/>
      <c r="U163" s="5"/>
    </row>
    <row r="164" spans="1:21">
      <c r="A164" s="2">
        <v>343896</v>
      </c>
      <c r="B164" t="s">
        <v>490</v>
      </c>
      <c r="C164" s="2">
        <v>343896</v>
      </c>
      <c r="D164" t="s">
        <v>490</v>
      </c>
      <c r="E164" t="s">
        <v>491</v>
      </c>
      <c r="F164" t="s">
        <v>43</v>
      </c>
      <c r="G164" t="s">
        <v>21</v>
      </c>
      <c r="H164" t="s">
        <v>44</v>
      </c>
      <c r="I164" t="str">
        <f t="shared" si="2"/>
        <v>2020 Rolling Hills Ln Winchester, KY 40391</v>
      </c>
      <c r="J164">
        <v>38.014696999999998</v>
      </c>
      <c r="K164">
        <v>-84.202190999999999</v>
      </c>
      <c r="L164" s="3">
        <v>231.78</v>
      </c>
      <c r="M164" s="3"/>
      <c r="N164" s="3">
        <v>231.78</v>
      </c>
      <c r="O164" s="4"/>
      <c r="P164" s="3">
        <v>497.45</v>
      </c>
      <c r="Q164" s="3"/>
      <c r="R164" s="3">
        <v>497.45</v>
      </c>
      <c r="S164" s="4"/>
      <c r="T164" s="2"/>
      <c r="U164" s="5"/>
    </row>
    <row r="165" spans="1:21">
      <c r="A165" s="2">
        <v>219798</v>
      </c>
      <c r="B165" t="s">
        <v>492</v>
      </c>
      <c r="C165" s="2">
        <v>219798</v>
      </c>
      <c r="D165" t="s">
        <v>492</v>
      </c>
      <c r="E165" t="s">
        <v>493</v>
      </c>
      <c r="F165" t="s">
        <v>25</v>
      </c>
      <c r="G165" t="s">
        <v>21</v>
      </c>
      <c r="H165" t="s">
        <v>26</v>
      </c>
      <c r="I165" t="str">
        <f t="shared" si="2"/>
        <v>1500 Bypass N Lawrenceburg, KY 40342</v>
      </c>
      <c r="J165">
        <v>38.094307000000001</v>
      </c>
      <c r="K165">
        <v>-84.919548000000006</v>
      </c>
      <c r="L165" s="3">
        <v>1188.55</v>
      </c>
      <c r="M165" s="3">
        <v>1955.22</v>
      </c>
      <c r="N165" s="3">
        <v>-766.67000000000007</v>
      </c>
      <c r="O165" s="4">
        <v>-0.39211444236454213</v>
      </c>
      <c r="P165" s="3">
        <v>3866.18</v>
      </c>
      <c r="Q165" s="3">
        <v>6642.4</v>
      </c>
      <c r="R165" s="3">
        <v>-2776.22</v>
      </c>
      <c r="S165" s="4">
        <v>-0.41795435384800672</v>
      </c>
      <c r="T165" s="2">
        <v>4</v>
      </c>
      <c r="U165" s="5">
        <v>77.83</v>
      </c>
    </row>
    <row r="166" spans="1:21">
      <c r="A166" s="2">
        <v>292149</v>
      </c>
      <c r="B166" t="s">
        <v>494</v>
      </c>
      <c r="C166" s="2">
        <v>292149</v>
      </c>
      <c r="D166" t="s">
        <v>494</v>
      </c>
      <c r="E166" t="s">
        <v>495</v>
      </c>
      <c r="F166" t="s">
        <v>496</v>
      </c>
      <c r="G166" t="s">
        <v>21</v>
      </c>
      <c r="H166" t="s">
        <v>497</v>
      </c>
      <c r="I166" t="str">
        <f t="shared" si="2"/>
        <v>806 Grand Ave Beattyville, KY 41311</v>
      </c>
      <c r="J166">
        <v>37.580945</v>
      </c>
      <c r="K166">
        <v>-83.699216000000007</v>
      </c>
      <c r="L166" s="3"/>
      <c r="M166" s="3">
        <v>5.75</v>
      </c>
      <c r="N166" s="3">
        <v>-5.75</v>
      </c>
      <c r="O166" s="4"/>
      <c r="P166" s="3"/>
      <c r="Q166" s="3">
        <v>14.37</v>
      </c>
      <c r="R166" s="3">
        <v>-14.37</v>
      </c>
      <c r="S166" s="4"/>
      <c r="T166" s="2"/>
      <c r="U166" s="5"/>
    </row>
    <row r="167" spans="1:21">
      <c r="A167" s="2">
        <v>221389</v>
      </c>
      <c r="B167" t="s">
        <v>498</v>
      </c>
      <c r="C167" s="2">
        <v>408548</v>
      </c>
      <c r="D167" t="s">
        <v>499</v>
      </c>
      <c r="E167" t="s">
        <v>500</v>
      </c>
      <c r="F167" t="s">
        <v>30</v>
      </c>
      <c r="G167" t="s">
        <v>21</v>
      </c>
      <c r="H167" t="s">
        <v>169</v>
      </c>
      <c r="I167" t="str">
        <f t="shared" si="2"/>
        <v>3251 BEAUMONT CTR CIRCLE Lexington, KY 40513</v>
      </c>
      <c r="J167">
        <v>38.01688</v>
      </c>
      <c r="K167">
        <v>-84.562364000000002</v>
      </c>
      <c r="L167" s="3">
        <v>8312.48</v>
      </c>
      <c r="M167" s="3">
        <v>7766.74</v>
      </c>
      <c r="N167" s="3">
        <v>545.73999999999978</v>
      </c>
      <c r="O167" s="4">
        <v>7.0266289331173667E-2</v>
      </c>
      <c r="P167" s="3">
        <v>39884.15</v>
      </c>
      <c r="Q167" s="3">
        <v>34475.54</v>
      </c>
      <c r="R167" s="3">
        <v>5408.6100000000006</v>
      </c>
      <c r="S167" s="4">
        <v>0.15688253178920478</v>
      </c>
      <c r="T167" s="2">
        <v>16</v>
      </c>
      <c r="U167" s="5">
        <v>131.21937500000001</v>
      </c>
    </row>
    <row r="168" spans="1:21">
      <c r="A168" s="2">
        <v>272317</v>
      </c>
      <c r="B168" t="s">
        <v>501</v>
      </c>
      <c r="C168" s="2">
        <v>482913</v>
      </c>
      <c r="D168" t="s">
        <v>502</v>
      </c>
      <c r="E168" t="s">
        <v>503</v>
      </c>
      <c r="F168" t="s">
        <v>504</v>
      </c>
      <c r="G168" t="s">
        <v>21</v>
      </c>
      <c r="H168" t="s">
        <v>505</v>
      </c>
      <c r="I168" t="str">
        <f t="shared" si="2"/>
        <v>9804 US Highway 25 E Pineville, KY 40977</v>
      </c>
      <c r="J168">
        <v>36.712721000000002</v>
      </c>
      <c r="K168">
        <v>-83.691474999999997</v>
      </c>
      <c r="L168" s="3">
        <v>734.56</v>
      </c>
      <c r="M168" s="3"/>
      <c r="N168" s="3">
        <v>734.56</v>
      </c>
      <c r="O168" s="4"/>
      <c r="P168" s="3">
        <v>3697.5</v>
      </c>
      <c r="Q168" s="3"/>
      <c r="R168" s="3">
        <v>3697.5</v>
      </c>
      <c r="S168" s="4"/>
      <c r="T168" s="2"/>
      <c r="U168" s="5"/>
    </row>
    <row r="169" spans="1:21">
      <c r="A169" s="2">
        <v>272317</v>
      </c>
      <c r="B169" t="s">
        <v>501</v>
      </c>
      <c r="C169" s="2">
        <v>295444</v>
      </c>
      <c r="D169" t="s">
        <v>506</v>
      </c>
      <c r="E169" t="s">
        <v>503</v>
      </c>
      <c r="F169" t="s">
        <v>504</v>
      </c>
      <c r="G169" t="s">
        <v>21</v>
      </c>
      <c r="H169" t="s">
        <v>505</v>
      </c>
      <c r="I169" t="str">
        <f t="shared" si="2"/>
        <v>9804 US Highway 25 E Pineville, KY 40977</v>
      </c>
      <c r="J169">
        <v>36.712721000000002</v>
      </c>
      <c r="K169">
        <v>-83.691474999999997</v>
      </c>
      <c r="L169" s="3"/>
      <c r="M169" s="3">
        <v>950</v>
      </c>
      <c r="N169" s="3">
        <v>-950</v>
      </c>
      <c r="O169" s="4"/>
      <c r="P169" s="3"/>
      <c r="Q169" s="3">
        <v>4000</v>
      </c>
      <c r="R169" s="3">
        <v>-4000</v>
      </c>
      <c r="S169" s="4"/>
      <c r="T169" s="2"/>
      <c r="U169" s="5"/>
    </row>
    <row r="170" spans="1:21">
      <c r="A170" s="2">
        <v>272317</v>
      </c>
      <c r="B170" t="s">
        <v>501</v>
      </c>
      <c r="C170" s="2">
        <v>436782</v>
      </c>
      <c r="D170" t="s">
        <v>507</v>
      </c>
      <c r="E170" t="s">
        <v>508</v>
      </c>
      <c r="F170" t="s">
        <v>504</v>
      </c>
      <c r="G170" t="s">
        <v>21</v>
      </c>
      <c r="H170" t="s">
        <v>505</v>
      </c>
      <c r="I170" t="str">
        <f t="shared" si="2"/>
        <v>9821 US Highway 25 E Pineville, KY 40977</v>
      </c>
      <c r="J170">
        <v>36.712139999999998</v>
      </c>
      <c r="K170">
        <v>-83.699060000000003</v>
      </c>
      <c r="L170" s="3">
        <v>1485.39</v>
      </c>
      <c r="M170" s="3">
        <v>2784.47</v>
      </c>
      <c r="N170" s="3">
        <v>-1299.0799999999997</v>
      </c>
      <c r="O170" s="4">
        <v>-0.46654480026719619</v>
      </c>
      <c r="P170" s="3">
        <v>3895.09</v>
      </c>
      <c r="Q170" s="3">
        <v>6789.47</v>
      </c>
      <c r="R170" s="3">
        <v>-2894.38</v>
      </c>
      <c r="S170" s="4">
        <v>-0.42630426233564622</v>
      </c>
      <c r="T170" s="2"/>
      <c r="U170" s="5"/>
    </row>
    <row r="171" spans="1:21">
      <c r="A171" s="2">
        <v>218843</v>
      </c>
      <c r="B171" t="s">
        <v>509</v>
      </c>
      <c r="C171" s="2">
        <v>218843</v>
      </c>
      <c r="D171" t="s">
        <v>509</v>
      </c>
      <c r="E171" t="s">
        <v>510</v>
      </c>
      <c r="F171" t="s">
        <v>511</v>
      </c>
      <c r="G171" t="s">
        <v>21</v>
      </c>
      <c r="H171" t="s">
        <v>512</v>
      </c>
      <c r="I171" t="str">
        <f t="shared" si="2"/>
        <v>29 henderson settlement Loop Road FRAKES, KY 40940</v>
      </c>
      <c r="J171">
        <v>36.640745000000003</v>
      </c>
      <c r="K171">
        <v>-83.931505999999999</v>
      </c>
      <c r="L171" s="3">
        <v>1554.14</v>
      </c>
      <c r="M171" s="3">
        <v>1248.28</v>
      </c>
      <c r="N171" s="3">
        <v>305.86000000000013</v>
      </c>
      <c r="O171" s="4">
        <v>0.24502515461274724</v>
      </c>
      <c r="P171" s="3">
        <v>3965.34</v>
      </c>
      <c r="Q171" s="3">
        <v>3484.02</v>
      </c>
      <c r="R171" s="3">
        <v>481.32000000000016</v>
      </c>
      <c r="S171" s="4">
        <v>0.13815075688428888</v>
      </c>
      <c r="T171" s="2">
        <v>1</v>
      </c>
      <c r="U171" s="5">
        <v>85.39</v>
      </c>
    </row>
    <row r="172" spans="1:21">
      <c r="A172" s="2">
        <v>272317</v>
      </c>
      <c r="B172" t="s">
        <v>501</v>
      </c>
      <c r="C172" s="2">
        <v>434596</v>
      </c>
      <c r="D172" t="s">
        <v>513</v>
      </c>
      <c r="E172" t="s">
        <v>514</v>
      </c>
      <c r="F172" t="s">
        <v>504</v>
      </c>
      <c r="G172" t="s">
        <v>21</v>
      </c>
      <c r="H172" t="s">
        <v>505</v>
      </c>
      <c r="I172" t="str">
        <f t="shared" si="2"/>
        <v>9824 US Highway 25 E Pineville, KY 40977</v>
      </c>
      <c r="J172">
        <v>36.712719</v>
      </c>
      <c r="K172">
        <v>-83.691472000000005</v>
      </c>
      <c r="L172" s="3">
        <v>2033.37</v>
      </c>
      <c r="M172" s="3">
        <v>2291.17</v>
      </c>
      <c r="N172" s="3">
        <v>-257.80000000000018</v>
      </c>
      <c r="O172" s="4">
        <v>-0.11251893137567277</v>
      </c>
      <c r="P172" s="3">
        <v>4915.6000000000004</v>
      </c>
      <c r="Q172" s="3">
        <v>5717.62</v>
      </c>
      <c r="R172" s="3">
        <v>-802.01999999999953</v>
      </c>
      <c r="S172" s="4">
        <v>-0.1402716514913547</v>
      </c>
      <c r="T172" s="2"/>
      <c r="U172" s="5"/>
    </row>
    <row r="173" spans="1:21">
      <c r="A173" s="2">
        <v>272317</v>
      </c>
      <c r="B173" t="s">
        <v>501</v>
      </c>
      <c r="C173" s="2">
        <v>437095</v>
      </c>
      <c r="D173" t="s">
        <v>515</v>
      </c>
      <c r="E173" t="s">
        <v>516</v>
      </c>
      <c r="F173" t="s">
        <v>517</v>
      </c>
      <c r="G173" t="s">
        <v>21</v>
      </c>
      <c r="H173" t="s">
        <v>518</v>
      </c>
      <c r="I173" t="str">
        <f t="shared" si="2"/>
        <v>101 Creech Hollow Road Fourmile, KY 40939</v>
      </c>
      <c r="J173">
        <v>36.789107999999999</v>
      </c>
      <c r="K173">
        <v>-83.747191000000001</v>
      </c>
      <c r="L173" s="3">
        <v>918.7</v>
      </c>
      <c r="M173" s="3">
        <v>2845.39</v>
      </c>
      <c r="N173" s="3">
        <v>-1926.6899999999998</v>
      </c>
      <c r="O173" s="4">
        <v>-0.67712686134413913</v>
      </c>
      <c r="P173" s="3">
        <v>2129.3200000000002</v>
      </c>
      <c r="Q173" s="3">
        <v>7567.67</v>
      </c>
      <c r="R173" s="3">
        <v>-5438.35</v>
      </c>
      <c r="S173" s="4">
        <v>-0.71862937998089249</v>
      </c>
      <c r="T173" s="2">
        <v>1</v>
      </c>
      <c r="U173" s="5">
        <v>572.46</v>
      </c>
    </row>
    <row r="174" spans="1:21">
      <c r="A174" s="2">
        <v>272317</v>
      </c>
      <c r="B174" t="s">
        <v>501</v>
      </c>
      <c r="C174" s="2">
        <v>437054</v>
      </c>
      <c r="D174" t="s">
        <v>519</v>
      </c>
      <c r="E174" t="s">
        <v>520</v>
      </c>
      <c r="F174" t="s">
        <v>504</v>
      </c>
      <c r="G174" t="s">
        <v>21</v>
      </c>
      <c r="H174" t="s">
        <v>505</v>
      </c>
      <c r="I174" t="str">
        <f t="shared" si="2"/>
        <v>239 Page School Rd Pineville, KY 40977</v>
      </c>
      <c r="J174">
        <v>36.729422</v>
      </c>
      <c r="K174">
        <v>-83.640884</v>
      </c>
      <c r="L174" s="3">
        <v>442.99</v>
      </c>
      <c r="M174" s="3"/>
      <c r="N174" s="3">
        <v>442.99</v>
      </c>
      <c r="O174" s="4"/>
      <c r="P174" s="3">
        <v>1093.78</v>
      </c>
      <c r="Q174" s="3"/>
      <c r="R174" s="3">
        <v>1093.78</v>
      </c>
      <c r="S174" s="4"/>
      <c r="T174" s="2"/>
      <c r="U174" s="5"/>
    </row>
    <row r="175" spans="1:21">
      <c r="A175" s="2">
        <v>272317</v>
      </c>
      <c r="B175" t="s">
        <v>501</v>
      </c>
      <c r="C175" s="2">
        <v>437365</v>
      </c>
      <c r="D175" t="s">
        <v>521</v>
      </c>
      <c r="E175" t="s">
        <v>522</v>
      </c>
      <c r="F175" t="s">
        <v>523</v>
      </c>
      <c r="G175" t="s">
        <v>21</v>
      </c>
      <c r="H175" t="s">
        <v>524</v>
      </c>
      <c r="I175" t="str">
        <f t="shared" si="2"/>
        <v>5296 Highway 221 Stoney Fork, KY 40988</v>
      </c>
      <c r="J175">
        <v>36.795360000000002</v>
      </c>
      <c r="K175">
        <v>-83.584050000000005</v>
      </c>
      <c r="L175" s="3"/>
      <c r="M175" s="3">
        <v>116.88</v>
      </c>
      <c r="N175" s="3">
        <v>-116.88</v>
      </c>
      <c r="O175" s="4"/>
      <c r="P175" s="3"/>
      <c r="Q175" s="3">
        <v>234.52</v>
      </c>
      <c r="R175" s="3">
        <v>-234.52</v>
      </c>
      <c r="S175" s="4"/>
      <c r="T175" s="2"/>
      <c r="U175" s="5"/>
    </row>
    <row r="176" spans="1:21">
      <c r="A176" s="2">
        <v>218843</v>
      </c>
      <c r="B176" t="s">
        <v>509</v>
      </c>
      <c r="C176" s="2">
        <v>437365</v>
      </c>
      <c r="D176" t="s">
        <v>521</v>
      </c>
      <c r="E176" t="s">
        <v>522</v>
      </c>
      <c r="F176" t="s">
        <v>523</v>
      </c>
      <c r="G176" t="s">
        <v>21</v>
      </c>
      <c r="H176" t="s">
        <v>524</v>
      </c>
      <c r="I176" t="str">
        <f t="shared" si="2"/>
        <v>5296 Highway 221 Stoney Fork, KY 40988</v>
      </c>
      <c r="J176">
        <v>36.795360000000002</v>
      </c>
      <c r="K176">
        <v>-83.584050000000005</v>
      </c>
      <c r="L176" s="3"/>
      <c r="M176" s="3">
        <v>48.79</v>
      </c>
      <c r="N176" s="3">
        <v>-48.79</v>
      </c>
      <c r="O176" s="4"/>
      <c r="P176" s="3"/>
      <c r="Q176" s="3">
        <v>149.74</v>
      </c>
      <c r="R176" s="3">
        <v>-149.74</v>
      </c>
      <c r="S176" s="4"/>
      <c r="T176" s="2"/>
      <c r="U176" s="5"/>
    </row>
    <row r="177" spans="1:21">
      <c r="A177" s="2">
        <v>272317</v>
      </c>
      <c r="B177" t="s">
        <v>501</v>
      </c>
      <c r="C177" s="2">
        <v>434597</v>
      </c>
      <c r="D177" t="s">
        <v>525</v>
      </c>
      <c r="E177" t="s">
        <v>526</v>
      </c>
      <c r="F177" t="s">
        <v>527</v>
      </c>
      <c r="G177" t="s">
        <v>21</v>
      </c>
      <c r="H177" t="s">
        <v>528</v>
      </c>
      <c r="I177" t="str">
        <f t="shared" si="2"/>
        <v>4840 Cumberland Ave Middlesboro, KY 40965</v>
      </c>
      <c r="J177">
        <v>36.612659000000001</v>
      </c>
      <c r="K177">
        <v>-83.758622000000003</v>
      </c>
      <c r="L177" s="3">
        <v>495.35</v>
      </c>
      <c r="M177" s="3">
        <v>267.43</v>
      </c>
      <c r="N177" s="3">
        <v>227.92000000000002</v>
      </c>
      <c r="O177" s="4">
        <v>0.85226040459185581</v>
      </c>
      <c r="P177" s="3">
        <v>1227.6099999999999</v>
      </c>
      <c r="Q177" s="3">
        <v>731.6</v>
      </c>
      <c r="R177" s="3">
        <v>496.00999999999988</v>
      </c>
      <c r="S177" s="4">
        <v>0.67797977036632018</v>
      </c>
      <c r="T177" s="2"/>
      <c r="U177" s="5"/>
    </row>
    <row r="178" spans="1:21">
      <c r="A178" s="2">
        <v>340348</v>
      </c>
      <c r="B178" t="s">
        <v>529</v>
      </c>
      <c r="C178" s="2">
        <v>340348</v>
      </c>
      <c r="D178" t="s">
        <v>529</v>
      </c>
      <c r="E178" t="s">
        <v>530</v>
      </c>
      <c r="F178" t="s">
        <v>30</v>
      </c>
      <c r="G178" t="s">
        <v>21</v>
      </c>
      <c r="H178" t="s">
        <v>40</v>
      </c>
      <c r="I178" t="str">
        <f t="shared" si="2"/>
        <v>2775 Polo Club Blvd Unit 201 Lexington, KY 40509</v>
      </c>
      <c r="J178">
        <v>38.027318000000001</v>
      </c>
      <c r="K178">
        <v>-84.406850000000006</v>
      </c>
      <c r="L178" s="3">
        <v>30.4</v>
      </c>
      <c r="M178" s="3">
        <v>-0.01</v>
      </c>
      <c r="N178" s="3">
        <v>30.41</v>
      </c>
      <c r="O178" s="4">
        <v>-3041</v>
      </c>
      <c r="P178" s="3">
        <v>60.8</v>
      </c>
      <c r="Q178" s="3">
        <v>0</v>
      </c>
      <c r="R178" s="3">
        <v>60.8</v>
      </c>
      <c r="S178" s="4"/>
      <c r="T178" s="2"/>
      <c r="U178" s="5"/>
    </row>
    <row r="179" spans="1:21">
      <c r="A179" s="2">
        <v>285008</v>
      </c>
      <c r="B179" t="s">
        <v>531</v>
      </c>
      <c r="C179" s="2">
        <v>285008</v>
      </c>
      <c r="D179" t="s">
        <v>531</v>
      </c>
      <c r="E179" t="s">
        <v>532</v>
      </c>
      <c r="F179" t="s">
        <v>533</v>
      </c>
      <c r="G179" t="s">
        <v>105</v>
      </c>
      <c r="H179" t="s">
        <v>534</v>
      </c>
      <c r="I179" t="str">
        <f t="shared" si="2"/>
        <v>6730 Oakland Rd Loveland, OH 45140</v>
      </c>
      <c r="J179">
        <v>39.233356000000001</v>
      </c>
      <c r="K179">
        <v>-84.204549</v>
      </c>
      <c r="L179" s="3">
        <v>1718.66</v>
      </c>
      <c r="M179" s="3">
        <v>1887.85</v>
      </c>
      <c r="N179" s="3">
        <v>-169.18999999999983</v>
      </c>
      <c r="O179" s="4">
        <v>-8.9620467727838465E-2</v>
      </c>
      <c r="P179" s="3">
        <v>6256.44</v>
      </c>
      <c r="Q179" s="3">
        <v>6291.97</v>
      </c>
      <c r="R179" s="3">
        <v>-35.530000000000655</v>
      </c>
      <c r="S179" s="4">
        <v>-5.6468800709476765E-3</v>
      </c>
      <c r="T179" s="2">
        <v>2</v>
      </c>
      <c r="U179" s="5">
        <v>264.51499999999999</v>
      </c>
    </row>
    <row r="180" spans="1:21">
      <c r="A180" s="2">
        <v>221200</v>
      </c>
      <c r="B180" t="s">
        <v>535</v>
      </c>
      <c r="C180" s="2">
        <v>218733</v>
      </c>
      <c r="D180" t="s">
        <v>536</v>
      </c>
      <c r="E180" t="s">
        <v>537</v>
      </c>
      <c r="F180" t="s">
        <v>74</v>
      </c>
      <c r="G180" t="s">
        <v>21</v>
      </c>
      <c r="H180" t="s">
        <v>75</v>
      </c>
      <c r="I180" t="str">
        <f t="shared" si="2"/>
        <v>101 Chestnut St Berea, KY 40403</v>
      </c>
      <c r="J180">
        <v>37.571033999999997</v>
      </c>
      <c r="K180">
        <v>-84.289553999999995</v>
      </c>
      <c r="L180" s="3">
        <v>-19.86</v>
      </c>
      <c r="M180" s="3"/>
      <c r="N180" s="3">
        <v>-19.86</v>
      </c>
      <c r="O180" s="4"/>
      <c r="P180" s="3">
        <v>0</v>
      </c>
      <c r="Q180" s="3"/>
      <c r="R180" s="3">
        <v>0</v>
      </c>
      <c r="S180" s="4"/>
      <c r="T180" s="2"/>
      <c r="U180" s="5"/>
    </row>
    <row r="181" spans="1:21">
      <c r="A181" s="2">
        <v>218475</v>
      </c>
      <c r="B181" t="s">
        <v>538</v>
      </c>
      <c r="C181" s="2">
        <v>218475</v>
      </c>
      <c r="D181" t="s">
        <v>538</v>
      </c>
      <c r="E181" t="s">
        <v>539</v>
      </c>
      <c r="F181" t="s">
        <v>30</v>
      </c>
      <c r="G181" t="s">
        <v>21</v>
      </c>
      <c r="H181" t="s">
        <v>540</v>
      </c>
      <c r="I181" t="str">
        <f t="shared" si="2"/>
        <v>333 Midland Pl Lexington, KY 40505</v>
      </c>
      <c r="J181">
        <v>38.043557999999997</v>
      </c>
      <c r="K181">
        <v>-84.479670999999996</v>
      </c>
      <c r="L181" s="3"/>
      <c r="M181" s="3">
        <v>23.44</v>
      </c>
      <c r="N181" s="3">
        <v>-23.44</v>
      </c>
      <c r="O181" s="4"/>
      <c r="P181" s="3"/>
      <c r="Q181" s="3">
        <v>58.6</v>
      </c>
      <c r="R181" s="3">
        <v>-58.6</v>
      </c>
      <c r="S181" s="4"/>
      <c r="T181" s="2"/>
      <c r="U181" s="5"/>
    </row>
    <row r="182" spans="1:21">
      <c r="A182" s="2">
        <v>326601</v>
      </c>
      <c r="B182" t="s">
        <v>541</v>
      </c>
      <c r="C182" s="2">
        <v>326601</v>
      </c>
      <c r="D182" t="s">
        <v>541</v>
      </c>
      <c r="E182" t="s">
        <v>542</v>
      </c>
      <c r="F182" t="s">
        <v>30</v>
      </c>
      <c r="G182" t="s">
        <v>21</v>
      </c>
      <c r="H182" t="s">
        <v>174</v>
      </c>
      <c r="I182" t="str">
        <f t="shared" si="2"/>
        <v>440 Pennsylvania Ave Lexington, KY 40508</v>
      </c>
      <c r="J182">
        <v>38.034640000000003</v>
      </c>
      <c r="K182">
        <v>-84.500680000000003</v>
      </c>
      <c r="L182" s="3">
        <v>1019.95</v>
      </c>
      <c r="M182" s="3">
        <v>729.72</v>
      </c>
      <c r="N182" s="3">
        <v>290.23</v>
      </c>
      <c r="O182" s="4">
        <v>0.39772789563120103</v>
      </c>
      <c r="P182" s="3">
        <v>3311.78</v>
      </c>
      <c r="Q182" s="3">
        <v>2514.1999999999998</v>
      </c>
      <c r="R182" s="3">
        <v>797.58000000000038</v>
      </c>
      <c r="S182" s="4">
        <v>0.31723013284543811</v>
      </c>
      <c r="T182" s="2">
        <v>1</v>
      </c>
      <c r="U182" s="5">
        <v>205.48</v>
      </c>
    </row>
    <row r="183" spans="1:21">
      <c r="A183" s="2">
        <v>342555</v>
      </c>
      <c r="B183" t="s">
        <v>543</v>
      </c>
      <c r="C183" s="2">
        <v>342555</v>
      </c>
      <c r="D183" t="s">
        <v>543</v>
      </c>
      <c r="E183" t="s">
        <v>544</v>
      </c>
      <c r="F183" t="s">
        <v>412</v>
      </c>
      <c r="G183" t="s">
        <v>21</v>
      </c>
      <c r="H183" t="s">
        <v>413</v>
      </c>
      <c r="I183" t="str">
        <f t="shared" si="2"/>
        <v>233 Alvey Dr Madisonville, KY 42431</v>
      </c>
      <c r="J183">
        <v>37.295836999999999</v>
      </c>
      <c r="K183">
        <v>-87.512917000000002</v>
      </c>
      <c r="L183" s="3"/>
      <c r="M183" s="3">
        <v>72.38</v>
      </c>
      <c r="N183" s="3">
        <v>-72.38</v>
      </c>
      <c r="O183" s="4"/>
      <c r="P183" s="3"/>
      <c r="Q183" s="3">
        <v>144.76</v>
      </c>
      <c r="R183" s="3">
        <v>-144.76</v>
      </c>
      <c r="S183" s="4"/>
      <c r="T183" s="2"/>
      <c r="U183" s="5"/>
    </row>
    <row r="184" spans="1:21">
      <c r="A184" s="2">
        <v>221577</v>
      </c>
      <c r="B184" t="s">
        <v>545</v>
      </c>
      <c r="C184" s="2">
        <v>221577</v>
      </c>
      <c r="D184" t="s">
        <v>545</v>
      </c>
      <c r="E184" t="s">
        <v>546</v>
      </c>
      <c r="F184" t="s">
        <v>30</v>
      </c>
      <c r="G184" t="s">
        <v>21</v>
      </c>
      <c r="H184" t="s">
        <v>174</v>
      </c>
      <c r="I184" t="str">
        <f t="shared" si="2"/>
        <v>552 Ash St Lexington, KY 40508</v>
      </c>
      <c r="J184">
        <v>38.064526999999998</v>
      </c>
      <c r="K184">
        <v>-84.501103999999998</v>
      </c>
      <c r="L184" s="3">
        <v>291.35000000000002</v>
      </c>
      <c r="M184" s="3">
        <v>50.77</v>
      </c>
      <c r="N184" s="3">
        <v>240.58</v>
      </c>
      <c r="O184" s="4">
        <v>4.7386251723458734</v>
      </c>
      <c r="P184" s="3">
        <v>509.78</v>
      </c>
      <c r="Q184" s="3">
        <v>116.13</v>
      </c>
      <c r="R184" s="3">
        <v>393.65</v>
      </c>
      <c r="S184" s="4">
        <v>3.3897356410918795</v>
      </c>
      <c r="T184" s="2">
        <v>1</v>
      </c>
      <c r="U184" s="5">
        <v>185.91</v>
      </c>
    </row>
    <row r="185" spans="1:21">
      <c r="A185" s="2">
        <v>221481</v>
      </c>
      <c r="B185" t="s">
        <v>547</v>
      </c>
      <c r="C185" s="2">
        <v>221481</v>
      </c>
      <c r="D185" t="s">
        <v>547</v>
      </c>
      <c r="E185" t="s">
        <v>548</v>
      </c>
      <c r="F185" t="s">
        <v>549</v>
      </c>
      <c r="G185" t="s">
        <v>21</v>
      </c>
      <c r="H185" t="s">
        <v>550</v>
      </c>
      <c r="I185" t="str">
        <f t="shared" si="2"/>
        <v>502 E Main St Campbellsville, KY 42718</v>
      </c>
      <c r="J185">
        <v>37.342633999999997</v>
      </c>
      <c r="K185">
        <v>-85.340076999999994</v>
      </c>
      <c r="L185" s="3"/>
      <c r="M185" s="3">
        <v>54.95</v>
      </c>
      <c r="N185" s="3">
        <v>-54.95</v>
      </c>
      <c r="O185" s="4"/>
      <c r="P185" s="3"/>
      <c r="Q185" s="3">
        <v>130.6</v>
      </c>
      <c r="R185" s="3">
        <v>-130.6</v>
      </c>
      <c r="S185" s="4"/>
      <c r="T185" s="2"/>
      <c r="U185" s="5"/>
    </row>
    <row r="186" spans="1:21">
      <c r="A186" s="2">
        <v>265059</v>
      </c>
      <c r="B186" t="s">
        <v>551</v>
      </c>
      <c r="C186" s="2">
        <v>265059</v>
      </c>
      <c r="D186" t="s">
        <v>551</v>
      </c>
      <c r="E186" t="s">
        <v>552</v>
      </c>
      <c r="F186" t="s">
        <v>47</v>
      </c>
      <c r="G186" t="s">
        <v>21</v>
      </c>
      <c r="H186" t="s">
        <v>48</v>
      </c>
      <c r="I186" t="str">
        <f t="shared" si="2"/>
        <v>3260 Lexington Rd Nicholasville, KY 40356</v>
      </c>
      <c r="J186">
        <v>37.947519999999997</v>
      </c>
      <c r="K186">
        <v>-84.541390000000007</v>
      </c>
      <c r="L186" s="3">
        <v>2529.19</v>
      </c>
      <c r="M186" s="3">
        <v>2068.6999999999998</v>
      </c>
      <c r="N186" s="3">
        <v>460.49000000000024</v>
      </c>
      <c r="O186" s="4">
        <v>0.22259873350413317</v>
      </c>
      <c r="P186" s="3">
        <v>6480.71</v>
      </c>
      <c r="Q186" s="3">
        <v>5767.51</v>
      </c>
      <c r="R186" s="3">
        <v>713.19999999999982</v>
      </c>
      <c r="S186" s="4">
        <v>0.12365821645736198</v>
      </c>
      <c r="T186" s="2">
        <v>6</v>
      </c>
      <c r="U186" s="5">
        <v>130.96333333333334</v>
      </c>
    </row>
    <row r="187" spans="1:21">
      <c r="A187" s="2">
        <v>218870</v>
      </c>
      <c r="B187" t="s">
        <v>553</v>
      </c>
      <c r="C187" s="2">
        <v>218870</v>
      </c>
      <c r="D187" t="s">
        <v>553</v>
      </c>
      <c r="E187" t="s">
        <v>554</v>
      </c>
      <c r="F187" t="s">
        <v>408</v>
      </c>
      <c r="G187" t="s">
        <v>21</v>
      </c>
      <c r="H187" t="s">
        <v>409</v>
      </c>
      <c r="I187" t="str">
        <f t="shared" si="2"/>
        <v>309 W Stephen Foster Ave Bardstown, KY 40004</v>
      </c>
      <c r="J187">
        <v>37.809182</v>
      </c>
      <c r="K187">
        <v>-85.471647000000004</v>
      </c>
      <c r="L187" s="3">
        <v>4204.03</v>
      </c>
      <c r="M187" s="3">
        <v>2794.44</v>
      </c>
      <c r="N187" s="3">
        <v>1409.5899999999997</v>
      </c>
      <c r="O187" s="4">
        <v>0.50442664719943875</v>
      </c>
      <c r="P187" s="3">
        <v>10342.799999999999</v>
      </c>
      <c r="Q187" s="3">
        <v>7496.72</v>
      </c>
      <c r="R187" s="3">
        <v>2846.079999999999</v>
      </c>
      <c r="S187" s="4">
        <v>0.37964336403120286</v>
      </c>
      <c r="T187" s="2">
        <v>2</v>
      </c>
      <c r="U187" s="5">
        <v>677.09</v>
      </c>
    </row>
    <row r="188" spans="1:21">
      <c r="A188" s="2">
        <v>218870</v>
      </c>
      <c r="B188" t="s">
        <v>553</v>
      </c>
      <c r="C188" s="2">
        <v>479908</v>
      </c>
      <c r="D188" t="s">
        <v>555</v>
      </c>
      <c r="E188" t="s">
        <v>554</v>
      </c>
      <c r="F188" t="s">
        <v>408</v>
      </c>
      <c r="G188" t="s">
        <v>21</v>
      </c>
      <c r="H188" t="s">
        <v>409</v>
      </c>
      <c r="I188" t="str">
        <f t="shared" si="2"/>
        <v>309 W Stephen Foster Ave Bardstown, KY 40004</v>
      </c>
      <c r="J188">
        <v>37.809182</v>
      </c>
      <c r="K188">
        <v>-85.471647000000004</v>
      </c>
      <c r="L188" s="3">
        <v>225.85</v>
      </c>
      <c r="M188" s="3">
        <v>256.72000000000003</v>
      </c>
      <c r="N188" s="3">
        <v>-30.870000000000033</v>
      </c>
      <c r="O188" s="4">
        <v>-0.12024774072919925</v>
      </c>
      <c r="P188" s="3">
        <v>614.95000000000005</v>
      </c>
      <c r="Q188" s="3">
        <v>698.8</v>
      </c>
      <c r="R188" s="3">
        <v>-83.849999999999909</v>
      </c>
      <c r="S188" s="4">
        <v>-0.11999141385231814</v>
      </c>
      <c r="T188" s="2"/>
      <c r="U188" s="5"/>
    </row>
    <row r="189" spans="1:21">
      <c r="A189" s="2">
        <v>221879</v>
      </c>
      <c r="B189" t="s">
        <v>556</v>
      </c>
      <c r="C189" s="2">
        <v>221879</v>
      </c>
      <c r="D189" t="s">
        <v>556</v>
      </c>
      <c r="E189" t="s">
        <v>557</v>
      </c>
      <c r="F189" t="s">
        <v>30</v>
      </c>
      <c r="G189" t="s">
        <v>21</v>
      </c>
      <c r="H189" t="s">
        <v>424</v>
      </c>
      <c r="I189" t="str">
        <f t="shared" si="2"/>
        <v>3700 Old Tates Creek Pike Lexington, KY 40517</v>
      </c>
      <c r="J189">
        <v>37.980597000000003</v>
      </c>
      <c r="K189">
        <v>-84.496136000000007</v>
      </c>
      <c r="L189" s="3">
        <v>62.86</v>
      </c>
      <c r="M189" s="3">
        <v>182.08</v>
      </c>
      <c r="N189" s="3">
        <v>-119.22000000000001</v>
      </c>
      <c r="O189" s="4">
        <v>-0.65476713532513187</v>
      </c>
      <c r="P189" s="3">
        <v>150.28</v>
      </c>
      <c r="Q189" s="3">
        <v>437.58</v>
      </c>
      <c r="R189" s="3">
        <v>-287.29999999999995</v>
      </c>
      <c r="S189" s="4">
        <v>-0.65656565656565646</v>
      </c>
      <c r="T189" s="2">
        <v>1</v>
      </c>
      <c r="U189" s="5">
        <v>54.24</v>
      </c>
    </row>
    <row r="190" spans="1:21">
      <c r="A190" s="2">
        <v>341792</v>
      </c>
      <c r="B190" t="s">
        <v>558</v>
      </c>
      <c r="C190" s="2">
        <v>341792</v>
      </c>
      <c r="D190" t="s">
        <v>558</v>
      </c>
      <c r="E190" t="s">
        <v>559</v>
      </c>
      <c r="F190" t="s">
        <v>560</v>
      </c>
      <c r="G190" t="s">
        <v>21</v>
      </c>
      <c r="H190" t="s">
        <v>561</v>
      </c>
      <c r="I190" t="str">
        <f t="shared" si="2"/>
        <v>100 Higher Ground Rd Mount Vernon, KY 40456</v>
      </c>
      <c r="J190">
        <v>37.347762000000003</v>
      </c>
      <c r="K190">
        <v>-84.330539000000002</v>
      </c>
      <c r="L190" s="3">
        <v>42.16</v>
      </c>
      <c r="M190" s="3">
        <v>1785.76</v>
      </c>
      <c r="N190" s="3">
        <v>-1743.6</v>
      </c>
      <c r="O190" s="4">
        <v>-0.97639100439028759</v>
      </c>
      <c r="P190" s="3">
        <v>127.7</v>
      </c>
      <c r="Q190" s="3">
        <v>6246.17</v>
      </c>
      <c r="R190" s="3">
        <v>-6118.47</v>
      </c>
      <c r="S190" s="4">
        <v>-0.97955547159299217</v>
      </c>
      <c r="T190" s="2">
        <v>1</v>
      </c>
      <c r="U190" s="5">
        <v>1094.47</v>
      </c>
    </row>
    <row r="191" spans="1:21">
      <c r="A191" s="2">
        <v>222908</v>
      </c>
      <c r="B191" t="s">
        <v>562</v>
      </c>
      <c r="C191" s="2">
        <v>222908</v>
      </c>
      <c r="D191" t="s">
        <v>562</v>
      </c>
      <c r="E191" t="s">
        <v>563</v>
      </c>
      <c r="F191" t="s">
        <v>30</v>
      </c>
      <c r="G191" t="s">
        <v>21</v>
      </c>
      <c r="H191" t="s">
        <v>68</v>
      </c>
      <c r="I191" t="str">
        <f t="shared" si="2"/>
        <v>2348 Innovation Dr Lexington, KY 40511</v>
      </c>
      <c r="J191">
        <v>38.098731000000001</v>
      </c>
      <c r="K191">
        <v>-84.521428</v>
      </c>
      <c r="L191" s="3">
        <v>13636.65</v>
      </c>
      <c r="M191" s="3">
        <v>16475.95</v>
      </c>
      <c r="N191" s="3">
        <v>-2839.3000000000011</v>
      </c>
      <c r="O191" s="4">
        <v>-0.17232997186808657</v>
      </c>
      <c r="P191" s="3">
        <v>45374.95</v>
      </c>
      <c r="Q191" s="3">
        <v>61338.62</v>
      </c>
      <c r="R191" s="3">
        <v>-15963.670000000006</v>
      </c>
      <c r="S191" s="4">
        <v>-0.26025479542904623</v>
      </c>
      <c r="T191" s="2">
        <v>6</v>
      </c>
      <c r="U191" s="5">
        <v>223.23333333333335</v>
      </c>
    </row>
    <row r="192" spans="1:21">
      <c r="A192" s="2">
        <v>222908</v>
      </c>
      <c r="B192" t="s">
        <v>562</v>
      </c>
      <c r="C192" s="2">
        <v>445897</v>
      </c>
      <c r="D192" t="s">
        <v>562</v>
      </c>
      <c r="E192" t="s">
        <v>564</v>
      </c>
      <c r="F192" t="s">
        <v>30</v>
      </c>
      <c r="G192" t="s">
        <v>21</v>
      </c>
      <c r="H192" t="s">
        <v>68</v>
      </c>
      <c r="I192" t="str">
        <f t="shared" si="2"/>
        <v>2201 Jaggie Fox Way Lexington, KY 40511</v>
      </c>
      <c r="J192">
        <v>38.097732000000001</v>
      </c>
      <c r="K192">
        <v>-84.521213000000003</v>
      </c>
      <c r="L192" s="3">
        <v>533.07000000000005</v>
      </c>
      <c r="M192" s="3">
        <v>128.12</v>
      </c>
      <c r="N192" s="3">
        <v>404.95000000000005</v>
      </c>
      <c r="O192" s="4">
        <v>3.1607087105838279</v>
      </c>
      <c r="P192" s="3">
        <v>1921.47</v>
      </c>
      <c r="Q192" s="3">
        <v>600.08000000000004</v>
      </c>
      <c r="R192" s="3">
        <v>1321.3899999999999</v>
      </c>
      <c r="S192" s="4">
        <v>2.2020230635915206</v>
      </c>
      <c r="T192" s="2">
        <v>2</v>
      </c>
      <c r="U192" s="5">
        <v>80.03</v>
      </c>
    </row>
    <row r="193" spans="1:21">
      <c r="A193" s="2">
        <v>222908</v>
      </c>
      <c r="B193" t="s">
        <v>562</v>
      </c>
      <c r="C193" s="2">
        <v>451329</v>
      </c>
      <c r="D193" t="s">
        <v>565</v>
      </c>
      <c r="E193" t="s">
        <v>563</v>
      </c>
      <c r="F193" t="s">
        <v>30</v>
      </c>
      <c r="G193" t="s">
        <v>21</v>
      </c>
      <c r="H193" t="s">
        <v>68</v>
      </c>
      <c r="I193" t="str">
        <f t="shared" si="2"/>
        <v>2348 Innovation Dr Lexington, KY 40511</v>
      </c>
      <c r="J193">
        <v>38.098731000000001</v>
      </c>
      <c r="K193">
        <v>-84.521428</v>
      </c>
      <c r="L193" s="3">
        <v>1276.53</v>
      </c>
      <c r="M193" s="3">
        <v>4543.72</v>
      </c>
      <c r="N193" s="3">
        <v>-3267.1900000000005</v>
      </c>
      <c r="O193" s="4">
        <v>-0.71905619184280734</v>
      </c>
      <c r="P193" s="3">
        <v>4392.6899999999996</v>
      </c>
      <c r="Q193" s="3">
        <v>15495.49</v>
      </c>
      <c r="R193" s="3">
        <v>-11102.8</v>
      </c>
      <c r="S193" s="4">
        <v>-0.71651816109074318</v>
      </c>
      <c r="T193" s="2">
        <v>6</v>
      </c>
      <c r="U193" s="5">
        <v>276.37666666666667</v>
      </c>
    </row>
    <row r="194" spans="1:21">
      <c r="A194" s="2">
        <v>222908</v>
      </c>
      <c r="B194" t="s">
        <v>562</v>
      </c>
      <c r="C194" s="2">
        <v>461030</v>
      </c>
      <c r="D194" t="s">
        <v>566</v>
      </c>
      <c r="E194" t="s">
        <v>567</v>
      </c>
      <c r="F194" t="s">
        <v>30</v>
      </c>
      <c r="G194" t="s">
        <v>21</v>
      </c>
      <c r="H194" t="s">
        <v>68</v>
      </c>
      <c r="I194" t="str">
        <f t="shared" si="2"/>
        <v>2251 Innovation Dr Lexington, KY 40511</v>
      </c>
      <c r="J194">
        <v>38.098909999999997</v>
      </c>
      <c r="K194">
        <v>-84.518960000000007</v>
      </c>
      <c r="L194" s="3">
        <v>13735.21</v>
      </c>
      <c r="M194" s="3">
        <v>472.71</v>
      </c>
      <c r="N194" s="3">
        <v>13262.5</v>
      </c>
      <c r="O194" s="4">
        <v>28.056313596073704</v>
      </c>
      <c r="P194" s="3">
        <v>50695.53</v>
      </c>
      <c r="Q194" s="3">
        <v>1677.63</v>
      </c>
      <c r="R194" s="3">
        <v>49017.9</v>
      </c>
      <c r="S194" s="4">
        <v>29.218540440979236</v>
      </c>
      <c r="T194" s="2">
        <v>16</v>
      </c>
      <c r="U194" s="5">
        <v>260.62625000000003</v>
      </c>
    </row>
    <row r="195" spans="1:21">
      <c r="A195" s="2">
        <v>345977</v>
      </c>
      <c r="B195" t="s">
        <v>568</v>
      </c>
      <c r="C195" s="2">
        <v>345977</v>
      </c>
      <c r="D195" t="s">
        <v>568</v>
      </c>
      <c r="E195" t="s">
        <v>569</v>
      </c>
      <c r="F195" t="s">
        <v>30</v>
      </c>
      <c r="G195" t="s">
        <v>21</v>
      </c>
      <c r="H195" t="s">
        <v>155</v>
      </c>
      <c r="I195" t="str">
        <f t="shared" ref="I195:I258" si="3">E195&amp;" "&amp;F195&amp;","&amp;" "&amp;G195&amp;" "&amp;TEXT(H195, "00000")</f>
        <v>3610 Lochdale Ter Lexington, KY 40514</v>
      </c>
      <c r="J195">
        <v>37.9771</v>
      </c>
      <c r="K195">
        <v>-84.538849999999996</v>
      </c>
      <c r="L195" s="3">
        <v>168.9</v>
      </c>
      <c r="M195" s="3"/>
      <c r="N195" s="3">
        <v>168.9</v>
      </c>
      <c r="O195" s="4"/>
      <c r="P195" s="3">
        <v>708.34</v>
      </c>
      <c r="Q195" s="3"/>
      <c r="R195" s="3">
        <v>708.34</v>
      </c>
      <c r="S195" s="4"/>
      <c r="T195" s="2">
        <v>4</v>
      </c>
      <c r="U195" s="5">
        <v>56.572499999999998</v>
      </c>
    </row>
    <row r="196" spans="1:21">
      <c r="A196" s="2">
        <v>270910</v>
      </c>
      <c r="B196" t="s">
        <v>570</v>
      </c>
      <c r="C196" s="2">
        <v>433367</v>
      </c>
      <c r="D196" t="s">
        <v>571</v>
      </c>
      <c r="E196" t="s">
        <v>572</v>
      </c>
      <c r="F196" t="s">
        <v>573</v>
      </c>
      <c r="G196" t="s">
        <v>21</v>
      </c>
      <c r="H196" t="s">
        <v>574</v>
      </c>
      <c r="I196" t="str">
        <f t="shared" si="3"/>
        <v>90 Bullskin Rd Bear Branch, KY 41714</v>
      </c>
      <c r="J196">
        <v>37.163854000000001</v>
      </c>
      <c r="K196">
        <v>-83.515653999999998</v>
      </c>
      <c r="L196" s="3"/>
      <c r="M196" s="3">
        <v>209.14</v>
      </c>
      <c r="N196" s="3">
        <v>-209.14</v>
      </c>
      <c r="O196" s="4"/>
      <c r="P196" s="3"/>
      <c r="Q196" s="3">
        <v>528.29999999999995</v>
      </c>
      <c r="R196" s="3">
        <v>-528.29999999999995</v>
      </c>
      <c r="S196" s="4"/>
      <c r="T196" s="2"/>
      <c r="U196" s="5"/>
    </row>
    <row r="197" spans="1:21">
      <c r="A197" s="2">
        <v>263943</v>
      </c>
      <c r="B197" t="s">
        <v>575</v>
      </c>
      <c r="C197" s="2">
        <v>263943</v>
      </c>
      <c r="D197" t="s">
        <v>575</v>
      </c>
      <c r="E197" t="s">
        <v>576</v>
      </c>
      <c r="F197" t="s">
        <v>312</v>
      </c>
      <c r="G197" t="s">
        <v>21</v>
      </c>
      <c r="H197" t="s">
        <v>313</v>
      </c>
      <c r="I197" t="str">
        <f t="shared" si="3"/>
        <v>110 Resource Dr Prestonsburg, KY 41653</v>
      </c>
      <c r="J197">
        <v>37.694229999999997</v>
      </c>
      <c r="K197">
        <v>-82.777550000000005</v>
      </c>
      <c r="L197" s="3">
        <v>203.84</v>
      </c>
      <c r="M197" s="3">
        <v>578.16999999999996</v>
      </c>
      <c r="N197" s="3">
        <v>-374.32999999999993</v>
      </c>
      <c r="O197" s="4">
        <v>-0.64743933445180479</v>
      </c>
      <c r="P197" s="3">
        <v>387.82</v>
      </c>
      <c r="Q197" s="3">
        <v>1236.1600000000001</v>
      </c>
      <c r="R197" s="3">
        <v>-848.34000000000015</v>
      </c>
      <c r="S197" s="4">
        <v>-0.68627038571058774</v>
      </c>
      <c r="T197" s="2"/>
      <c r="U197" s="5"/>
    </row>
    <row r="198" spans="1:21">
      <c r="A198" s="2">
        <v>219628</v>
      </c>
      <c r="B198" t="s">
        <v>577</v>
      </c>
      <c r="C198" s="2">
        <v>219628</v>
      </c>
      <c r="D198" t="s">
        <v>577</v>
      </c>
      <c r="E198" t="s">
        <v>578</v>
      </c>
      <c r="F198" t="s">
        <v>579</v>
      </c>
      <c r="G198" t="s">
        <v>21</v>
      </c>
      <c r="H198" t="s">
        <v>580</v>
      </c>
      <c r="I198" t="str">
        <f t="shared" si="3"/>
        <v>904 3rd St Paintsville, KY 41240</v>
      </c>
      <c r="J198">
        <v>37.826180000000001</v>
      </c>
      <c r="K198">
        <v>-82.827404000000001</v>
      </c>
      <c r="L198" s="3">
        <v>4635.84</v>
      </c>
      <c r="M198" s="3">
        <v>3649.12</v>
      </c>
      <c r="N198" s="3">
        <v>986.72000000000025</v>
      </c>
      <c r="O198" s="4">
        <v>0.27039943876879913</v>
      </c>
      <c r="P198" s="3">
        <v>10758.87</v>
      </c>
      <c r="Q198" s="3">
        <v>10227.67</v>
      </c>
      <c r="R198" s="3">
        <v>531.20000000000073</v>
      </c>
      <c r="S198" s="4">
        <v>5.1937538070743458E-2</v>
      </c>
      <c r="T198" s="2">
        <v>3</v>
      </c>
      <c r="U198" s="5">
        <v>542.68666666666661</v>
      </c>
    </row>
    <row r="199" spans="1:21">
      <c r="A199" s="2">
        <v>218226</v>
      </c>
      <c r="B199" t="s">
        <v>581</v>
      </c>
      <c r="C199" s="2">
        <v>218226</v>
      </c>
      <c r="D199" t="s">
        <v>581</v>
      </c>
      <c r="E199" t="s">
        <v>582</v>
      </c>
      <c r="F199" t="s">
        <v>583</v>
      </c>
      <c r="G199" t="s">
        <v>21</v>
      </c>
      <c r="H199" t="s">
        <v>584</v>
      </c>
      <c r="I199" t="str">
        <f t="shared" si="3"/>
        <v>79 W Lake Ave Clay City, KY 40312</v>
      </c>
      <c r="J199">
        <v>37.862551000000003</v>
      </c>
      <c r="K199">
        <v>-83.922657000000001</v>
      </c>
      <c r="L199" s="3">
        <v>1009.03</v>
      </c>
      <c r="M199" s="3">
        <v>445.39</v>
      </c>
      <c r="N199" s="3">
        <v>563.64</v>
      </c>
      <c r="O199" s="4">
        <v>1.2654976537416647</v>
      </c>
      <c r="P199" s="3">
        <v>2503.29</v>
      </c>
      <c r="Q199" s="3">
        <v>1137.5999999999999</v>
      </c>
      <c r="R199" s="3">
        <v>1365.69</v>
      </c>
      <c r="S199" s="4">
        <v>1.2005010548523207</v>
      </c>
      <c r="T199" s="2">
        <v>1</v>
      </c>
      <c r="U199" s="5">
        <v>246.54</v>
      </c>
    </row>
    <row r="200" spans="1:21">
      <c r="A200" s="2">
        <v>279623</v>
      </c>
      <c r="B200" t="s">
        <v>585</v>
      </c>
      <c r="C200" s="2">
        <v>279623</v>
      </c>
      <c r="D200" t="s">
        <v>585</v>
      </c>
      <c r="E200" t="s">
        <v>586</v>
      </c>
      <c r="F200" t="s">
        <v>587</v>
      </c>
      <c r="G200" t="s">
        <v>21</v>
      </c>
      <c r="H200" t="s">
        <v>588</v>
      </c>
      <c r="I200" t="str">
        <f t="shared" si="3"/>
        <v>4 Grove St Alexandria, KY 41001</v>
      </c>
      <c r="J200">
        <v>38.960740000000001</v>
      </c>
      <c r="K200">
        <v>-84.390642</v>
      </c>
      <c r="L200" s="3">
        <v>1734.92</v>
      </c>
      <c r="M200" s="3">
        <v>2957.38</v>
      </c>
      <c r="N200" s="3">
        <v>-1222.46</v>
      </c>
      <c r="O200" s="4">
        <v>-0.41335912192548807</v>
      </c>
      <c r="P200" s="3">
        <v>3813.47</v>
      </c>
      <c r="Q200" s="3">
        <v>3191.83</v>
      </c>
      <c r="R200" s="3">
        <v>621.63999999999987</v>
      </c>
      <c r="S200" s="4">
        <v>0.19475974597644607</v>
      </c>
      <c r="T200" s="2"/>
      <c r="U200" s="5"/>
    </row>
    <row r="201" spans="1:21">
      <c r="A201" s="2">
        <v>293958</v>
      </c>
      <c r="B201" t="s">
        <v>589</v>
      </c>
      <c r="C201" s="2">
        <v>293958</v>
      </c>
      <c r="D201" t="s">
        <v>589</v>
      </c>
      <c r="E201" t="s">
        <v>590</v>
      </c>
      <c r="F201" t="s">
        <v>30</v>
      </c>
      <c r="G201" t="s">
        <v>21</v>
      </c>
      <c r="H201" t="s">
        <v>40</v>
      </c>
      <c r="I201" t="str">
        <f t="shared" si="3"/>
        <v>3009 Atkinson Ave Ste 200 Lexington, KY 40509</v>
      </c>
      <c r="J201">
        <v>38.014615999999997</v>
      </c>
      <c r="K201">
        <v>-84.420827000000003</v>
      </c>
      <c r="L201" s="3">
        <v>92.24</v>
      </c>
      <c r="M201" s="3"/>
      <c r="N201" s="3">
        <v>92.24</v>
      </c>
      <c r="O201" s="4"/>
      <c r="P201" s="3">
        <v>230.62</v>
      </c>
      <c r="Q201" s="3"/>
      <c r="R201" s="3">
        <v>230.62</v>
      </c>
      <c r="S201" s="4"/>
      <c r="T201" s="2"/>
      <c r="U201" s="5"/>
    </row>
    <row r="202" spans="1:21">
      <c r="A202" s="2">
        <v>307565</v>
      </c>
      <c r="B202" t="s">
        <v>591</v>
      </c>
      <c r="C202" s="2">
        <v>307565</v>
      </c>
      <c r="D202" t="s">
        <v>591</v>
      </c>
      <c r="E202" t="s">
        <v>592</v>
      </c>
      <c r="F202" t="s">
        <v>98</v>
      </c>
      <c r="G202" t="s">
        <v>21</v>
      </c>
      <c r="H202" t="s">
        <v>99</v>
      </c>
      <c r="I202" t="str">
        <f t="shared" si="3"/>
        <v>1844 Bethlehem Rd Paris, KY 40361</v>
      </c>
      <c r="J202">
        <v>38.119320999999999</v>
      </c>
      <c r="K202">
        <v>-84.298863999999995</v>
      </c>
      <c r="L202" s="3"/>
      <c r="M202" s="3">
        <v>45.1</v>
      </c>
      <c r="N202" s="3">
        <v>-45.1</v>
      </c>
      <c r="O202" s="4"/>
      <c r="P202" s="3"/>
      <c r="Q202" s="3">
        <v>140.41999999999999</v>
      </c>
      <c r="R202" s="3">
        <v>-140.41999999999999</v>
      </c>
      <c r="S202" s="4"/>
      <c r="T202" s="2"/>
      <c r="U202" s="5"/>
    </row>
    <row r="203" spans="1:21">
      <c r="A203" s="2">
        <v>218916</v>
      </c>
      <c r="B203" t="s">
        <v>593</v>
      </c>
      <c r="C203" s="2">
        <v>483063</v>
      </c>
      <c r="D203" t="s">
        <v>594</v>
      </c>
      <c r="E203" t="s">
        <v>595</v>
      </c>
      <c r="F203" t="s">
        <v>59</v>
      </c>
      <c r="G203" t="s">
        <v>21</v>
      </c>
      <c r="H203" t="s">
        <v>596</v>
      </c>
      <c r="I203" t="str">
        <f t="shared" si="3"/>
        <v>13075 MIDDLETOWN IND PK BLVD Louisville, KY 40223</v>
      </c>
      <c r="J203">
        <v>38.253799999999998</v>
      </c>
      <c r="K203">
        <v>-85.507459999999995</v>
      </c>
      <c r="L203" s="3">
        <v>303.14</v>
      </c>
      <c r="M203" s="3"/>
      <c r="N203" s="3">
        <v>303.14</v>
      </c>
      <c r="O203" s="4"/>
      <c r="P203" s="3">
        <v>1642.74</v>
      </c>
      <c r="Q203" s="3"/>
      <c r="R203" s="3">
        <v>1642.74</v>
      </c>
      <c r="S203" s="4"/>
      <c r="T203" s="2">
        <v>2</v>
      </c>
      <c r="U203" s="5">
        <v>7.23</v>
      </c>
    </row>
    <row r="204" spans="1:21">
      <c r="A204" s="2">
        <v>218363</v>
      </c>
      <c r="B204" t="s">
        <v>597</v>
      </c>
      <c r="C204" s="2">
        <v>218363</v>
      </c>
      <c r="D204" t="s">
        <v>597</v>
      </c>
      <c r="E204" t="s">
        <v>598</v>
      </c>
      <c r="F204" t="s">
        <v>47</v>
      </c>
      <c r="G204" t="s">
        <v>21</v>
      </c>
      <c r="H204" t="s">
        <v>48</v>
      </c>
      <c r="I204" t="str">
        <f t="shared" si="3"/>
        <v>201 Beechwood Dr Nicholasville, KY 40356</v>
      </c>
      <c r="J204">
        <v>37.865768000000003</v>
      </c>
      <c r="K204">
        <v>-84.568933999999999</v>
      </c>
      <c r="L204" s="3">
        <v>93.68</v>
      </c>
      <c r="M204" s="3">
        <v>45.79</v>
      </c>
      <c r="N204" s="3">
        <v>47.890000000000008</v>
      </c>
      <c r="O204" s="4">
        <v>1.0458615418213586</v>
      </c>
      <c r="P204" s="3">
        <v>261.02</v>
      </c>
      <c r="Q204" s="3">
        <v>129.91</v>
      </c>
      <c r="R204" s="3">
        <v>131.10999999999999</v>
      </c>
      <c r="S204" s="4">
        <v>1.0092371641905935</v>
      </c>
      <c r="T204" s="2"/>
      <c r="U204" s="5"/>
    </row>
    <row r="205" spans="1:21">
      <c r="A205" s="2">
        <v>217988</v>
      </c>
      <c r="B205" t="s">
        <v>599</v>
      </c>
      <c r="C205" s="2">
        <v>462375</v>
      </c>
      <c r="D205" t="s">
        <v>600</v>
      </c>
      <c r="E205" t="s">
        <v>601</v>
      </c>
      <c r="F205" t="s">
        <v>30</v>
      </c>
      <c r="G205" t="s">
        <v>21</v>
      </c>
      <c r="H205" t="s">
        <v>40</v>
      </c>
      <c r="I205" t="str">
        <f t="shared" si="3"/>
        <v>3470 Blazer Pkwy Lexington, KY 40509</v>
      </c>
      <c r="J205">
        <v>37.999484000000002</v>
      </c>
      <c r="K205">
        <v>-84.435981999999996</v>
      </c>
      <c r="L205" s="3">
        <v>-372.81</v>
      </c>
      <c r="M205" s="3">
        <v>1186.51</v>
      </c>
      <c r="N205" s="3">
        <v>-1559.32</v>
      </c>
      <c r="O205" s="4">
        <v>-1.3142072127499977</v>
      </c>
      <c r="P205" s="3">
        <v>1597.57</v>
      </c>
      <c r="Q205" s="3">
        <v>3314.45</v>
      </c>
      <c r="R205" s="3">
        <v>-1716.8799999999999</v>
      </c>
      <c r="S205" s="4">
        <v>-0.51799846128316918</v>
      </c>
      <c r="T205" s="2"/>
      <c r="U205" s="5"/>
    </row>
    <row r="206" spans="1:21">
      <c r="A206" s="2">
        <v>345705</v>
      </c>
      <c r="B206" t="s">
        <v>602</v>
      </c>
      <c r="C206" s="2">
        <v>483502</v>
      </c>
      <c r="D206" t="s">
        <v>600</v>
      </c>
      <c r="E206" t="s">
        <v>601</v>
      </c>
      <c r="F206" t="s">
        <v>30</v>
      </c>
      <c r="G206" t="s">
        <v>21</v>
      </c>
      <c r="H206" t="s">
        <v>40</v>
      </c>
      <c r="I206" t="str">
        <f t="shared" si="3"/>
        <v>3470 Blazer Pkwy Lexington, KY 40509</v>
      </c>
      <c r="J206">
        <v>37.999484000000002</v>
      </c>
      <c r="K206">
        <v>-84.435981999999996</v>
      </c>
      <c r="L206" s="3">
        <v>2398.4899999999998</v>
      </c>
      <c r="M206" s="3"/>
      <c r="N206" s="3">
        <v>2398.4899999999998</v>
      </c>
      <c r="O206" s="4"/>
      <c r="P206" s="3">
        <v>2898</v>
      </c>
      <c r="Q206" s="3"/>
      <c r="R206" s="3">
        <v>2898</v>
      </c>
      <c r="S206" s="4"/>
      <c r="T206" s="2">
        <v>2</v>
      </c>
      <c r="U206" s="5">
        <v>289.56</v>
      </c>
    </row>
    <row r="207" spans="1:21">
      <c r="A207" s="2">
        <v>293785</v>
      </c>
      <c r="B207" t="s">
        <v>603</v>
      </c>
      <c r="C207" s="2">
        <v>293785</v>
      </c>
      <c r="D207" t="s">
        <v>603</v>
      </c>
      <c r="E207" t="s">
        <v>604</v>
      </c>
      <c r="F207" t="s">
        <v>605</v>
      </c>
      <c r="G207" t="s">
        <v>21</v>
      </c>
      <c r="H207" t="s">
        <v>606</v>
      </c>
      <c r="I207" t="str">
        <f t="shared" si="3"/>
        <v>677 Merritt Ridge Rd Windsor, KY 42565</v>
      </c>
      <c r="J207">
        <v>37.177230000000002</v>
      </c>
      <c r="K207">
        <v>-84.92183</v>
      </c>
      <c r="L207" s="3">
        <v>39.590000000000003</v>
      </c>
      <c r="M207" s="3"/>
      <c r="N207" s="3">
        <v>39.590000000000003</v>
      </c>
      <c r="O207" s="4"/>
      <c r="P207" s="3">
        <v>56.7</v>
      </c>
      <c r="Q207" s="3"/>
      <c r="R207" s="3">
        <v>56.7</v>
      </c>
      <c r="S207" s="4"/>
      <c r="T207" s="2">
        <v>1</v>
      </c>
      <c r="U207" s="5">
        <v>220.24</v>
      </c>
    </row>
    <row r="208" spans="1:21">
      <c r="A208" s="2">
        <v>293785</v>
      </c>
      <c r="B208" t="s">
        <v>603</v>
      </c>
      <c r="C208" s="2">
        <v>447051</v>
      </c>
      <c r="D208" t="s">
        <v>603</v>
      </c>
      <c r="E208" t="s">
        <v>607</v>
      </c>
      <c r="F208" t="s">
        <v>605</v>
      </c>
      <c r="G208" t="s">
        <v>21</v>
      </c>
      <c r="H208" t="s">
        <v>606</v>
      </c>
      <c r="I208" t="str">
        <f t="shared" si="3"/>
        <v>5842 KY 910 Windsor, KY 42565</v>
      </c>
      <c r="J208">
        <v>37.142949000000002</v>
      </c>
      <c r="K208">
        <v>-84.930042</v>
      </c>
      <c r="L208" s="3">
        <v>781.08</v>
      </c>
      <c r="M208" s="3">
        <v>508.56</v>
      </c>
      <c r="N208" s="3">
        <v>272.52000000000004</v>
      </c>
      <c r="O208" s="4">
        <v>0.53586597451628137</v>
      </c>
      <c r="P208" s="3">
        <v>2130.1799999999998</v>
      </c>
      <c r="Q208" s="3">
        <v>1109.8800000000001</v>
      </c>
      <c r="R208" s="3">
        <v>1020.2999999999997</v>
      </c>
      <c r="S208" s="4">
        <v>0.91928857173748479</v>
      </c>
      <c r="T208" s="2">
        <v>1</v>
      </c>
      <c r="U208" s="5">
        <v>-0.03</v>
      </c>
    </row>
    <row r="209" spans="1:21">
      <c r="A209" s="2">
        <v>219778</v>
      </c>
      <c r="B209" t="s">
        <v>608</v>
      </c>
      <c r="C209" s="2">
        <v>408556</v>
      </c>
      <c r="D209" t="s">
        <v>609</v>
      </c>
      <c r="E209" t="s">
        <v>610</v>
      </c>
      <c r="F209" t="s">
        <v>30</v>
      </c>
      <c r="G209" t="s">
        <v>21</v>
      </c>
      <c r="H209" t="s">
        <v>611</v>
      </c>
      <c r="I209" t="str">
        <f t="shared" si="3"/>
        <v>4147 Aviator Rd Lexington, KY 40510</v>
      </c>
      <c r="J209">
        <v>38.030883000000003</v>
      </c>
      <c r="K209">
        <v>-84.606819000000002</v>
      </c>
      <c r="L209" s="3"/>
      <c r="M209" s="3">
        <v>631.4</v>
      </c>
      <c r="N209" s="3">
        <v>-631.4</v>
      </c>
      <c r="O209" s="4"/>
      <c r="P209" s="3"/>
      <c r="Q209" s="3">
        <v>1769.67</v>
      </c>
      <c r="R209" s="3">
        <v>-1769.67</v>
      </c>
      <c r="S209" s="4"/>
      <c r="T209" s="2"/>
      <c r="U209" s="5"/>
    </row>
    <row r="210" spans="1:21">
      <c r="A210" s="2">
        <v>219778</v>
      </c>
      <c r="B210" t="s">
        <v>608</v>
      </c>
      <c r="C210" s="2">
        <v>219778</v>
      </c>
      <c r="D210" t="s">
        <v>608</v>
      </c>
      <c r="E210" t="s">
        <v>612</v>
      </c>
      <c r="F210" t="s">
        <v>30</v>
      </c>
      <c r="G210" t="s">
        <v>21</v>
      </c>
      <c r="H210" t="s">
        <v>611</v>
      </c>
      <c r="I210" t="str">
        <f t="shared" si="3"/>
        <v>4000 Terminal Dr Ste 206 Lexington, KY 40510</v>
      </c>
      <c r="J210">
        <v>38.037426000000004</v>
      </c>
      <c r="K210">
        <v>-84.598403000000005</v>
      </c>
      <c r="L210" s="3">
        <v>714.8</v>
      </c>
      <c r="M210" s="3">
        <v>1216.3599999999999</v>
      </c>
      <c r="N210" s="3">
        <v>-501.55999999999995</v>
      </c>
      <c r="O210" s="4">
        <v>-0.41234502943207602</v>
      </c>
      <c r="P210" s="3">
        <v>1870.31</v>
      </c>
      <c r="Q210" s="3">
        <v>3791.7</v>
      </c>
      <c r="R210" s="3">
        <v>-1921.3899999999999</v>
      </c>
      <c r="S210" s="4">
        <v>-0.50673576496030803</v>
      </c>
      <c r="T210" s="2">
        <v>2</v>
      </c>
      <c r="U210" s="5">
        <v>1796.865</v>
      </c>
    </row>
    <row r="211" spans="1:21">
      <c r="A211" s="2">
        <v>286801</v>
      </c>
      <c r="B211" t="s">
        <v>613</v>
      </c>
      <c r="C211" s="2">
        <v>472889</v>
      </c>
      <c r="D211" t="s">
        <v>614</v>
      </c>
      <c r="E211" t="s">
        <v>615</v>
      </c>
      <c r="F211" t="s">
        <v>30</v>
      </c>
      <c r="G211" t="s">
        <v>21</v>
      </c>
      <c r="H211" t="s">
        <v>71</v>
      </c>
      <c r="I211" t="str">
        <f t="shared" si="3"/>
        <v>1733 Harrodsburg Rd Lexington, KY 40504</v>
      </c>
      <c r="J211">
        <v>38.031230000000001</v>
      </c>
      <c r="K211">
        <v>-84.529555000000002</v>
      </c>
      <c r="L211" s="3">
        <v>1144.82</v>
      </c>
      <c r="M211" s="3">
        <v>224.49</v>
      </c>
      <c r="N211" s="3">
        <v>920.32999999999993</v>
      </c>
      <c r="O211" s="4">
        <v>4.0996480912290076</v>
      </c>
      <c r="P211" s="3">
        <v>5697.58</v>
      </c>
      <c r="Q211" s="3">
        <v>1057.52</v>
      </c>
      <c r="R211" s="3">
        <v>4640.0599999999995</v>
      </c>
      <c r="S211" s="4">
        <v>4.3876806112413949</v>
      </c>
      <c r="T211" s="2">
        <v>7</v>
      </c>
      <c r="U211" s="5">
        <v>43.194285714285719</v>
      </c>
    </row>
    <row r="212" spans="1:21">
      <c r="A212" s="2">
        <v>286801</v>
      </c>
      <c r="B212" t="s">
        <v>613</v>
      </c>
      <c r="C212" s="2">
        <v>452679</v>
      </c>
      <c r="D212" t="s">
        <v>616</v>
      </c>
      <c r="E212" t="s">
        <v>617</v>
      </c>
      <c r="F212" t="s">
        <v>618</v>
      </c>
      <c r="G212" t="s">
        <v>21</v>
      </c>
      <c r="H212" t="s">
        <v>619</v>
      </c>
      <c r="I212" t="str">
        <f t="shared" si="3"/>
        <v>51 Cavalier Blvd Ste 200 Florence, KY 41042</v>
      </c>
      <c r="J212">
        <v>39.007998999999998</v>
      </c>
      <c r="K212">
        <v>-84.633810999999994</v>
      </c>
      <c r="L212" s="3">
        <v>36.229999999999997</v>
      </c>
      <c r="M212" s="3">
        <v>31.72</v>
      </c>
      <c r="N212" s="3">
        <v>4.509999999999998</v>
      </c>
      <c r="O212" s="4">
        <v>0.14218158890290031</v>
      </c>
      <c r="P212" s="3">
        <v>146.84</v>
      </c>
      <c r="Q212" s="3">
        <v>198.37</v>
      </c>
      <c r="R212" s="3">
        <v>-51.53</v>
      </c>
      <c r="S212" s="4">
        <v>-0.25976710188032465</v>
      </c>
      <c r="T212" s="2">
        <v>1</v>
      </c>
      <c r="U212" s="5">
        <v>10.15</v>
      </c>
    </row>
    <row r="213" spans="1:21">
      <c r="A213" s="2">
        <v>221878</v>
      </c>
      <c r="B213" t="s">
        <v>620</v>
      </c>
      <c r="C213" s="2">
        <v>221878</v>
      </c>
      <c r="D213" t="s">
        <v>620</v>
      </c>
      <c r="E213" t="s">
        <v>621</v>
      </c>
      <c r="F213" t="s">
        <v>30</v>
      </c>
      <c r="G213" t="s">
        <v>21</v>
      </c>
      <c r="H213" t="s">
        <v>40</v>
      </c>
      <c r="I213" t="str">
        <f t="shared" si="3"/>
        <v>7463 Athens Boonesboro Rd Lexington, KY 40509</v>
      </c>
      <c r="J213">
        <v>37.932302999999997</v>
      </c>
      <c r="K213">
        <v>-84.340333999999999</v>
      </c>
      <c r="L213" s="3">
        <v>2406.37</v>
      </c>
      <c r="M213" s="3">
        <v>2442.9</v>
      </c>
      <c r="N213" s="3">
        <v>-36.5300000000002</v>
      </c>
      <c r="O213" s="4">
        <v>-1.4953538826804289E-2</v>
      </c>
      <c r="P213" s="3">
        <v>7189.09</v>
      </c>
      <c r="Q213" s="3">
        <v>8410.34</v>
      </c>
      <c r="R213" s="3">
        <v>-1221.25</v>
      </c>
      <c r="S213" s="4">
        <v>-0.14520816043108839</v>
      </c>
      <c r="T213" s="2"/>
      <c r="U213" s="5"/>
    </row>
    <row r="214" spans="1:21">
      <c r="A214" s="2">
        <v>218736</v>
      </c>
      <c r="B214" t="s">
        <v>622</v>
      </c>
      <c r="C214" s="2">
        <v>408742</v>
      </c>
      <c r="D214" t="s">
        <v>623</v>
      </c>
      <c r="E214" t="s">
        <v>624</v>
      </c>
      <c r="F214" t="s">
        <v>349</v>
      </c>
      <c r="G214" t="s">
        <v>21</v>
      </c>
      <c r="H214" t="s">
        <v>350</v>
      </c>
      <c r="I214" t="str">
        <f t="shared" si="3"/>
        <v>59 Corporate Dr Danville, KY 40422</v>
      </c>
      <c r="J214">
        <v>37.621015</v>
      </c>
      <c r="K214">
        <v>-84.819719000000006</v>
      </c>
      <c r="L214" s="3"/>
      <c r="M214" s="3">
        <v>440.34</v>
      </c>
      <c r="N214" s="3">
        <v>-440.34</v>
      </c>
      <c r="O214" s="4"/>
      <c r="P214" s="3"/>
      <c r="Q214" s="3">
        <v>1642.04</v>
      </c>
      <c r="R214" s="3">
        <v>-1642.04</v>
      </c>
      <c r="S214" s="4"/>
      <c r="T214" s="2"/>
      <c r="U214" s="5"/>
    </row>
    <row r="215" spans="1:21">
      <c r="A215" s="2">
        <v>219532</v>
      </c>
      <c r="B215" t="s">
        <v>625</v>
      </c>
      <c r="C215" s="2">
        <v>421725</v>
      </c>
      <c r="D215" t="s">
        <v>626</v>
      </c>
      <c r="E215" t="s">
        <v>627</v>
      </c>
      <c r="F215" t="s">
        <v>30</v>
      </c>
      <c r="G215" t="s">
        <v>21</v>
      </c>
      <c r="H215" t="s">
        <v>68</v>
      </c>
      <c r="I215" t="str">
        <f t="shared" si="3"/>
        <v>164 Opportunity Way Lexington, KY 40511</v>
      </c>
      <c r="J215">
        <v>38.068134000000001</v>
      </c>
      <c r="K215">
        <v>-84.536276000000001</v>
      </c>
      <c r="L215" s="3"/>
      <c r="M215" s="3">
        <v>1135.31</v>
      </c>
      <c r="N215" s="3">
        <v>-1135.31</v>
      </c>
      <c r="O215" s="4"/>
      <c r="P215" s="3"/>
      <c r="Q215" s="3">
        <v>4706.37</v>
      </c>
      <c r="R215" s="3">
        <v>-4706.37</v>
      </c>
      <c r="S215" s="4"/>
      <c r="T215" s="2"/>
      <c r="U215" s="5"/>
    </row>
    <row r="216" spans="1:21">
      <c r="A216" s="2">
        <v>323447</v>
      </c>
      <c r="B216" t="s">
        <v>628</v>
      </c>
      <c r="C216" s="2">
        <v>323447</v>
      </c>
      <c r="D216" t="s">
        <v>628</v>
      </c>
      <c r="E216" t="s">
        <v>629</v>
      </c>
      <c r="F216" t="s">
        <v>30</v>
      </c>
      <c r="G216" t="s">
        <v>21</v>
      </c>
      <c r="H216" t="s">
        <v>40</v>
      </c>
      <c r="I216" t="str">
        <f t="shared" si="3"/>
        <v>131 N Eagle Creek Dr Lexington, KY 40509</v>
      </c>
      <c r="J216">
        <v>38.000247000000002</v>
      </c>
      <c r="K216">
        <v>-84.441097999999997</v>
      </c>
      <c r="L216" s="3">
        <v>2891.64</v>
      </c>
      <c r="M216" s="3"/>
      <c r="N216" s="3">
        <v>2891.64</v>
      </c>
      <c r="O216" s="4"/>
      <c r="P216" s="3">
        <v>6465.13</v>
      </c>
      <c r="Q216" s="3"/>
      <c r="R216" s="3">
        <v>6465.13</v>
      </c>
      <c r="S216" s="4"/>
      <c r="T216" s="2">
        <v>6</v>
      </c>
      <c r="U216" s="5">
        <v>206.50833333333333</v>
      </c>
    </row>
    <row r="217" spans="1:21">
      <c r="A217" s="2">
        <v>342136</v>
      </c>
      <c r="B217" t="s">
        <v>630</v>
      </c>
      <c r="C217" s="2">
        <v>342136</v>
      </c>
      <c r="D217" t="s">
        <v>630</v>
      </c>
      <c r="E217" t="s">
        <v>631</v>
      </c>
      <c r="F217" t="s">
        <v>30</v>
      </c>
      <c r="G217" t="s">
        <v>21</v>
      </c>
      <c r="H217" t="s">
        <v>40</v>
      </c>
      <c r="I217" t="str">
        <f t="shared" si="3"/>
        <v>3475 Richmond Rd Ste 200 Lexington, KY 40509</v>
      </c>
      <c r="J217">
        <v>37.996408000000002</v>
      </c>
      <c r="K217">
        <v>-84.439221000000003</v>
      </c>
      <c r="L217" s="3">
        <v>56.47</v>
      </c>
      <c r="M217" s="3">
        <v>27.64</v>
      </c>
      <c r="N217" s="3">
        <v>28.83</v>
      </c>
      <c r="O217" s="4">
        <v>1.043053545586107</v>
      </c>
      <c r="P217" s="3">
        <v>171.98</v>
      </c>
      <c r="Q217" s="3">
        <v>78.959999999999994</v>
      </c>
      <c r="R217" s="3">
        <v>93.02</v>
      </c>
      <c r="S217" s="4">
        <v>1.1780648429584599</v>
      </c>
      <c r="T217" s="2"/>
      <c r="U217" s="5"/>
    </row>
    <row r="218" spans="1:21">
      <c r="A218" s="2">
        <v>286801</v>
      </c>
      <c r="B218" t="s">
        <v>613</v>
      </c>
      <c r="C218" s="2">
        <v>481798</v>
      </c>
      <c r="D218" t="s">
        <v>632</v>
      </c>
      <c r="E218" t="s">
        <v>633</v>
      </c>
      <c r="F218" t="s">
        <v>306</v>
      </c>
      <c r="G218" t="s">
        <v>21</v>
      </c>
      <c r="H218" t="s">
        <v>307</v>
      </c>
      <c r="I218" t="str">
        <f t="shared" si="3"/>
        <v>163 Longview Dr Pikeville, KY 41501</v>
      </c>
      <c r="J218">
        <v>37.425944999999999</v>
      </c>
      <c r="K218">
        <v>-82.517364999999998</v>
      </c>
      <c r="L218" s="3">
        <v>245.29</v>
      </c>
      <c r="M218" s="3">
        <v>101.62</v>
      </c>
      <c r="N218" s="3">
        <v>143.66999999999999</v>
      </c>
      <c r="O218" s="4">
        <v>1.4137964967526075</v>
      </c>
      <c r="P218" s="3">
        <v>1288.02</v>
      </c>
      <c r="Q218" s="3">
        <v>461.92</v>
      </c>
      <c r="R218" s="3">
        <v>826.09999999999991</v>
      </c>
      <c r="S218" s="4">
        <v>1.7884049186006232</v>
      </c>
      <c r="T218" s="2">
        <v>1</v>
      </c>
      <c r="U218" s="5">
        <v>205.05</v>
      </c>
    </row>
    <row r="219" spans="1:21">
      <c r="A219" s="2">
        <v>217605</v>
      </c>
      <c r="B219" t="s">
        <v>634</v>
      </c>
      <c r="C219" s="2">
        <v>217605</v>
      </c>
      <c r="D219" t="s">
        <v>634</v>
      </c>
      <c r="E219" t="s">
        <v>635</v>
      </c>
      <c r="F219" t="s">
        <v>115</v>
      </c>
      <c r="G219" t="s">
        <v>21</v>
      </c>
      <c r="H219" t="s">
        <v>116</v>
      </c>
      <c r="I219" t="str">
        <f t="shared" si="3"/>
        <v>101 Triport Cir Georgetown, KY 40324</v>
      </c>
      <c r="J219">
        <v>38.278311000000002</v>
      </c>
      <c r="K219">
        <v>-84.553479999999993</v>
      </c>
      <c r="L219" s="3">
        <v>1141.1600000000001</v>
      </c>
      <c r="M219" s="3">
        <v>563.03</v>
      </c>
      <c r="N219" s="3">
        <v>578.13000000000011</v>
      </c>
      <c r="O219" s="4">
        <v>1.0268191748219457</v>
      </c>
      <c r="P219" s="3">
        <v>3223.44</v>
      </c>
      <c r="Q219" s="3">
        <v>1428.88</v>
      </c>
      <c r="R219" s="3">
        <v>1794.56</v>
      </c>
      <c r="S219" s="4">
        <v>1.2559207211242371</v>
      </c>
      <c r="T219" s="2"/>
      <c r="U219" s="5"/>
    </row>
    <row r="220" spans="1:21">
      <c r="A220" s="2">
        <v>217605</v>
      </c>
      <c r="B220" t="s">
        <v>634</v>
      </c>
      <c r="C220" s="2">
        <v>407791</v>
      </c>
      <c r="D220" t="s">
        <v>634</v>
      </c>
      <c r="E220" t="s">
        <v>635</v>
      </c>
      <c r="F220" t="s">
        <v>115</v>
      </c>
      <c r="G220" t="s">
        <v>21</v>
      </c>
      <c r="H220" t="s">
        <v>116</v>
      </c>
      <c r="I220" t="str">
        <f t="shared" si="3"/>
        <v>101 Triport Cir Georgetown, KY 40324</v>
      </c>
      <c r="J220">
        <v>38.278311000000002</v>
      </c>
      <c r="K220">
        <v>-84.553479999999993</v>
      </c>
      <c r="L220" s="3">
        <v>314.70999999999998</v>
      </c>
      <c r="M220" s="3">
        <v>1205.1500000000001</v>
      </c>
      <c r="N220" s="3">
        <v>-890.44</v>
      </c>
      <c r="O220" s="4">
        <v>-0.73886238227606515</v>
      </c>
      <c r="P220" s="3">
        <v>859.31</v>
      </c>
      <c r="Q220" s="3">
        <v>3023.95</v>
      </c>
      <c r="R220" s="3">
        <v>-2164.64</v>
      </c>
      <c r="S220" s="4">
        <v>-0.71583194166570219</v>
      </c>
      <c r="T220" s="2">
        <v>1</v>
      </c>
      <c r="U220" s="5">
        <v>343.19</v>
      </c>
    </row>
    <row r="221" spans="1:21">
      <c r="A221" s="2">
        <v>345871</v>
      </c>
      <c r="B221" t="s">
        <v>636</v>
      </c>
      <c r="C221" s="2">
        <v>345871</v>
      </c>
      <c r="D221" t="s">
        <v>636</v>
      </c>
      <c r="E221" t="s">
        <v>637</v>
      </c>
      <c r="F221" t="s">
        <v>638</v>
      </c>
      <c r="G221" t="s">
        <v>21</v>
      </c>
      <c r="H221" t="s">
        <v>639</v>
      </c>
      <c r="I221" t="str">
        <f t="shared" si="3"/>
        <v>5024 Bentwood Court Richmond, KY 40475</v>
      </c>
      <c r="J221">
        <v>37.77046</v>
      </c>
      <c r="K221">
        <v>-84.313059999999993</v>
      </c>
      <c r="L221" s="3">
        <v>339.76</v>
      </c>
      <c r="M221" s="3"/>
      <c r="N221" s="3">
        <v>339.76</v>
      </c>
      <c r="O221" s="4"/>
      <c r="P221" s="3">
        <v>911.06</v>
      </c>
      <c r="Q221" s="3"/>
      <c r="R221" s="3">
        <v>911.06</v>
      </c>
      <c r="S221" s="4"/>
      <c r="T221" s="2"/>
      <c r="U221" s="5"/>
    </row>
    <row r="222" spans="1:21">
      <c r="A222" s="2">
        <v>339331</v>
      </c>
      <c r="B222" t="s">
        <v>640</v>
      </c>
      <c r="C222" s="2">
        <v>480200</v>
      </c>
      <c r="D222" t="s">
        <v>641</v>
      </c>
      <c r="E222" t="s">
        <v>642</v>
      </c>
      <c r="F222" t="s">
        <v>643</v>
      </c>
      <c r="G222" t="s">
        <v>21</v>
      </c>
      <c r="H222" t="s">
        <v>644</v>
      </c>
      <c r="I222" t="str">
        <f t="shared" si="3"/>
        <v>169 Three Oaks Ln Langley, KY 41645</v>
      </c>
      <c r="J222">
        <v>37.52704</v>
      </c>
      <c r="K222">
        <v>-82.791899999999998</v>
      </c>
      <c r="L222" s="3"/>
      <c r="M222" s="3">
        <v>387.48</v>
      </c>
      <c r="N222" s="3">
        <v>-387.48</v>
      </c>
      <c r="O222" s="4"/>
      <c r="P222" s="3"/>
      <c r="Q222" s="3">
        <v>1319.37</v>
      </c>
      <c r="R222" s="3">
        <v>-1319.37</v>
      </c>
      <c r="S222" s="4"/>
      <c r="T222" s="2"/>
      <c r="U222" s="5"/>
    </row>
    <row r="223" spans="1:21">
      <c r="A223" s="2">
        <v>345572</v>
      </c>
      <c r="B223" t="s">
        <v>645</v>
      </c>
      <c r="C223" s="2">
        <v>429323</v>
      </c>
      <c r="D223" t="s">
        <v>646</v>
      </c>
      <c r="E223" t="s">
        <v>647</v>
      </c>
      <c r="F223" t="s">
        <v>147</v>
      </c>
      <c r="G223" t="s">
        <v>21</v>
      </c>
      <c r="H223" t="s">
        <v>148</v>
      </c>
      <c r="I223" t="str">
        <f t="shared" si="3"/>
        <v>9503 Eagle Way Hopkinsville, KY 42240</v>
      </c>
      <c r="J223">
        <v>36.815795999999999</v>
      </c>
      <c r="K223">
        <v>-87.499255000000005</v>
      </c>
      <c r="L223" s="3">
        <v>673.54</v>
      </c>
      <c r="M223" s="3"/>
      <c r="N223" s="3">
        <v>673.54</v>
      </c>
      <c r="O223" s="4"/>
      <c r="P223" s="3">
        <v>1340.74</v>
      </c>
      <c r="Q223" s="3"/>
      <c r="R223" s="3">
        <v>1340.74</v>
      </c>
      <c r="S223" s="4"/>
      <c r="T223" s="2"/>
      <c r="U223" s="5"/>
    </row>
    <row r="224" spans="1:21">
      <c r="A224" s="2">
        <v>219524</v>
      </c>
      <c r="B224" t="s">
        <v>648</v>
      </c>
      <c r="C224" s="2">
        <v>219524</v>
      </c>
      <c r="D224" t="s">
        <v>648</v>
      </c>
      <c r="E224" t="s">
        <v>649</v>
      </c>
      <c r="F224" t="s">
        <v>30</v>
      </c>
      <c r="G224" t="s">
        <v>21</v>
      </c>
      <c r="H224" t="s">
        <v>78</v>
      </c>
      <c r="I224" t="str">
        <f t="shared" si="3"/>
        <v>5751 Briar Hill Rd Bldg 18 Lexington, KY 40516</v>
      </c>
      <c r="J224">
        <v>38.075592</v>
      </c>
      <c r="K224">
        <v>-84.331895000000003</v>
      </c>
      <c r="L224" s="3">
        <v>895.93</v>
      </c>
      <c r="M224" s="3">
        <v>507.86</v>
      </c>
      <c r="N224" s="3">
        <v>388.06999999999994</v>
      </c>
      <c r="O224" s="4">
        <v>0.76412790926633312</v>
      </c>
      <c r="P224" s="3">
        <v>2573.84</v>
      </c>
      <c r="Q224" s="3">
        <v>1416.51</v>
      </c>
      <c r="R224" s="3">
        <v>1157.3300000000002</v>
      </c>
      <c r="S224" s="4">
        <v>0.81702917734431824</v>
      </c>
      <c r="T224" s="2"/>
      <c r="U224" s="5"/>
    </row>
    <row r="225" spans="1:21">
      <c r="A225" s="2">
        <v>342525</v>
      </c>
      <c r="B225" t="s">
        <v>650</v>
      </c>
      <c r="C225" s="2">
        <v>342525</v>
      </c>
      <c r="D225" t="s">
        <v>650</v>
      </c>
      <c r="E225" t="s">
        <v>651</v>
      </c>
      <c r="F225" t="s">
        <v>408</v>
      </c>
      <c r="G225" t="s">
        <v>21</v>
      </c>
      <c r="H225" t="s">
        <v>409</v>
      </c>
      <c r="I225" t="str">
        <f t="shared" si="3"/>
        <v>678 Ben Irvin Rd Bardstown, KY 40004</v>
      </c>
      <c r="J225">
        <v>37.82685</v>
      </c>
      <c r="K225">
        <v>-85.496934999999993</v>
      </c>
      <c r="L225" s="3">
        <v>0</v>
      </c>
      <c r="M225" s="3">
        <v>0</v>
      </c>
      <c r="N225" s="3">
        <v>0</v>
      </c>
      <c r="O225" s="4"/>
      <c r="P225" s="3">
        <v>291.24</v>
      </c>
      <c r="Q225" s="3">
        <v>693.61</v>
      </c>
      <c r="R225" s="3">
        <v>-402.37</v>
      </c>
      <c r="S225" s="4">
        <v>-0.58010986000778531</v>
      </c>
      <c r="T225" s="2">
        <v>3</v>
      </c>
      <c r="U225" s="5">
        <v>1.3333333333333334E-2</v>
      </c>
    </row>
    <row r="226" spans="1:21">
      <c r="A226" s="2">
        <v>285594</v>
      </c>
      <c r="B226" t="s">
        <v>652</v>
      </c>
      <c r="C226" s="2">
        <v>285594</v>
      </c>
      <c r="D226" t="s">
        <v>652</v>
      </c>
      <c r="E226" t="s">
        <v>653</v>
      </c>
      <c r="F226" t="s">
        <v>30</v>
      </c>
      <c r="G226" t="s">
        <v>21</v>
      </c>
      <c r="H226" t="s">
        <v>424</v>
      </c>
      <c r="I226" t="str">
        <f t="shared" si="3"/>
        <v>2600 Gribbin Dr Lexington, KY 40517</v>
      </c>
      <c r="J226">
        <v>38.008474999999997</v>
      </c>
      <c r="K226">
        <v>-84.457764999999995</v>
      </c>
      <c r="L226" s="3">
        <v>488.09</v>
      </c>
      <c r="M226" s="3">
        <v>300.70999999999998</v>
      </c>
      <c r="N226" s="3">
        <v>187.38</v>
      </c>
      <c r="O226" s="4">
        <v>0.62312527019387454</v>
      </c>
      <c r="P226" s="3">
        <v>1322.29</v>
      </c>
      <c r="Q226" s="3">
        <v>817.69</v>
      </c>
      <c r="R226" s="3">
        <v>504.59999999999991</v>
      </c>
      <c r="S226" s="4">
        <v>0.61710428157370134</v>
      </c>
      <c r="T226" s="2"/>
      <c r="U226" s="5"/>
    </row>
    <row r="227" spans="1:21">
      <c r="A227" s="2">
        <v>220417</v>
      </c>
      <c r="B227" t="s">
        <v>654</v>
      </c>
      <c r="C227" s="2">
        <v>412055</v>
      </c>
      <c r="D227" t="s">
        <v>654</v>
      </c>
      <c r="E227" t="s">
        <v>655</v>
      </c>
      <c r="F227" t="s">
        <v>656</v>
      </c>
      <c r="G227" t="s">
        <v>21</v>
      </c>
      <c r="H227" t="s">
        <v>657</v>
      </c>
      <c r="I227" t="str">
        <f t="shared" si="3"/>
        <v>200 Industry Ln Princeton, KY 42445</v>
      </c>
      <c r="J227">
        <v>37.107022999999998</v>
      </c>
      <c r="K227">
        <v>-87.922079999999994</v>
      </c>
      <c r="L227" s="3">
        <v>277.44</v>
      </c>
      <c r="M227" s="3"/>
      <c r="N227" s="3">
        <v>277.44</v>
      </c>
      <c r="O227" s="4"/>
      <c r="P227" s="3">
        <v>663.32</v>
      </c>
      <c r="Q227" s="3"/>
      <c r="R227" s="3">
        <v>663.32</v>
      </c>
      <c r="S227" s="4"/>
      <c r="T227" s="2"/>
      <c r="U227" s="5"/>
    </row>
    <row r="228" spans="1:21">
      <c r="A228" s="2">
        <v>280277</v>
      </c>
      <c r="B228" t="s">
        <v>658</v>
      </c>
      <c r="C228" s="2">
        <v>438183</v>
      </c>
      <c r="D228" t="s">
        <v>658</v>
      </c>
      <c r="E228" t="s">
        <v>659</v>
      </c>
      <c r="F228" t="s">
        <v>660</v>
      </c>
      <c r="G228" t="s">
        <v>429</v>
      </c>
      <c r="H228" t="s">
        <v>661</v>
      </c>
      <c r="I228" t="str">
        <f t="shared" si="3"/>
        <v>5367 Daniel Boone Pkwy Foster, WV 25081</v>
      </c>
      <c r="J228">
        <v>38.100360000000002</v>
      </c>
      <c r="K228">
        <v>-81.794079999999994</v>
      </c>
      <c r="L228" s="3">
        <v>25.94</v>
      </c>
      <c r="M228" s="3"/>
      <c r="N228" s="3">
        <v>25.94</v>
      </c>
      <c r="O228" s="4"/>
      <c r="P228" s="3">
        <v>33.76</v>
      </c>
      <c r="Q228" s="3"/>
      <c r="R228" s="3">
        <v>33.76</v>
      </c>
      <c r="S228" s="4"/>
      <c r="T228" s="2"/>
      <c r="U228" s="5"/>
    </row>
    <row r="229" spans="1:21">
      <c r="A229" s="2">
        <v>279330</v>
      </c>
      <c r="B229" t="s">
        <v>662</v>
      </c>
      <c r="C229" s="2">
        <v>279330</v>
      </c>
      <c r="D229" t="s">
        <v>662</v>
      </c>
      <c r="E229" t="s">
        <v>663</v>
      </c>
      <c r="F229" t="s">
        <v>74</v>
      </c>
      <c r="G229" t="s">
        <v>21</v>
      </c>
      <c r="H229" t="s">
        <v>75</v>
      </c>
      <c r="I229" t="str">
        <f t="shared" si="3"/>
        <v>100 Main St Berea, KY 40403</v>
      </c>
      <c r="J229">
        <v>37.571790999999997</v>
      </c>
      <c r="K229">
        <v>-84.288421999999997</v>
      </c>
      <c r="L229" s="3"/>
      <c r="M229" s="3">
        <v>157.80000000000001</v>
      </c>
      <c r="N229" s="3">
        <v>-157.80000000000001</v>
      </c>
      <c r="O229" s="4"/>
      <c r="P229" s="3"/>
      <c r="Q229" s="3">
        <v>266</v>
      </c>
      <c r="R229" s="3">
        <v>-266</v>
      </c>
      <c r="S229" s="4"/>
      <c r="T229" s="2"/>
      <c r="U229" s="5"/>
    </row>
    <row r="230" spans="1:21">
      <c r="A230" s="2">
        <v>345299</v>
      </c>
      <c r="B230" t="s">
        <v>664</v>
      </c>
      <c r="C230" s="2">
        <v>345299</v>
      </c>
      <c r="D230" t="s">
        <v>664</v>
      </c>
      <c r="E230" t="s">
        <v>665</v>
      </c>
      <c r="F230" t="s">
        <v>638</v>
      </c>
      <c r="G230" t="s">
        <v>21</v>
      </c>
      <c r="H230" t="s">
        <v>639</v>
      </c>
      <c r="I230" t="str">
        <f t="shared" si="3"/>
        <v>175 Gleneagles Blvd Richmond, KY 40475</v>
      </c>
      <c r="J230">
        <v>37.886209999999998</v>
      </c>
      <c r="K230">
        <v>-84.361980000000003</v>
      </c>
      <c r="L230" s="3">
        <v>1567.95</v>
      </c>
      <c r="M230" s="3"/>
      <c r="N230" s="3">
        <v>1567.95</v>
      </c>
      <c r="O230" s="4"/>
      <c r="P230" s="3">
        <v>5448.42</v>
      </c>
      <c r="Q230" s="3"/>
      <c r="R230" s="3">
        <v>5448.42</v>
      </c>
      <c r="S230" s="4"/>
      <c r="T230" s="2">
        <v>4</v>
      </c>
      <c r="U230" s="5">
        <v>93.482500000000002</v>
      </c>
    </row>
    <row r="231" spans="1:21">
      <c r="A231" s="2">
        <v>342494</v>
      </c>
      <c r="B231" t="s">
        <v>666</v>
      </c>
      <c r="C231" s="2">
        <v>342494</v>
      </c>
      <c r="D231" t="s">
        <v>666</v>
      </c>
      <c r="E231" t="s">
        <v>667</v>
      </c>
      <c r="F231" t="s">
        <v>668</v>
      </c>
      <c r="G231" t="s">
        <v>165</v>
      </c>
      <c r="H231" t="s">
        <v>669</v>
      </c>
      <c r="I231" t="str">
        <f t="shared" si="3"/>
        <v>207 E Main St Borden, IN 47106</v>
      </c>
      <c r="J231">
        <v>38.467500000000001</v>
      </c>
      <c r="K231">
        <v>-85.945440000000005</v>
      </c>
      <c r="L231" s="3"/>
      <c r="M231" s="3">
        <v>-36.1</v>
      </c>
      <c r="N231" s="3">
        <v>36.1</v>
      </c>
      <c r="O231" s="4"/>
      <c r="P231" s="3"/>
      <c r="Q231" s="3">
        <v>417.96</v>
      </c>
      <c r="R231" s="3">
        <v>-417.96</v>
      </c>
      <c r="S231" s="4"/>
      <c r="T231" s="2"/>
      <c r="U231" s="5"/>
    </row>
    <row r="232" spans="1:21">
      <c r="A232" s="2">
        <v>299880</v>
      </c>
      <c r="B232" t="s">
        <v>670</v>
      </c>
      <c r="C232" s="2">
        <v>299880</v>
      </c>
      <c r="D232" t="s">
        <v>670</v>
      </c>
      <c r="E232" t="s">
        <v>671</v>
      </c>
      <c r="F232" t="s">
        <v>59</v>
      </c>
      <c r="G232" t="s">
        <v>21</v>
      </c>
      <c r="H232" t="s">
        <v>60</v>
      </c>
      <c r="I232" t="str">
        <f t="shared" si="3"/>
        <v>11101 Plantside Dr Louisville, KY 40299</v>
      </c>
      <c r="J232">
        <v>38.210144999999997</v>
      </c>
      <c r="K232">
        <v>-85.550205000000005</v>
      </c>
      <c r="L232" s="3">
        <v>138.4</v>
      </c>
      <c r="M232" s="3">
        <v>64.38</v>
      </c>
      <c r="N232" s="3">
        <v>74.02000000000001</v>
      </c>
      <c r="O232" s="4">
        <v>1.1497359428393914</v>
      </c>
      <c r="P232" s="3">
        <v>336.76</v>
      </c>
      <c r="Q232" s="3">
        <v>174.15</v>
      </c>
      <c r="R232" s="3">
        <v>162.60999999999999</v>
      </c>
      <c r="S232" s="4">
        <v>0.93373528567327002</v>
      </c>
      <c r="T232" s="2">
        <v>1</v>
      </c>
      <c r="U232" s="5">
        <v>100.41</v>
      </c>
    </row>
    <row r="233" spans="1:21">
      <c r="A233" s="2">
        <v>219661</v>
      </c>
      <c r="B233" t="s">
        <v>672</v>
      </c>
      <c r="C233" s="2">
        <v>219661</v>
      </c>
      <c r="D233" t="s">
        <v>672</v>
      </c>
      <c r="E233" t="s">
        <v>673</v>
      </c>
      <c r="F233" t="s">
        <v>98</v>
      </c>
      <c r="G233" t="s">
        <v>21</v>
      </c>
      <c r="H233" t="s">
        <v>99</v>
      </c>
      <c r="I233" t="str">
        <f t="shared" si="3"/>
        <v>301 Main St Paris, KY 40361</v>
      </c>
      <c r="J233">
        <v>38.213102999999997</v>
      </c>
      <c r="K233">
        <v>-84.249812000000006</v>
      </c>
      <c r="L233" s="3"/>
      <c r="M233" s="3">
        <v>7.21</v>
      </c>
      <c r="N233" s="3">
        <v>-7.21</v>
      </c>
      <c r="O233" s="4"/>
      <c r="P233" s="3"/>
      <c r="Q233" s="3">
        <v>18.03</v>
      </c>
      <c r="R233" s="3">
        <v>-18.03</v>
      </c>
      <c r="S233" s="4"/>
      <c r="T233" s="2"/>
      <c r="U233" s="5"/>
    </row>
    <row r="234" spans="1:21">
      <c r="A234" s="2">
        <v>219181</v>
      </c>
      <c r="B234" t="s">
        <v>674</v>
      </c>
      <c r="C234" s="2">
        <v>219181</v>
      </c>
      <c r="D234" t="s">
        <v>674</v>
      </c>
      <c r="E234" t="s">
        <v>675</v>
      </c>
      <c r="F234" t="s">
        <v>98</v>
      </c>
      <c r="G234" t="s">
        <v>21</v>
      </c>
      <c r="H234" t="s">
        <v>99</v>
      </c>
      <c r="I234" t="str">
        <f t="shared" si="3"/>
        <v>3343 Lexington Rd Paris, KY 40361</v>
      </c>
      <c r="J234">
        <v>38.193351</v>
      </c>
      <c r="K234">
        <v>-84.27225</v>
      </c>
      <c r="L234" s="3">
        <v>1591.82</v>
      </c>
      <c r="M234" s="3">
        <v>39.979999999999997</v>
      </c>
      <c r="N234" s="3">
        <v>1551.84</v>
      </c>
      <c r="O234" s="4">
        <v>38.815407703851925</v>
      </c>
      <c r="P234" s="3">
        <v>5991.73</v>
      </c>
      <c r="Q234" s="3">
        <v>99.39</v>
      </c>
      <c r="R234" s="3">
        <v>5892.3399999999992</v>
      </c>
      <c r="S234" s="4">
        <v>59.285038736291369</v>
      </c>
      <c r="T234" s="2">
        <v>8</v>
      </c>
      <c r="U234" s="5">
        <v>23.7075</v>
      </c>
    </row>
    <row r="235" spans="1:21">
      <c r="A235" s="2">
        <v>221200</v>
      </c>
      <c r="B235" t="s">
        <v>535</v>
      </c>
      <c r="C235" s="2">
        <v>219181</v>
      </c>
      <c r="D235" t="s">
        <v>674</v>
      </c>
      <c r="E235" t="s">
        <v>675</v>
      </c>
      <c r="F235" t="s">
        <v>98</v>
      </c>
      <c r="G235" t="s">
        <v>21</v>
      </c>
      <c r="H235" t="s">
        <v>99</v>
      </c>
      <c r="I235" t="str">
        <f t="shared" si="3"/>
        <v>3343 Lexington Rd Paris, KY 40361</v>
      </c>
      <c r="J235">
        <v>38.193351</v>
      </c>
      <c r="K235">
        <v>-84.27225</v>
      </c>
      <c r="L235" s="3">
        <v>-77.680000000000007</v>
      </c>
      <c r="M235" s="3"/>
      <c r="N235" s="3">
        <v>-77.680000000000007</v>
      </c>
      <c r="O235" s="4"/>
      <c r="P235" s="3">
        <v>0</v>
      </c>
      <c r="Q235" s="3"/>
      <c r="R235" s="3">
        <v>0</v>
      </c>
      <c r="S235" s="4"/>
      <c r="T235" s="2"/>
      <c r="U235" s="5"/>
    </row>
    <row r="236" spans="1:21">
      <c r="A236" s="2">
        <v>229846</v>
      </c>
      <c r="B236" t="s">
        <v>676</v>
      </c>
      <c r="C236" s="2">
        <v>229846</v>
      </c>
      <c r="D236" t="s">
        <v>676</v>
      </c>
      <c r="E236" t="s">
        <v>677</v>
      </c>
      <c r="F236" t="s">
        <v>408</v>
      </c>
      <c r="G236" t="s">
        <v>21</v>
      </c>
      <c r="H236" t="s">
        <v>409</v>
      </c>
      <c r="I236" t="str">
        <f t="shared" si="3"/>
        <v>1311 Gilkey Run Rd Bardstown, KY 40004</v>
      </c>
      <c r="J236">
        <v>37.793320000000001</v>
      </c>
      <c r="K236">
        <v>-85.465725000000006</v>
      </c>
      <c r="L236" s="3">
        <v>714.95</v>
      </c>
      <c r="M236" s="3">
        <v>547.46</v>
      </c>
      <c r="N236" s="3">
        <v>167.49</v>
      </c>
      <c r="O236" s="4">
        <v>0.30594016001169033</v>
      </c>
      <c r="P236" s="3">
        <v>1570.02</v>
      </c>
      <c r="Q236" s="3">
        <v>1276.1099999999999</v>
      </c>
      <c r="R236" s="3">
        <v>293.91000000000008</v>
      </c>
      <c r="S236" s="4">
        <v>0.23031713567012257</v>
      </c>
      <c r="T236" s="2">
        <v>1</v>
      </c>
      <c r="U236" s="5">
        <v>700.25</v>
      </c>
    </row>
    <row r="237" spans="1:21">
      <c r="A237" s="2">
        <v>229846</v>
      </c>
      <c r="B237" t="s">
        <v>676</v>
      </c>
      <c r="C237" s="2">
        <v>412277</v>
      </c>
      <c r="D237" t="s">
        <v>676</v>
      </c>
      <c r="E237" t="s">
        <v>677</v>
      </c>
      <c r="F237" t="s">
        <v>408</v>
      </c>
      <c r="G237" t="s">
        <v>21</v>
      </c>
      <c r="H237" t="s">
        <v>409</v>
      </c>
      <c r="I237" t="str">
        <f t="shared" si="3"/>
        <v>1311 Gilkey Run Rd Bardstown, KY 40004</v>
      </c>
      <c r="J237">
        <v>37.793320000000001</v>
      </c>
      <c r="K237">
        <v>-85.465725000000006</v>
      </c>
      <c r="L237" s="3">
        <v>5784.58</v>
      </c>
      <c r="M237" s="3">
        <v>5603.18</v>
      </c>
      <c r="N237" s="3">
        <v>181.39999999999964</v>
      </c>
      <c r="O237" s="4">
        <v>3.2374473067079697E-2</v>
      </c>
      <c r="P237" s="3">
        <v>12406.33</v>
      </c>
      <c r="Q237" s="3">
        <v>12565.73</v>
      </c>
      <c r="R237" s="3">
        <v>-159.39999999999964</v>
      </c>
      <c r="S237" s="4">
        <v>-1.2685295641399237E-2</v>
      </c>
      <c r="T237" s="2">
        <v>3</v>
      </c>
      <c r="U237" s="5">
        <v>472.31666666666666</v>
      </c>
    </row>
    <row r="238" spans="1:21">
      <c r="A238" s="2">
        <v>220735</v>
      </c>
      <c r="B238" t="s">
        <v>678</v>
      </c>
      <c r="C238" s="2">
        <v>220735</v>
      </c>
      <c r="D238" t="s">
        <v>678</v>
      </c>
      <c r="E238" t="s">
        <v>679</v>
      </c>
      <c r="F238" t="s">
        <v>119</v>
      </c>
      <c r="G238" t="s">
        <v>21</v>
      </c>
      <c r="H238" t="s">
        <v>680</v>
      </c>
      <c r="I238" t="str">
        <f t="shared" si="3"/>
        <v>1704 N Main St London, KY 40741</v>
      </c>
      <c r="J238">
        <v>37.138525000000001</v>
      </c>
      <c r="K238">
        <v>-84.095524999999995</v>
      </c>
      <c r="L238" s="3">
        <v>1027.22</v>
      </c>
      <c r="M238" s="3">
        <v>1019.65</v>
      </c>
      <c r="N238" s="3">
        <v>7.57000000000005</v>
      </c>
      <c r="O238" s="4">
        <v>7.4241161182759278E-3</v>
      </c>
      <c r="P238" s="3">
        <v>2653</v>
      </c>
      <c r="Q238" s="3">
        <v>2678.84</v>
      </c>
      <c r="R238" s="3">
        <v>-25.840000000000146</v>
      </c>
      <c r="S238" s="4">
        <v>-9.6459661644592975E-3</v>
      </c>
      <c r="T238" s="2">
        <v>2</v>
      </c>
      <c r="U238" s="5">
        <v>204.215</v>
      </c>
    </row>
    <row r="239" spans="1:21">
      <c r="A239" s="2">
        <v>234764</v>
      </c>
      <c r="B239" t="s">
        <v>681</v>
      </c>
      <c r="C239" s="2">
        <v>459099</v>
      </c>
      <c r="D239" t="s">
        <v>682</v>
      </c>
      <c r="E239" t="s">
        <v>683</v>
      </c>
      <c r="F239" t="s">
        <v>684</v>
      </c>
      <c r="G239" t="s">
        <v>21</v>
      </c>
      <c r="H239" t="s">
        <v>685</v>
      </c>
      <c r="I239" t="str">
        <f t="shared" si="3"/>
        <v>710 College St Bowling Green, KY 42101</v>
      </c>
      <c r="J239">
        <v>36.995130000000003</v>
      </c>
      <c r="K239">
        <v>-86.439043999999996</v>
      </c>
      <c r="L239" s="3">
        <v>343.79</v>
      </c>
      <c r="M239" s="3"/>
      <c r="N239" s="3">
        <v>343.79</v>
      </c>
      <c r="O239" s="4"/>
      <c r="P239" s="3">
        <v>1132.99</v>
      </c>
      <c r="Q239" s="3"/>
      <c r="R239" s="3">
        <v>1132.99</v>
      </c>
      <c r="S239" s="4"/>
      <c r="T239" s="2">
        <v>2</v>
      </c>
      <c r="U239" s="5">
        <v>70.715000000000003</v>
      </c>
    </row>
    <row r="240" spans="1:21">
      <c r="A240" s="2">
        <v>219128</v>
      </c>
      <c r="B240" t="s">
        <v>686</v>
      </c>
      <c r="C240" s="2">
        <v>409117</v>
      </c>
      <c r="D240" t="s">
        <v>687</v>
      </c>
      <c r="E240" t="s">
        <v>688</v>
      </c>
      <c r="F240" t="s">
        <v>198</v>
      </c>
      <c r="G240" t="s">
        <v>21</v>
      </c>
      <c r="H240" t="s">
        <v>689</v>
      </c>
      <c r="I240" t="str">
        <f t="shared" si="3"/>
        <v>12223 Midland Trail Rd Ashland, KY 41102</v>
      </c>
      <c r="J240">
        <v>38.378219999999999</v>
      </c>
      <c r="K240">
        <v>-82.705169999999995</v>
      </c>
      <c r="L240" s="3">
        <v>6975.77</v>
      </c>
      <c r="M240" s="3">
        <v>5192.1099999999997</v>
      </c>
      <c r="N240" s="3">
        <v>1783.6600000000008</v>
      </c>
      <c r="O240" s="4">
        <v>0.3435327833963458</v>
      </c>
      <c r="P240" s="3">
        <v>14074.85</v>
      </c>
      <c r="Q240" s="3">
        <v>12821.33</v>
      </c>
      <c r="R240" s="3">
        <v>1253.5200000000004</v>
      </c>
      <c r="S240" s="4">
        <v>9.7768328246757588E-2</v>
      </c>
      <c r="T240" s="2">
        <v>2</v>
      </c>
      <c r="U240" s="5">
        <v>1316.52</v>
      </c>
    </row>
    <row r="241" spans="1:21">
      <c r="A241" s="2">
        <v>307962</v>
      </c>
      <c r="B241" t="s">
        <v>690</v>
      </c>
      <c r="C241" s="2">
        <v>307962</v>
      </c>
      <c r="D241" t="s">
        <v>690</v>
      </c>
      <c r="E241" t="s">
        <v>691</v>
      </c>
      <c r="F241" t="s">
        <v>684</v>
      </c>
      <c r="G241" t="s">
        <v>21</v>
      </c>
      <c r="H241" t="s">
        <v>685</v>
      </c>
      <c r="I241" t="str">
        <f t="shared" si="3"/>
        <v>390 High Rail Way Bowling Green, KY 42101</v>
      </c>
      <c r="J241">
        <v>37.010089000000001</v>
      </c>
      <c r="K241">
        <v>-86.413664999999995</v>
      </c>
      <c r="L241" s="3">
        <v>231.65</v>
      </c>
      <c r="M241" s="3"/>
      <c r="N241" s="3">
        <v>231.65</v>
      </c>
      <c r="O241" s="4"/>
      <c r="P241" s="3">
        <v>723.9</v>
      </c>
      <c r="Q241" s="3"/>
      <c r="R241" s="3">
        <v>723.9</v>
      </c>
      <c r="S241" s="4"/>
      <c r="T241" s="2"/>
      <c r="U241" s="5"/>
    </row>
    <row r="242" spans="1:21">
      <c r="A242" s="2">
        <v>314287</v>
      </c>
      <c r="B242" t="s">
        <v>692</v>
      </c>
      <c r="C242" s="2">
        <v>314287</v>
      </c>
      <c r="D242" t="s">
        <v>692</v>
      </c>
      <c r="E242" t="s">
        <v>693</v>
      </c>
      <c r="F242" t="s">
        <v>30</v>
      </c>
      <c r="G242" t="s">
        <v>21</v>
      </c>
      <c r="H242" t="s">
        <v>35</v>
      </c>
      <c r="I242" t="str">
        <f t="shared" si="3"/>
        <v>444 Lewis Hargett Cir Ste 220 Lexington, KY 40503</v>
      </c>
      <c r="J242">
        <v>37.995435999999998</v>
      </c>
      <c r="K242">
        <v>-84.535691</v>
      </c>
      <c r="L242" s="3">
        <v>706.59</v>
      </c>
      <c r="M242" s="3">
        <v>405.77</v>
      </c>
      <c r="N242" s="3">
        <v>300.82000000000005</v>
      </c>
      <c r="O242" s="4">
        <v>0.74135594055745879</v>
      </c>
      <c r="P242" s="3">
        <v>1686.62</v>
      </c>
      <c r="Q242" s="3">
        <v>994.54</v>
      </c>
      <c r="R242" s="3">
        <v>692.07999999999993</v>
      </c>
      <c r="S242" s="4">
        <v>0.69587950208136418</v>
      </c>
      <c r="T242" s="2">
        <v>2</v>
      </c>
      <c r="U242" s="5">
        <v>135.60499999999999</v>
      </c>
    </row>
    <row r="243" spans="1:21">
      <c r="A243" s="2">
        <v>323875</v>
      </c>
      <c r="B243" t="s">
        <v>694</v>
      </c>
      <c r="C243" s="2">
        <v>314287</v>
      </c>
      <c r="D243" t="s">
        <v>692</v>
      </c>
      <c r="E243" t="s">
        <v>693</v>
      </c>
      <c r="F243" t="s">
        <v>30</v>
      </c>
      <c r="G243" t="s">
        <v>21</v>
      </c>
      <c r="H243" t="s">
        <v>35</v>
      </c>
      <c r="I243" t="str">
        <f t="shared" si="3"/>
        <v>444 Lewis Hargett Cir Ste 220 Lexington, KY 40503</v>
      </c>
      <c r="J243">
        <v>37.995435999999998</v>
      </c>
      <c r="K243">
        <v>-84.535691</v>
      </c>
      <c r="L243" s="3">
        <v>328.95</v>
      </c>
      <c r="M243" s="3"/>
      <c r="N243" s="3">
        <v>328.95</v>
      </c>
      <c r="O243" s="4"/>
      <c r="P243" s="3">
        <v>783.21</v>
      </c>
      <c r="Q243" s="3"/>
      <c r="R243" s="3">
        <v>783.21</v>
      </c>
      <c r="S243" s="4"/>
      <c r="T243" s="2"/>
      <c r="U243" s="5"/>
    </row>
    <row r="244" spans="1:21">
      <c r="A244" s="2">
        <v>219257</v>
      </c>
      <c r="B244" t="s">
        <v>695</v>
      </c>
      <c r="C244" s="2">
        <v>219257</v>
      </c>
      <c r="D244" t="s">
        <v>695</v>
      </c>
      <c r="E244" t="s">
        <v>696</v>
      </c>
      <c r="F244" t="s">
        <v>349</v>
      </c>
      <c r="G244" t="s">
        <v>21</v>
      </c>
      <c r="H244" t="s">
        <v>350</v>
      </c>
      <c r="I244" t="str">
        <f t="shared" si="3"/>
        <v>101 Citation Dr Danville, KY 40422</v>
      </c>
      <c r="J244">
        <v>37.654375000000002</v>
      </c>
      <c r="K244">
        <v>-84.801812999999996</v>
      </c>
      <c r="L244" s="3">
        <v>40.19</v>
      </c>
      <c r="M244" s="3">
        <v>136.5</v>
      </c>
      <c r="N244" s="3">
        <v>-96.31</v>
      </c>
      <c r="O244" s="4">
        <v>-0.70556776556776557</v>
      </c>
      <c r="P244" s="3">
        <v>100.26</v>
      </c>
      <c r="Q244" s="3">
        <v>563.58000000000004</v>
      </c>
      <c r="R244" s="3">
        <v>-463.32000000000005</v>
      </c>
      <c r="S244" s="4">
        <v>-0.82210156499520926</v>
      </c>
      <c r="T244" s="2"/>
      <c r="U244" s="5"/>
    </row>
    <row r="245" spans="1:21">
      <c r="A245" s="2">
        <v>219257</v>
      </c>
      <c r="B245" t="s">
        <v>695</v>
      </c>
      <c r="C245" s="2">
        <v>408745</v>
      </c>
      <c r="D245" t="s">
        <v>697</v>
      </c>
      <c r="E245" t="s">
        <v>698</v>
      </c>
      <c r="F245" t="s">
        <v>349</v>
      </c>
      <c r="G245" t="s">
        <v>21</v>
      </c>
      <c r="H245" t="s">
        <v>350</v>
      </c>
      <c r="I245" t="str">
        <f t="shared" si="3"/>
        <v>350 N Danville Byp Danville, KY 40422</v>
      </c>
      <c r="J245">
        <v>37.60239</v>
      </c>
      <c r="K245">
        <v>-84.792169999999999</v>
      </c>
      <c r="L245" s="3">
        <v>166.21</v>
      </c>
      <c r="M245" s="3">
        <v>456.35</v>
      </c>
      <c r="N245" s="3">
        <v>-290.14</v>
      </c>
      <c r="O245" s="4">
        <v>-0.63578393776706466</v>
      </c>
      <c r="P245" s="3">
        <v>632.4</v>
      </c>
      <c r="Q245" s="3">
        <v>1368.21</v>
      </c>
      <c r="R245" s="3">
        <v>-735.81000000000006</v>
      </c>
      <c r="S245" s="4">
        <v>-0.53779025149648085</v>
      </c>
      <c r="T245" s="2"/>
      <c r="U245" s="5"/>
    </row>
    <row r="246" spans="1:21">
      <c r="A246" s="2">
        <v>236813</v>
      </c>
      <c r="B246" t="s">
        <v>699</v>
      </c>
      <c r="C246" s="2">
        <v>236813</v>
      </c>
      <c r="D246" t="s">
        <v>699</v>
      </c>
      <c r="E246" t="s">
        <v>700</v>
      </c>
      <c r="F246" t="s">
        <v>349</v>
      </c>
      <c r="G246" t="s">
        <v>21</v>
      </c>
      <c r="H246" t="s">
        <v>350</v>
      </c>
      <c r="I246" t="str">
        <f t="shared" si="3"/>
        <v>1860 S Danville Byp Danville, KY 40422</v>
      </c>
      <c r="J246">
        <v>37.622661999999998</v>
      </c>
      <c r="K246">
        <v>-84.793971999999997</v>
      </c>
      <c r="L246" s="3">
        <v>4587.8</v>
      </c>
      <c r="M246" s="3">
        <v>3538.98</v>
      </c>
      <c r="N246" s="3">
        <v>1048.8200000000002</v>
      </c>
      <c r="O246" s="4">
        <v>0.29636222866475653</v>
      </c>
      <c r="P246" s="3">
        <v>11422.76</v>
      </c>
      <c r="Q246" s="3">
        <v>10372.23</v>
      </c>
      <c r="R246" s="3">
        <v>1050.5300000000007</v>
      </c>
      <c r="S246" s="4">
        <v>0.10128294494048057</v>
      </c>
      <c r="T246" s="2">
        <v>1</v>
      </c>
      <c r="U246" s="5">
        <v>640.89</v>
      </c>
    </row>
    <row r="247" spans="1:21">
      <c r="A247" s="2">
        <v>219257</v>
      </c>
      <c r="B247" t="s">
        <v>695</v>
      </c>
      <c r="C247" s="2">
        <v>449612</v>
      </c>
      <c r="D247" t="s">
        <v>701</v>
      </c>
      <c r="E247" t="s">
        <v>702</v>
      </c>
      <c r="F247" t="s">
        <v>349</v>
      </c>
      <c r="G247" t="s">
        <v>21</v>
      </c>
      <c r="H247" t="s">
        <v>350</v>
      </c>
      <c r="I247" t="str">
        <f t="shared" si="3"/>
        <v>1637 Perryville Rd Danville, KY 40422</v>
      </c>
      <c r="J247">
        <v>37.651077999999998</v>
      </c>
      <c r="K247">
        <v>-84.799306999999999</v>
      </c>
      <c r="L247" s="3">
        <v>829.71</v>
      </c>
      <c r="M247" s="3">
        <v>2159.12</v>
      </c>
      <c r="N247" s="3">
        <v>-1329.4099999999999</v>
      </c>
      <c r="O247" s="4">
        <v>-0.6157184408462707</v>
      </c>
      <c r="P247" s="3">
        <v>1996.04</v>
      </c>
      <c r="Q247" s="3">
        <v>6659.12</v>
      </c>
      <c r="R247" s="3">
        <v>-4663.08</v>
      </c>
      <c r="S247" s="4">
        <v>-0.70025468830716375</v>
      </c>
      <c r="T247" s="2">
        <v>4</v>
      </c>
      <c r="U247" s="5">
        <v>20.545000000000002</v>
      </c>
    </row>
    <row r="248" spans="1:21">
      <c r="A248" s="2">
        <v>219257</v>
      </c>
      <c r="B248" t="s">
        <v>695</v>
      </c>
      <c r="C248" s="2">
        <v>481455</v>
      </c>
      <c r="D248" t="s">
        <v>703</v>
      </c>
      <c r="E248" t="s">
        <v>698</v>
      </c>
      <c r="F248" t="s">
        <v>349</v>
      </c>
      <c r="G248" t="s">
        <v>21</v>
      </c>
      <c r="H248" t="s">
        <v>350</v>
      </c>
      <c r="I248" t="str">
        <f t="shared" si="3"/>
        <v>350 N Danville Byp Danville, KY 40422</v>
      </c>
      <c r="J248">
        <v>37.60239</v>
      </c>
      <c r="K248">
        <v>-84.792169999999999</v>
      </c>
      <c r="L248" s="3"/>
      <c r="M248" s="3">
        <v>9.94</v>
      </c>
      <c r="N248" s="3">
        <v>-9.94</v>
      </c>
      <c r="O248" s="4"/>
      <c r="P248" s="3"/>
      <c r="Q248" s="3">
        <v>90.36</v>
      </c>
      <c r="R248" s="3">
        <v>-90.36</v>
      </c>
      <c r="S248" s="4"/>
      <c r="T248" s="2"/>
      <c r="U248" s="5"/>
    </row>
    <row r="249" spans="1:21">
      <c r="A249" s="2">
        <v>219257</v>
      </c>
      <c r="B249" t="s">
        <v>695</v>
      </c>
      <c r="C249" s="2">
        <v>449613</v>
      </c>
      <c r="D249" t="s">
        <v>704</v>
      </c>
      <c r="E249" t="s">
        <v>705</v>
      </c>
      <c r="F249" t="s">
        <v>349</v>
      </c>
      <c r="G249" t="s">
        <v>21</v>
      </c>
      <c r="H249" t="s">
        <v>350</v>
      </c>
      <c r="I249" t="str">
        <f t="shared" si="3"/>
        <v>325 Cunningham Way Danville, KY 40422</v>
      </c>
      <c r="J249">
        <v>37.651707000000002</v>
      </c>
      <c r="K249">
        <v>-84.794410999999997</v>
      </c>
      <c r="L249" s="3">
        <v>849.94</v>
      </c>
      <c r="M249" s="3">
        <v>983.4</v>
      </c>
      <c r="N249" s="3">
        <v>-133.45999999999992</v>
      </c>
      <c r="O249" s="4">
        <v>-0.1357128330282692</v>
      </c>
      <c r="P249" s="3">
        <v>1912.5</v>
      </c>
      <c r="Q249" s="3">
        <v>2910.68</v>
      </c>
      <c r="R249" s="3">
        <v>-998.17999999999984</v>
      </c>
      <c r="S249" s="4">
        <v>-0.34293704563881977</v>
      </c>
      <c r="T249" s="2"/>
      <c r="U249" s="5"/>
    </row>
    <row r="250" spans="1:21">
      <c r="A250" s="2">
        <v>219257</v>
      </c>
      <c r="B250" t="s">
        <v>695</v>
      </c>
      <c r="C250" s="2">
        <v>449620</v>
      </c>
      <c r="D250" t="s">
        <v>706</v>
      </c>
      <c r="E250" t="s">
        <v>707</v>
      </c>
      <c r="F250" t="s">
        <v>349</v>
      </c>
      <c r="G250" t="s">
        <v>21</v>
      </c>
      <c r="H250" t="s">
        <v>350</v>
      </c>
      <c r="I250" t="str">
        <f t="shared" si="3"/>
        <v>1651 Perryville Rd Danville, KY 40422</v>
      </c>
      <c r="J250">
        <v>37.650269999999999</v>
      </c>
      <c r="K250">
        <v>-84.800872999999996</v>
      </c>
      <c r="L250" s="3">
        <v>6837.41</v>
      </c>
      <c r="M250" s="3">
        <v>2859.06</v>
      </c>
      <c r="N250" s="3">
        <v>3978.35</v>
      </c>
      <c r="O250" s="4">
        <v>1.3914888110078139</v>
      </c>
      <c r="P250" s="3">
        <v>17326.22</v>
      </c>
      <c r="Q250" s="3">
        <v>6746.91</v>
      </c>
      <c r="R250" s="3">
        <v>10579.310000000001</v>
      </c>
      <c r="S250" s="4">
        <v>1.5680229912656314</v>
      </c>
      <c r="T250" s="2">
        <v>2</v>
      </c>
      <c r="U250" s="5">
        <v>1246.5899999999999</v>
      </c>
    </row>
    <row r="251" spans="1:21">
      <c r="A251" s="2">
        <v>312174</v>
      </c>
      <c r="B251" t="s">
        <v>708</v>
      </c>
      <c r="C251" s="2">
        <v>312174</v>
      </c>
      <c r="D251" t="s">
        <v>708</v>
      </c>
      <c r="E251" t="s">
        <v>709</v>
      </c>
      <c r="F251" t="s">
        <v>119</v>
      </c>
      <c r="G251" t="s">
        <v>21</v>
      </c>
      <c r="H251" t="s">
        <v>680</v>
      </c>
      <c r="I251" t="str">
        <f t="shared" si="3"/>
        <v>24 Seeley Rd London, KY 40741</v>
      </c>
      <c r="J251">
        <v>37.146514000000003</v>
      </c>
      <c r="K251">
        <v>-84.152717999999993</v>
      </c>
      <c r="L251" s="3"/>
      <c r="M251" s="3">
        <v>572.5</v>
      </c>
      <c r="N251" s="3">
        <v>-572.5</v>
      </c>
      <c r="O251" s="4"/>
      <c r="P251" s="3"/>
      <c r="Q251" s="3">
        <v>1417.54</v>
      </c>
      <c r="R251" s="3">
        <v>-1417.54</v>
      </c>
      <c r="S251" s="4"/>
      <c r="T251" s="2"/>
      <c r="U251" s="5"/>
    </row>
    <row r="252" spans="1:21">
      <c r="A252" s="2">
        <v>268049</v>
      </c>
      <c r="B252" t="s">
        <v>121</v>
      </c>
      <c r="C252" s="2">
        <v>473344</v>
      </c>
      <c r="D252" t="s">
        <v>710</v>
      </c>
      <c r="E252" t="s">
        <v>711</v>
      </c>
      <c r="F252" t="s">
        <v>30</v>
      </c>
      <c r="G252" t="s">
        <v>21</v>
      </c>
      <c r="H252" t="s">
        <v>540</v>
      </c>
      <c r="I252" t="str">
        <f t="shared" si="3"/>
        <v>2121 Call Dr Lexington, KY 40505</v>
      </c>
      <c r="J252">
        <v>38.047105999999999</v>
      </c>
      <c r="K252">
        <v>-84.426563000000002</v>
      </c>
      <c r="L252" s="3"/>
      <c r="M252" s="3">
        <v>74.319999999999993</v>
      </c>
      <c r="N252" s="3">
        <v>-74.319999999999993</v>
      </c>
      <c r="O252" s="4"/>
      <c r="P252" s="3"/>
      <c r="Q252" s="3">
        <v>371.56</v>
      </c>
      <c r="R252" s="3">
        <v>-371.56</v>
      </c>
      <c r="S252" s="4"/>
      <c r="T252" s="2"/>
      <c r="U252" s="5"/>
    </row>
    <row r="253" spans="1:21">
      <c r="A253" s="2">
        <v>345921</v>
      </c>
      <c r="B253" t="s">
        <v>712</v>
      </c>
      <c r="C253" s="2">
        <v>345921</v>
      </c>
      <c r="D253" t="s">
        <v>712</v>
      </c>
      <c r="E253" t="s">
        <v>713</v>
      </c>
      <c r="F253" t="s">
        <v>30</v>
      </c>
      <c r="G253" t="s">
        <v>21</v>
      </c>
      <c r="H253" t="s">
        <v>540</v>
      </c>
      <c r="I253" t="str">
        <f t="shared" si="3"/>
        <v>1705 Jennifer Rd Lexington, KY 40505</v>
      </c>
      <c r="J253">
        <v>38.045554000000003</v>
      </c>
      <c r="K253">
        <v>-84.449016</v>
      </c>
      <c r="L253" s="3">
        <v>126.07</v>
      </c>
      <c r="M253" s="3"/>
      <c r="N253" s="3">
        <v>126.07</v>
      </c>
      <c r="O253" s="4"/>
      <c r="P253" s="3">
        <v>300.17</v>
      </c>
      <c r="Q253" s="3"/>
      <c r="R253" s="3">
        <v>300.17</v>
      </c>
      <c r="S253" s="4"/>
      <c r="T253" s="2"/>
      <c r="U253" s="5"/>
    </row>
    <row r="254" spans="1:21">
      <c r="A254" s="2">
        <v>333005</v>
      </c>
      <c r="B254" t="s">
        <v>457</v>
      </c>
      <c r="C254" s="2">
        <v>333005</v>
      </c>
      <c r="D254" t="s">
        <v>457</v>
      </c>
      <c r="E254" t="s">
        <v>714</v>
      </c>
      <c r="F254" t="s">
        <v>460</v>
      </c>
      <c r="G254" t="s">
        <v>21</v>
      </c>
      <c r="H254" t="s">
        <v>461</v>
      </c>
      <c r="I254" t="str">
        <f t="shared" si="3"/>
        <v>86 Airport Rd Hardinsburg, KY 40143</v>
      </c>
      <c r="J254">
        <v>37.782286999999997</v>
      </c>
      <c r="K254">
        <v>-86.450620999999998</v>
      </c>
      <c r="L254" s="3">
        <v>725.11</v>
      </c>
      <c r="M254" s="3">
        <v>1932.24</v>
      </c>
      <c r="N254" s="3">
        <v>-1207.1300000000001</v>
      </c>
      <c r="O254" s="4">
        <v>-0.62473088229205487</v>
      </c>
      <c r="P254" s="3">
        <v>1985.72</v>
      </c>
      <c r="Q254" s="3">
        <v>6117.81</v>
      </c>
      <c r="R254" s="3">
        <v>-4132.09</v>
      </c>
      <c r="S254" s="4">
        <v>-0.67541979891497117</v>
      </c>
      <c r="T254" s="2"/>
      <c r="U254" s="5"/>
    </row>
    <row r="255" spans="1:21">
      <c r="A255" s="2">
        <v>342210</v>
      </c>
      <c r="B255" t="s">
        <v>462</v>
      </c>
      <c r="C255" s="2">
        <v>342210</v>
      </c>
      <c r="D255" t="s">
        <v>462</v>
      </c>
      <c r="E255" t="s">
        <v>714</v>
      </c>
      <c r="F255" t="s">
        <v>460</v>
      </c>
      <c r="G255" t="s">
        <v>21</v>
      </c>
      <c r="H255" t="s">
        <v>461</v>
      </c>
      <c r="I255" t="str">
        <f t="shared" si="3"/>
        <v>86 Airport Rd Hardinsburg, KY 40143</v>
      </c>
      <c r="J255">
        <v>37.782286999999997</v>
      </c>
      <c r="K255">
        <v>-86.450620999999998</v>
      </c>
      <c r="L255" s="3">
        <v>582.61</v>
      </c>
      <c r="M255" s="3"/>
      <c r="N255" s="3">
        <v>582.61</v>
      </c>
      <c r="O255" s="4"/>
      <c r="P255" s="3">
        <v>2149.54</v>
      </c>
      <c r="Q255" s="3"/>
      <c r="R255" s="3">
        <v>2149.54</v>
      </c>
      <c r="S255" s="4"/>
      <c r="T255" s="2"/>
      <c r="U255" s="5"/>
    </row>
    <row r="256" spans="1:21">
      <c r="A256" s="2">
        <v>221436</v>
      </c>
      <c r="B256" t="s">
        <v>715</v>
      </c>
      <c r="C256" s="2">
        <v>221436</v>
      </c>
      <c r="D256" t="s">
        <v>715</v>
      </c>
      <c r="E256" t="s">
        <v>716</v>
      </c>
      <c r="F256" t="s">
        <v>30</v>
      </c>
      <c r="G256" t="s">
        <v>21</v>
      </c>
      <c r="H256" t="s">
        <v>424</v>
      </c>
      <c r="I256" t="str">
        <f t="shared" si="3"/>
        <v>3517 Lansdowne Dr Lexington, KY 40517</v>
      </c>
      <c r="J256">
        <v>37.988394999999997</v>
      </c>
      <c r="K256">
        <v>-84.516633999999996</v>
      </c>
      <c r="L256" s="3">
        <v>489.54</v>
      </c>
      <c r="M256" s="3">
        <v>314.08999999999997</v>
      </c>
      <c r="N256" s="3">
        <v>175.45000000000005</v>
      </c>
      <c r="O256" s="4">
        <v>0.55859785411824658</v>
      </c>
      <c r="P256" s="3">
        <v>1209.78</v>
      </c>
      <c r="Q256" s="3">
        <v>781.51</v>
      </c>
      <c r="R256" s="3">
        <v>428.27</v>
      </c>
      <c r="S256" s="4">
        <v>0.54800322452687744</v>
      </c>
      <c r="T256" s="2">
        <v>1</v>
      </c>
      <c r="U256" s="5">
        <v>101.07</v>
      </c>
    </row>
    <row r="257" spans="1:21">
      <c r="A257" s="2">
        <v>318300</v>
      </c>
      <c r="B257" t="s">
        <v>717</v>
      </c>
      <c r="C257" s="2">
        <v>318300</v>
      </c>
      <c r="D257" t="s">
        <v>717</v>
      </c>
      <c r="E257" t="s">
        <v>718</v>
      </c>
      <c r="F257" t="s">
        <v>30</v>
      </c>
      <c r="G257" t="s">
        <v>21</v>
      </c>
      <c r="H257" t="s">
        <v>35</v>
      </c>
      <c r="I257" t="str">
        <f t="shared" si="3"/>
        <v>800 Corporate Dr Ste 200 Lexington, KY 40503</v>
      </c>
      <c r="J257">
        <v>38.010626999999999</v>
      </c>
      <c r="K257">
        <v>-84.550815</v>
      </c>
      <c r="L257" s="3"/>
      <c r="M257" s="3">
        <v>53.09</v>
      </c>
      <c r="N257" s="3">
        <v>-53.09</v>
      </c>
      <c r="O257" s="4"/>
      <c r="P257" s="3"/>
      <c r="Q257" s="3">
        <v>212.38</v>
      </c>
      <c r="R257" s="3">
        <v>-212.38</v>
      </c>
      <c r="S257" s="4"/>
      <c r="T257" s="2"/>
      <c r="U257" s="5"/>
    </row>
    <row r="258" spans="1:21">
      <c r="A258" s="2">
        <v>345102</v>
      </c>
      <c r="B258" t="s">
        <v>719</v>
      </c>
      <c r="C258" s="2">
        <v>345102</v>
      </c>
      <c r="D258" t="s">
        <v>719</v>
      </c>
      <c r="E258" t="s">
        <v>720</v>
      </c>
      <c r="F258" t="s">
        <v>98</v>
      </c>
      <c r="G258" t="s">
        <v>21</v>
      </c>
      <c r="H258" t="s">
        <v>99</v>
      </c>
      <c r="I258" t="str">
        <f t="shared" si="3"/>
        <v>1191 Hume Bedford Rd Paris, KY 40361</v>
      </c>
      <c r="J258">
        <v>38.190739999999998</v>
      </c>
      <c r="K258">
        <v>-84.354439999999997</v>
      </c>
      <c r="L258" s="3">
        <v>62.55</v>
      </c>
      <c r="M258" s="3"/>
      <c r="N258" s="3">
        <v>62.55</v>
      </c>
      <c r="O258" s="4"/>
      <c r="P258" s="3">
        <v>117.58</v>
      </c>
      <c r="Q258" s="3"/>
      <c r="R258" s="3">
        <v>117.58</v>
      </c>
      <c r="S258" s="4"/>
      <c r="T258" s="2"/>
      <c r="U258" s="5"/>
    </row>
    <row r="259" spans="1:21">
      <c r="A259" s="2">
        <v>221880</v>
      </c>
      <c r="B259" t="s">
        <v>721</v>
      </c>
      <c r="C259" s="2">
        <v>221880</v>
      </c>
      <c r="D259" t="s">
        <v>721</v>
      </c>
      <c r="E259" t="s">
        <v>722</v>
      </c>
      <c r="F259" t="s">
        <v>30</v>
      </c>
      <c r="G259" t="s">
        <v>21</v>
      </c>
      <c r="H259" t="s">
        <v>35</v>
      </c>
      <c r="I259" t="str">
        <f t="shared" ref="I259:I322" si="4">E259&amp;" "&amp;F259&amp;","&amp;" "&amp;G259&amp;" "&amp;TEXT(H259, "00000")</f>
        <v>2500 Harrodsburg Rd Lexington, KY 40503</v>
      </c>
      <c r="J259">
        <v>38.016249999999999</v>
      </c>
      <c r="K259">
        <v>-84.549019000000001</v>
      </c>
      <c r="L259" s="3">
        <v>448.19</v>
      </c>
      <c r="M259" s="3">
        <v>244.01</v>
      </c>
      <c r="N259" s="3">
        <v>204.18</v>
      </c>
      <c r="O259" s="4">
        <v>0.83676898487766904</v>
      </c>
      <c r="P259" s="3">
        <v>1116.24</v>
      </c>
      <c r="Q259" s="3">
        <v>618.73</v>
      </c>
      <c r="R259" s="3">
        <v>497.51</v>
      </c>
      <c r="S259" s="4">
        <v>0.80408255620383684</v>
      </c>
      <c r="T259" s="2">
        <v>4</v>
      </c>
      <c r="U259" s="5">
        <v>86.862499999999997</v>
      </c>
    </row>
    <row r="260" spans="1:21">
      <c r="A260" s="2">
        <v>345078</v>
      </c>
      <c r="B260" t="s">
        <v>723</v>
      </c>
      <c r="C260" s="2">
        <v>345078</v>
      </c>
      <c r="D260" t="s">
        <v>723</v>
      </c>
      <c r="E260" t="s">
        <v>724</v>
      </c>
      <c r="F260" t="s">
        <v>306</v>
      </c>
      <c r="G260" t="s">
        <v>21</v>
      </c>
      <c r="H260" t="s">
        <v>307</v>
      </c>
      <c r="I260" t="str">
        <f t="shared" si="4"/>
        <v>302 S Mayo Trl Pikeville, KY 41501</v>
      </c>
      <c r="J260">
        <v>37.468746000000003</v>
      </c>
      <c r="K260">
        <v>-82.535589000000002</v>
      </c>
      <c r="L260" s="3">
        <v>509.37</v>
      </c>
      <c r="M260" s="3"/>
      <c r="N260" s="3">
        <v>509.37</v>
      </c>
      <c r="O260" s="4"/>
      <c r="P260" s="3">
        <v>1629.91</v>
      </c>
      <c r="Q260" s="3"/>
      <c r="R260" s="3">
        <v>1629.91</v>
      </c>
      <c r="S260" s="4"/>
      <c r="T260" s="2">
        <v>1</v>
      </c>
      <c r="U260" s="5">
        <v>51.5</v>
      </c>
    </row>
    <row r="261" spans="1:21">
      <c r="A261" s="2">
        <v>309935</v>
      </c>
      <c r="B261" t="s">
        <v>725</v>
      </c>
      <c r="C261" s="2">
        <v>309935</v>
      </c>
      <c r="D261" t="s">
        <v>725</v>
      </c>
      <c r="E261" t="s">
        <v>726</v>
      </c>
      <c r="F261" t="s">
        <v>408</v>
      </c>
      <c r="G261" t="s">
        <v>21</v>
      </c>
      <c r="H261" t="s">
        <v>409</v>
      </c>
      <c r="I261" t="str">
        <f t="shared" si="4"/>
        <v>208 Balsam St Bardstown, KY 40004</v>
      </c>
      <c r="J261">
        <v>37.837147999999999</v>
      </c>
      <c r="K261">
        <v>-85.454271000000006</v>
      </c>
      <c r="L261" s="3"/>
      <c r="M261" s="3">
        <v>32.799999999999997</v>
      </c>
      <c r="N261" s="3">
        <v>-32.799999999999997</v>
      </c>
      <c r="O261" s="4"/>
      <c r="P261" s="3"/>
      <c r="Q261" s="3">
        <v>65.599999999999994</v>
      </c>
      <c r="R261" s="3">
        <v>-65.599999999999994</v>
      </c>
      <c r="S261" s="4"/>
      <c r="T261" s="2"/>
      <c r="U261" s="5"/>
    </row>
    <row r="262" spans="1:21">
      <c r="A262" s="2">
        <v>328901</v>
      </c>
      <c r="B262" t="s">
        <v>727</v>
      </c>
      <c r="C262" s="2">
        <v>470194</v>
      </c>
      <c r="D262" t="s">
        <v>728</v>
      </c>
      <c r="E262" t="s">
        <v>729</v>
      </c>
      <c r="F262" t="s">
        <v>147</v>
      </c>
      <c r="G262" t="s">
        <v>21</v>
      </c>
      <c r="H262" t="s">
        <v>148</v>
      </c>
      <c r="I262" t="str">
        <f t="shared" si="4"/>
        <v>100 Justice Way Hopkinsville, KY 42240</v>
      </c>
      <c r="J262">
        <v>36.867327000000003</v>
      </c>
      <c r="K262">
        <v>-87.492237000000003</v>
      </c>
      <c r="L262" s="3">
        <v>219.06</v>
      </c>
      <c r="M262" s="3">
        <v>151.47</v>
      </c>
      <c r="N262" s="3">
        <v>67.59</v>
      </c>
      <c r="O262" s="4">
        <v>0.44622697563874036</v>
      </c>
      <c r="P262" s="3">
        <v>462.93</v>
      </c>
      <c r="Q262" s="3">
        <v>296.93</v>
      </c>
      <c r="R262" s="3">
        <v>166</v>
      </c>
      <c r="S262" s="4">
        <v>0.55905432256760856</v>
      </c>
      <c r="T262" s="2">
        <v>1</v>
      </c>
      <c r="U262" s="5">
        <v>294.10000000000002</v>
      </c>
    </row>
    <row r="263" spans="1:21">
      <c r="A263" s="2">
        <v>218716</v>
      </c>
      <c r="B263" t="s">
        <v>730</v>
      </c>
      <c r="C263" s="2">
        <v>218716</v>
      </c>
      <c r="D263" t="s">
        <v>730</v>
      </c>
      <c r="E263" t="s">
        <v>731</v>
      </c>
      <c r="F263" t="s">
        <v>312</v>
      </c>
      <c r="G263" t="s">
        <v>21</v>
      </c>
      <c r="H263" t="s">
        <v>313</v>
      </c>
      <c r="I263" t="str">
        <f t="shared" si="4"/>
        <v>1 Bert Combs Dr Prestonsburg, KY 41653</v>
      </c>
      <c r="J263">
        <v>37.688184999999997</v>
      </c>
      <c r="K263">
        <v>-82.778785999999997</v>
      </c>
      <c r="L263" s="3"/>
      <c r="M263" s="3">
        <v>458.82</v>
      </c>
      <c r="N263" s="3">
        <v>-458.82</v>
      </c>
      <c r="O263" s="4"/>
      <c r="P263" s="3"/>
      <c r="Q263" s="3">
        <v>1529.4</v>
      </c>
      <c r="R263" s="3">
        <v>-1529.4</v>
      </c>
      <c r="S263" s="4"/>
      <c r="T263" s="2"/>
      <c r="U263" s="5"/>
    </row>
    <row r="264" spans="1:21">
      <c r="A264" s="2">
        <v>218091</v>
      </c>
      <c r="B264" t="s">
        <v>732</v>
      </c>
      <c r="C264" s="2">
        <v>479584</v>
      </c>
      <c r="D264" t="s">
        <v>733</v>
      </c>
      <c r="E264" t="s">
        <v>734</v>
      </c>
      <c r="F264" t="s">
        <v>735</v>
      </c>
      <c r="G264" t="s">
        <v>21</v>
      </c>
      <c r="H264" t="s">
        <v>736</v>
      </c>
      <c r="I264" t="str">
        <f t="shared" si="4"/>
        <v>4307 Brown Blvd Lagrange, KY 40031</v>
      </c>
      <c r="J264">
        <v>38.386865</v>
      </c>
      <c r="K264">
        <v>-85.442297999999994</v>
      </c>
      <c r="L264" s="3">
        <v>2209.38</v>
      </c>
      <c r="M264" s="3">
        <v>2709.59</v>
      </c>
      <c r="N264" s="3">
        <v>-500.21000000000004</v>
      </c>
      <c r="O264" s="4">
        <v>-0.18460726530582117</v>
      </c>
      <c r="P264" s="3">
        <v>6977.76</v>
      </c>
      <c r="Q264" s="3">
        <v>8340.89</v>
      </c>
      <c r="R264" s="3">
        <v>-1363.1299999999992</v>
      </c>
      <c r="S264" s="4">
        <v>-0.16342740403002548</v>
      </c>
      <c r="T264" s="2">
        <v>2</v>
      </c>
      <c r="U264" s="5">
        <v>293.60500000000002</v>
      </c>
    </row>
    <row r="265" spans="1:21">
      <c r="A265" s="2">
        <v>307406</v>
      </c>
      <c r="B265" t="s">
        <v>737</v>
      </c>
      <c r="C265" s="2">
        <v>307406</v>
      </c>
      <c r="D265" t="s">
        <v>737</v>
      </c>
      <c r="E265" t="s">
        <v>738</v>
      </c>
      <c r="F265" t="s">
        <v>30</v>
      </c>
      <c r="G265" t="s">
        <v>21</v>
      </c>
      <c r="H265" t="s">
        <v>540</v>
      </c>
      <c r="I265" t="str">
        <f t="shared" si="4"/>
        <v>1105 Industry Rd Ste 110 Lexington, KY 40505</v>
      </c>
      <c r="J265">
        <v>38.047035999999999</v>
      </c>
      <c r="K265">
        <v>-84.460910999999996</v>
      </c>
      <c r="L265" s="3">
        <v>1357.02</v>
      </c>
      <c r="M265" s="3">
        <v>1193.28</v>
      </c>
      <c r="N265" s="3">
        <v>163.74</v>
      </c>
      <c r="O265" s="4">
        <v>0.13721842316975061</v>
      </c>
      <c r="P265" s="3">
        <v>3771</v>
      </c>
      <c r="Q265" s="3">
        <v>3621.07</v>
      </c>
      <c r="R265" s="3">
        <v>149.92999999999984</v>
      </c>
      <c r="S265" s="4">
        <v>4.1404888610272604E-2</v>
      </c>
      <c r="T265" s="2">
        <v>10</v>
      </c>
      <c r="U265" s="5">
        <v>43.5</v>
      </c>
    </row>
    <row r="266" spans="1:21">
      <c r="A266" s="2">
        <v>217753</v>
      </c>
      <c r="B266" t="s">
        <v>739</v>
      </c>
      <c r="C266" s="2">
        <v>217753</v>
      </c>
      <c r="D266" t="s">
        <v>739</v>
      </c>
      <c r="E266" t="s">
        <v>740</v>
      </c>
      <c r="F266" t="s">
        <v>335</v>
      </c>
      <c r="G266" t="s">
        <v>21</v>
      </c>
      <c r="H266" t="s">
        <v>741</v>
      </c>
      <c r="I266" t="str">
        <f t="shared" si="4"/>
        <v>4100 Vincent Station Dr Owensboro, KY 42303</v>
      </c>
      <c r="J266">
        <v>37.784930000000003</v>
      </c>
      <c r="K266">
        <v>-87.060957000000002</v>
      </c>
      <c r="L266" s="3">
        <v>12.09</v>
      </c>
      <c r="M266" s="3"/>
      <c r="N266" s="3">
        <v>12.09</v>
      </c>
      <c r="O266" s="4"/>
      <c r="P266" s="3">
        <v>80.56</v>
      </c>
      <c r="Q266" s="3"/>
      <c r="R266" s="3">
        <v>80.56</v>
      </c>
      <c r="S266" s="4"/>
      <c r="T266" s="2"/>
      <c r="U266" s="5"/>
    </row>
    <row r="267" spans="1:21">
      <c r="A267" s="2">
        <v>282912</v>
      </c>
      <c r="B267" t="s">
        <v>742</v>
      </c>
      <c r="C267" s="2">
        <v>282912</v>
      </c>
      <c r="D267" t="s">
        <v>742</v>
      </c>
      <c r="E267" t="s">
        <v>743</v>
      </c>
      <c r="F267" t="s">
        <v>744</v>
      </c>
      <c r="G267" t="s">
        <v>21</v>
      </c>
      <c r="H267" t="s">
        <v>745</v>
      </c>
      <c r="I267" t="str">
        <f t="shared" si="4"/>
        <v>1898 Safety Way Cynthiana, KY 41031</v>
      </c>
      <c r="J267">
        <v>38.371322999999997</v>
      </c>
      <c r="K267">
        <v>-84.296261000000001</v>
      </c>
      <c r="L267" s="3">
        <v>5560.09</v>
      </c>
      <c r="M267" s="3">
        <v>5575.89</v>
      </c>
      <c r="N267" s="3">
        <v>-15.800000000000182</v>
      </c>
      <c r="O267" s="4">
        <v>-2.8336283535005499E-3</v>
      </c>
      <c r="P267" s="3">
        <v>18947.990000000002</v>
      </c>
      <c r="Q267" s="3">
        <v>19933.52</v>
      </c>
      <c r="R267" s="3">
        <v>-985.52999999999884</v>
      </c>
      <c r="S267" s="4">
        <v>-4.9440841356669513E-2</v>
      </c>
      <c r="T267" s="2">
        <v>9</v>
      </c>
      <c r="U267" s="5">
        <v>177.05777777777777</v>
      </c>
    </row>
    <row r="268" spans="1:21">
      <c r="A268" s="2">
        <v>218871</v>
      </c>
      <c r="B268" t="s">
        <v>746</v>
      </c>
      <c r="C268" s="2">
        <v>470739</v>
      </c>
      <c r="D268" t="s">
        <v>747</v>
      </c>
      <c r="E268" t="s">
        <v>748</v>
      </c>
      <c r="F268" t="s">
        <v>749</v>
      </c>
      <c r="G268" t="s">
        <v>21</v>
      </c>
      <c r="H268" t="s">
        <v>750</v>
      </c>
      <c r="I268" t="str">
        <f t="shared" si="4"/>
        <v>700 Audubon Dr Shepherdsville, KY 40165</v>
      </c>
      <c r="J268">
        <v>37.917596000000003</v>
      </c>
      <c r="K268">
        <v>-85.685315000000003</v>
      </c>
      <c r="L268" s="3"/>
      <c r="M268" s="3">
        <v>30.22</v>
      </c>
      <c r="N268" s="3">
        <v>-30.22</v>
      </c>
      <c r="O268" s="4"/>
      <c r="P268" s="3"/>
      <c r="Q268" s="3">
        <v>304.8</v>
      </c>
      <c r="R268" s="3">
        <v>-304.8</v>
      </c>
      <c r="S268" s="4"/>
      <c r="T268" s="2"/>
      <c r="U268" s="5"/>
    </row>
    <row r="269" spans="1:21">
      <c r="A269" s="2">
        <v>218871</v>
      </c>
      <c r="B269" t="s">
        <v>746</v>
      </c>
      <c r="C269" s="2">
        <v>470713</v>
      </c>
      <c r="D269" t="s">
        <v>751</v>
      </c>
      <c r="E269" t="s">
        <v>752</v>
      </c>
      <c r="F269" t="s">
        <v>753</v>
      </c>
      <c r="G269" t="s">
        <v>21</v>
      </c>
      <c r="H269" t="s">
        <v>754</v>
      </c>
      <c r="I269" t="str">
        <f t="shared" si="4"/>
        <v>1430 Brooks Hill Rd Brooks, KY 40109</v>
      </c>
      <c r="J269">
        <v>38.063577000000002</v>
      </c>
      <c r="K269">
        <v>-85.717766999999995</v>
      </c>
      <c r="L269" s="3"/>
      <c r="M269" s="3">
        <v>60.46</v>
      </c>
      <c r="N269" s="3">
        <v>-60.46</v>
      </c>
      <c r="O269" s="4"/>
      <c r="P269" s="3"/>
      <c r="Q269" s="3">
        <v>609.6</v>
      </c>
      <c r="R269" s="3">
        <v>-609.6</v>
      </c>
      <c r="S269" s="4"/>
      <c r="T269" s="2"/>
      <c r="U269" s="5"/>
    </row>
    <row r="270" spans="1:21">
      <c r="A270" s="2">
        <v>218871</v>
      </c>
      <c r="B270" t="s">
        <v>746</v>
      </c>
      <c r="C270" s="2">
        <v>408322</v>
      </c>
      <c r="D270" t="s">
        <v>755</v>
      </c>
      <c r="E270" t="s">
        <v>756</v>
      </c>
      <c r="F270" t="s">
        <v>749</v>
      </c>
      <c r="G270" t="s">
        <v>21</v>
      </c>
      <c r="H270" t="s">
        <v>750</v>
      </c>
      <c r="I270" t="str">
        <f t="shared" si="4"/>
        <v>555 W Blue Lick Rd Shepherdsville, KY 40165</v>
      </c>
      <c r="J270">
        <v>37.997914999999999</v>
      </c>
      <c r="K270">
        <v>-85.720671999999993</v>
      </c>
      <c r="L270" s="3"/>
      <c r="M270" s="3">
        <v>15.1</v>
      </c>
      <c r="N270" s="3">
        <v>-15.1</v>
      </c>
      <c r="O270" s="4"/>
      <c r="P270" s="3"/>
      <c r="Q270" s="3">
        <v>91.44</v>
      </c>
      <c r="R270" s="3">
        <v>-91.44</v>
      </c>
      <c r="S270" s="4"/>
      <c r="T270" s="2"/>
      <c r="U270" s="5"/>
    </row>
    <row r="271" spans="1:21">
      <c r="A271" s="2">
        <v>218871</v>
      </c>
      <c r="B271" t="s">
        <v>746</v>
      </c>
      <c r="C271" s="2">
        <v>408331</v>
      </c>
      <c r="D271" t="s">
        <v>757</v>
      </c>
      <c r="E271" t="s">
        <v>758</v>
      </c>
      <c r="F271" t="s">
        <v>749</v>
      </c>
      <c r="G271" t="s">
        <v>21</v>
      </c>
      <c r="H271" t="s">
        <v>750</v>
      </c>
      <c r="I271" t="str">
        <f t="shared" si="4"/>
        <v>1900 Cedar Grove Rd Shepherdsville, KY 40165</v>
      </c>
      <c r="J271">
        <v>37.981130999999998</v>
      </c>
      <c r="K271">
        <v>-85.678749999999994</v>
      </c>
      <c r="L271" s="3">
        <v>880.56</v>
      </c>
      <c r="M271" s="3">
        <v>101.11</v>
      </c>
      <c r="N271" s="3">
        <v>779.44999999999993</v>
      </c>
      <c r="O271" s="4">
        <v>7.7089308673721684</v>
      </c>
      <c r="P271" s="3">
        <v>2480.4299999999998</v>
      </c>
      <c r="Q271" s="3">
        <v>568.79999999999995</v>
      </c>
      <c r="R271" s="3">
        <v>1911.6299999999999</v>
      </c>
      <c r="S271" s="4">
        <v>3.3608122362869199</v>
      </c>
      <c r="T271" s="2"/>
      <c r="U271" s="5"/>
    </row>
    <row r="272" spans="1:21">
      <c r="A272" s="2">
        <v>218871</v>
      </c>
      <c r="B272" t="s">
        <v>746</v>
      </c>
      <c r="C272" s="2">
        <v>408325</v>
      </c>
      <c r="D272" t="s">
        <v>759</v>
      </c>
      <c r="E272" t="s">
        <v>760</v>
      </c>
      <c r="F272" t="s">
        <v>749</v>
      </c>
      <c r="G272" t="s">
        <v>21</v>
      </c>
      <c r="H272" t="s">
        <v>750</v>
      </c>
      <c r="I272" t="str">
        <f t="shared" si="4"/>
        <v>1330 Highway 44 E Shepherdsville, KY 40165</v>
      </c>
      <c r="J272">
        <v>37.999536999999997</v>
      </c>
      <c r="K272">
        <v>-85.697890999999998</v>
      </c>
      <c r="L272" s="3"/>
      <c r="M272" s="3">
        <v>907.17</v>
      </c>
      <c r="N272" s="3">
        <v>-907.17</v>
      </c>
      <c r="O272" s="4"/>
      <c r="P272" s="3"/>
      <c r="Q272" s="3">
        <v>3260.73</v>
      </c>
      <c r="R272" s="3">
        <v>-3260.73</v>
      </c>
      <c r="S272" s="4"/>
      <c r="T272" s="2"/>
      <c r="U272" s="5"/>
    </row>
    <row r="273" spans="1:21">
      <c r="A273" s="2">
        <v>218871</v>
      </c>
      <c r="B273" t="s">
        <v>746</v>
      </c>
      <c r="C273" s="2">
        <v>470742</v>
      </c>
      <c r="D273" t="s">
        <v>761</v>
      </c>
      <c r="E273" t="s">
        <v>762</v>
      </c>
      <c r="F273" t="s">
        <v>763</v>
      </c>
      <c r="G273" t="s">
        <v>21</v>
      </c>
      <c r="H273" t="s">
        <v>764</v>
      </c>
      <c r="I273" t="str">
        <f t="shared" si="4"/>
        <v>11450 Highway 44 E Mount Washington, KY 40047</v>
      </c>
      <c r="J273">
        <v>38.056094000000002</v>
      </c>
      <c r="K273">
        <v>-85.531818000000001</v>
      </c>
      <c r="L273" s="3"/>
      <c r="M273" s="3">
        <v>332.31</v>
      </c>
      <c r="N273" s="3">
        <v>-332.31</v>
      </c>
      <c r="O273" s="4"/>
      <c r="P273" s="3"/>
      <c r="Q273" s="3">
        <v>1623.32</v>
      </c>
      <c r="R273" s="3">
        <v>-1623.32</v>
      </c>
      <c r="S273" s="4"/>
      <c r="T273" s="2"/>
      <c r="U273" s="5"/>
    </row>
    <row r="274" spans="1:21">
      <c r="A274" s="2">
        <v>218871</v>
      </c>
      <c r="B274" t="s">
        <v>746</v>
      </c>
      <c r="C274" s="2">
        <v>470738</v>
      </c>
      <c r="D274" t="s">
        <v>765</v>
      </c>
      <c r="E274" t="s">
        <v>766</v>
      </c>
      <c r="F274" t="s">
        <v>763</v>
      </c>
      <c r="G274" t="s">
        <v>21</v>
      </c>
      <c r="H274" t="s">
        <v>764</v>
      </c>
      <c r="I274" t="str">
        <f t="shared" si="4"/>
        <v>6925 Highway 44 E Mount Washington, KY 40047</v>
      </c>
      <c r="J274">
        <v>38.027546000000001</v>
      </c>
      <c r="K274">
        <v>-85.603544999999997</v>
      </c>
      <c r="L274" s="3"/>
      <c r="M274" s="3">
        <v>60.46</v>
      </c>
      <c r="N274" s="3">
        <v>-60.46</v>
      </c>
      <c r="O274" s="4"/>
      <c r="P274" s="3"/>
      <c r="Q274" s="3">
        <v>609.6</v>
      </c>
      <c r="R274" s="3">
        <v>-609.6</v>
      </c>
      <c r="S274" s="4"/>
      <c r="T274" s="2"/>
      <c r="U274" s="5"/>
    </row>
    <row r="275" spans="1:21">
      <c r="A275" s="2">
        <v>218871</v>
      </c>
      <c r="B275" t="s">
        <v>746</v>
      </c>
      <c r="C275" s="2">
        <v>470717</v>
      </c>
      <c r="D275" t="s">
        <v>767</v>
      </c>
      <c r="E275" t="s">
        <v>768</v>
      </c>
      <c r="F275" t="s">
        <v>749</v>
      </c>
      <c r="G275" t="s">
        <v>21</v>
      </c>
      <c r="H275" t="s">
        <v>750</v>
      </c>
      <c r="I275" t="str">
        <f t="shared" si="4"/>
        <v>4682 N Preston Hwy Shepherdsville, KY 40165</v>
      </c>
      <c r="J275">
        <v>38.048144000000001</v>
      </c>
      <c r="K275">
        <v>-85.675227000000007</v>
      </c>
      <c r="L275" s="3"/>
      <c r="M275" s="3">
        <v>60.39</v>
      </c>
      <c r="N275" s="3">
        <v>-60.39</v>
      </c>
      <c r="O275" s="4"/>
      <c r="P275" s="3"/>
      <c r="Q275" s="3">
        <v>365.76</v>
      </c>
      <c r="R275" s="3">
        <v>-365.76</v>
      </c>
      <c r="S275" s="4"/>
      <c r="T275" s="2"/>
      <c r="U275" s="5"/>
    </row>
    <row r="276" spans="1:21">
      <c r="A276" s="2">
        <v>218871</v>
      </c>
      <c r="B276" t="s">
        <v>746</v>
      </c>
      <c r="C276" s="2">
        <v>470740</v>
      </c>
      <c r="D276" t="s">
        <v>769</v>
      </c>
      <c r="E276" t="s">
        <v>770</v>
      </c>
      <c r="F276" t="s">
        <v>749</v>
      </c>
      <c r="G276" t="s">
        <v>21</v>
      </c>
      <c r="H276" t="s">
        <v>750</v>
      </c>
      <c r="I276" t="str">
        <f t="shared" si="4"/>
        <v>3300 E Hebron Ln Shepherdsville, KY 40165</v>
      </c>
      <c r="J276">
        <v>38.048693</v>
      </c>
      <c r="K276">
        <v>-85.670105000000007</v>
      </c>
      <c r="L276" s="3"/>
      <c r="M276" s="3">
        <v>55.36</v>
      </c>
      <c r="N276" s="3">
        <v>-55.36</v>
      </c>
      <c r="O276" s="4"/>
      <c r="P276" s="3"/>
      <c r="Q276" s="3">
        <v>335.28</v>
      </c>
      <c r="R276" s="3">
        <v>-335.28</v>
      </c>
      <c r="S276" s="4"/>
      <c r="T276" s="2"/>
      <c r="U276" s="5"/>
    </row>
    <row r="277" spans="1:21">
      <c r="A277" s="2">
        <v>218871</v>
      </c>
      <c r="B277" t="s">
        <v>746</v>
      </c>
      <c r="C277" s="2">
        <v>470726</v>
      </c>
      <c r="D277" t="s">
        <v>771</v>
      </c>
      <c r="E277" t="s">
        <v>772</v>
      </c>
      <c r="F277" t="s">
        <v>773</v>
      </c>
      <c r="G277" t="s">
        <v>21</v>
      </c>
      <c r="H277" t="s">
        <v>774</v>
      </c>
      <c r="I277" t="str">
        <f t="shared" si="4"/>
        <v>10920 S Preston Hwy Lebanon Junction, KY 40150</v>
      </c>
      <c r="J277">
        <v>37.848568999999998</v>
      </c>
      <c r="K277">
        <v>-85.726476000000005</v>
      </c>
      <c r="L277" s="3"/>
      <c r="M277" s="3">
        <v>446.19</v>
      </c>
      <c r="N277" s="3">
        <v>-446.19</v>
      </c>
      <c r="O277" s="4"/>
      <c r="P277" s="3"/>
      <c r="Q277" s="3">
        <v>1838.02</v>
      </c>
      <c r="R277" s="3">
        <v>-1838.02</v>
      </c>
      <c r="S277" s="4"/>
      <c r="T277" s="2"/>
      <c r="U277" s="5"/>
    </row>
    <row r="278" spans="1:21">
      <c r="A278" s="2">
        <v>218871</v>
      </c>
      <c r="B278" t="s">
        <v>746</v>
      </c>
      <c r="C278" s="2">
        <v>471043</v>
      </c>
      <c r="D278" t="s">
        <v>775</v>
      </c>
      <c r="E278" t="s">
        <v>776</v>
      </c>
      <c r="F278" t="s">
        <v>749</v>
      </c>
      <c r="G278" t="s">
        <v>21</v>
      </c>
      <c r="H278" t="s">
        <v>750</v>
      </c>
      <c r="I278" t="str">
        <f t="shared" si="4"/>
        <v>325 E Joe B Hall Ave Shepherdsville, KY 40165</v>
      </c>
      <c r="J278">
        <v>37.986952000000002</v>
      </c>
      <c r="K278">
        <v>-85.713840730000001</v>
      </c>
      <c r="L278" s="3">
        <v>706.72</v>
      </c>
      <c r="M278" s="3"/>
      <c r="N278" s="3">
        <v>706.72</v>
      </c>
      <c r="O278" s="4"/>
      <c r="P278" s="3">
        <v>3885</v>
      </c>
      <c r="Q278" s="3"/>
      <c r="R278" s="3">
        <v>3885</v>
      </c>
      <c r="S278" s="4"/>
      <c r="T278" s="2"/>
      <c r="U278" s="5"/>
    </row>
    <row r="279" spans="1:21">
      <c r="A279" s="2">
        <v>218871</v>
      </c>
      <c r="B279" t="s">
        <v>746</v>
      </c>
      <c r="C279" s="2">
        <v>408320</v>
      </c>
      <c r="D279" t="s">
        <v>777</v>
      </c>
      <c r="E279" t="s">
        <v>778</v>
      </c>
      <c r="F279" t="s">
        <v>59</v>
      </c>
      <c r="G279" t="s">
        <v>21</v>
      </c>
      <c r="H279" t="s">
        <v>779</v>
      </c>
      <c r="I279" t="str">
        <f t="shared" si="4"/>
        <v>4504 Summers Dr Louisville, KY 40229</v>
      </c>
      <c r="J279">
        <v>38.060899999999997</v>
      </c>
      <c r="K279">
        <v>-85.686842999999996</v>
      </c>
      <c r="L279" s="3"/>
      <c r="M279" s="3">
        <v>224.97</v>
      </c>
      <c r="N279" s="3">
        <v>-224.97</v>
      </c>
      <c r="O279" s="4"/>
      <c r="P279" s="3"/>
      <c r="Q279" s="3">
        <v>981.7</v>
      </c>
      <c r="R279" s="3">
        <v>-981.7</v>
      </c>
      <c r="S279" s="4"/>
      <c r="T279" s="2"/>
      <c r="U279" s="5"/>
    </row>
    <row r="280" spans="1:21">
      <c r="A280" s="2">
        <v>218871</v>
      </c>
      <c r="B280" t="s">
        <v>746</v>
      </c>
      <c r="C280" s="2">
        <v>470718</v>
      </c>
      <c r="D280" t="s">
        <v>780</v>
      </c>
      <c r="E280" t="s">
        <v>781</v>
      </c>
      <c r="F280" t="s">
        <v>763</v>
      </c>
      <c r="G280" t="s">
        <v>21</v>
      </c>
      <c r="H280" t="s">
        <v>764</v>
      </c>
      <c r="I280" t="str">
        <f t="shared" si="4"/>
        <v>9234 Highway 44 E Mount Washington, KY 40047</v>
      </c>
      <c r="J280">
        <v>38.039205000000003</v>
      </c>
      <c r="K280">
        <v>-85.563321000000002</v>
      </c>
      <c r="L280" s="3"/>
      <c r="M280" s="3">
        <v>137</v>
      </c>
      <c r="N280" s="3">
        <v>-137</v>
      </c>
      <c r="O280" s="4"/>
      <c r="P280" s="3"/>
      <c r="Q280" s="3">
        <v>788.38</v>
      </c>
      <c r="R280" s="3">
        <v>-788.38</v>
      </c>
      <c r="S280" s="4"/>
      <c r="T280" s="2"/>
      <c r="U280" s="5"/>
    </row>
    <row r="281" spans="1:21">
      <c r="A281" s="2">
        <v>218871</v>
      </c>
      <c r="B281" t="s">
        <v>746</v>
      </c>
      <c r="C281" s="2">
        <v>408324</v>
      </c>
      <c r="D281" t="s">
        <v>782</v>
      </c>
      <c r="E281" t="s">
        <v>783</v>
      </c>
      <c r="F281" t="s">
        <v>763</v>
      </c>
      <c r="G281" t="s">
        <v>21</v>
      </c>
      <c r="H281" t="s">
        <v>764</v>
      </c>
      <c r="I281" t="str">
        <f t="shared" si="4"/>
        <v>269 Water St Mount Washington, KY 40047</v>
      </c>
      <c r="J281">
        <v>38.048380999999999</v>
      </c>
      <c r="K281">
        <v>-85.545927000000006</v>
      </c>
      <c r="L281" s="3">
        <v>86.32</v>
      </c>
      <c r="M281" s="3">
        <v>329.64</v>
      </c>
      <c r="N281" s="3">
        <v>-243.32</v>
      </c>
      <c r="O281" s="4">
        <v>-0.7381385754156049</v>
      </c>
      <c r="P281" s="3">
        <v>251.92</v>
      </c>
      <c r="Q281" s="3">
        <v>1330.19</v>
      </c>
      <c r="R281" s="3">
        <v>-1078.27</v>
      </c>
      <c r="S281" s="4">
        <v>-0.81061352137664544</v>
      </c>
      <c r="T281" s="2"/>
      <c r="U281" s="5"/>
    </row>
    <row r="282" spans="1:21">
      <c r="A282" s="2">
        <v>218871</v>
      </c>
      <c r="B282" t="s">
        <v>746</v>
      </c>
      <c r="C282" s="2">
        <v>470727</v>
      </c>
      <c r="D282" t="s">
        <v>784</v>
      </c>
      <c r="E282" t="s">
        <v>785</v>
      </c>
      <c r="F282" t="s">
        <v>786</v>
      </c>
      <c r="G282" t="s">
        <v>21</v>
      </c>
      <c r="H282" t="s">
        <v>787</v>
      </c>
      <c r="I282" t="str">
        <f t="shared" si="4"/>
        <v>10665 Highway 44 W West Point, KY 40177</v>
      </c>
      <c r="J282">
        <v>38.013516000000003</v>
      </c>
      <c r="K282">
        <v>-85.883610000000004</v>
      </c>
      <c r="L282" s="3"/>
      <c r="M282" s="3">
        <v>104.69</v>
      </c>
      <c r="N282" s="3">
        <v>-104.69</v>
      </c>
      <c r="O282" s="4"/>
      <c r="P282" s="3"/>
      <c r="Q282" s="3">
        <v>481.57</v>
      </c>
      <c r="R282" s="3">
        <v>-481.57</v>
      </c>
      <c r="S282" s="4"/>
      <c r="T282" s="2"/>
      <c r="U282" s="5"/>
    </row>
    <row r="283" spans="1:21">
      <c r="A283" s="2">
        <v>218871</v>
      </c>
      <c r="B283" t="s">
        <v>746</v>
      </c>
      <c r="C283" s="2">
        <v>408314</v>
      </c>
      <c r="D283" t="s">
        <v>788</v>
      </c>
      <c r="E283" t="s">
        <v>789</v>
      </c>
      <c r="F283" t="s">
        <v>763</v>
      </c>
      <c r="G283" t="s">
        <v>21</v>
      </c>
      <c r="H283" t="s">
        <v>764</v>
      </c>
      <c r="I283" t="str">
        <f t="shared" si="4"/>
        <v>199 Golden Wing Rd Mount Washington, KY 40047</v>
      </c>
      <c r="J283">
        <v>38.055368999999999</v>
      </c>
      <c r="K283">
        <v>-85.509787000000003</v>
      </c>
      <c r="L283" s="3">
        <v>100.17</v>
      </c>
      <c r="M283" s="3">
        <v>61.1</v>
      </c>
      <c r="N283" s="3">
        <v>39.07</v>
      </c>
      <c r="O283" s="4">
        <v>0.63944353518821606</v>
      </c>
      <c r="P283" s="3">
        <v>329.92</v>
      </c>
      <c r="Q283" s="3">
        <v>288.55</v>
      </c>
      <c r="R283" s="3">
        <v>41.370000000000005</v>
      </c>
      <c r="S283" s="4">
        <v>0.14337203257667649</v>
      </c>
      <c r="T283" s="2"/>
      <c r="U283" s="5"/>
    </row>
    <row r="284" spans="1:21">
      <c r="A284" s="2">
        <v>218871</v>
      </c>
      <c r="B284" t="s">
        <v>746</v>
      </c>
      <c r="C284" s="2">
        <v>442512</v>
      </c>
      <c r="D284" t="s">
        <v>790</v>
      </c>
      <c r="E284" t="s">
        <v>791</v>
      </c>
      <c r="F284" t="s">
        <v>59</v>
      </c>
      <c r="G284" t="s">
        <v>21</v>
      </c>
      <c r="H284" t="s">
        <v>779</v>
      </c>
      <c r="I284" t="str">
        <f t="shared" si="4"/>
        <v>651 Overdale Dr Louisville, KY 40229</v>
      </c>
      <c r="J284">
        <v>38.080641</v>
      </c>
      <c r="K284">
        <v>-85.677037999999996</v>
      </c>
      <c r="L284" s="3"/>
      <c r="M284" s="3">
        <v>84.41</v>
      </c>
      <c r="N284" s="3">
        <v>-84.41</v>
      </c>
      <c r="O284" s="4"/>
      <c r="P284" s="3"/>
      <c r="Q284" s="3">
        <v>467.96</v>
      </c>
      <c r="R284" s="3">
        <v>-467.96</v>
      </c>
      <c r="S284" s="4"/>
      <c r="T284" s="2"/>
      <c r="U284" s="5"/>
    </row>
    <row r="285" spans="1:21">
      <c r="A285" s="2">
        <v>218871</v>
      </c>
      <c r="B285" t="s">
        <v>746</v>
      </c>
      <c r="C285" s="2">
        <v>408318</v>
      </c>
      <c r="D285" t="s">
        <v>792</v>
      </c>
      <c r="E285" t="s">
        <v>793</v>
      </c>
      <c r="F285" t="s">
        <v>763</v>
      </c>
      <c r="G285" t="s">
        <v>21</v>
      </c>
      <c r="H285" t="s">
        <v>764</v>
      </c>
      <c r="I285" t="str">
        <f t="shared" si="4"/>
        <v>6415 Highway 44 E Mount Washington, KY 40047</v>
      </c>
      <c r="J285">
        <v>38.025666999999999</v>
      </c>
      <c r="K285">
        <v>-85.612005999999994</v>
      </c>
      <c r="L285" s="3"/>
      <c r="M285" s="3">
        <v>90.6</v>
      </c>
      <c r="N285" s="3">
        <v>-90.6</v>
      </c>
      <c r="O285" s="4"/>
      <c r="P285" s="3"/>
      <c r="Q285" s="3">
        <v>548.64</v>
      </c>
      <c r="R285" s="3">
        <v>-548.64</v>
      </c>
      <c r="S285" s="4"/>
      <c r="T285" s="2"/>
      <c r="U285" s="5"/>
    </row>
    <row r="286" spans="1:21">
      <c r="A286" s="2">
        <v>218871</v>
      </c>
      <c r="B286" t="s">
        <v>746</v>
      </c>
      <c r="C286" s="2">
        <v>470743</v>
      </c>
      <c r="D286" t="s">
        <v>794</v>
      </c>
      <c r="E286" t="s">
        <v>795</v>
      </c>
      <c r="F286" t="s">
        <v>749</v>
      </c>
      <c r="G286" t="s">
        <v>21</v>
      </c>
      <c r="H286" t="s">
        <v>750</v>
      </c>
      <c r="I286" t="str">
        <f t="shared" si="4"/>
        <v>383 High School Dr Shepherdsville, KY 40165</v>
      </c>
      <c r="J286">
        <v>38.001519999999999</v>
      </c>
      <c r="K286">
        <v>-85.699363000000005</v>
      </c>
      <c r="L286" s="3"/>
      <c r="M286" s="3">
        <v>571.36</v>
      </c>
      <c r="N286" s="3">
        <v>-571.36</v>
      </c>
      <c r="O286" s="4"/>
      <c r="P286" s="3"/>
      <c r="Q286" s="3">
        <v>2129.56</v>
      </c>
      <c r="R286" s="3">
        <v>-2129.56</v>
      </c>
      <c r="S286" s="4"/>
      <c r="T286" s="2"/>
      <c r="U286" s="5"/>
    </row>
    <row r="287" spans="1:21">
      <c r="A287" s="2">
        <v>218871</v>
      </c>
      <c r="B287" t="s">
        <v>746</v>
      </c>
      <c r="C287" s="2">
        <v>408326</v>
      </c>
      <c r="D287" t="s">
        <v>796</v>
      </c>
      <c r="E287" t="s">
        <v>797</v>
      </c>
      <c r="F287" t="s">
        <v>749</v>
      </c>
      <c r="G287" t="s">
        <v>21</v>
      </c>
      <c r="H287" t="s">
        <v>750</v>
      </c>
      <c r="I287" t="str">
        <f t="shared" si="4"/>
        <v>1148 Highway 44 E Shepherdsville, KY 40165</v>
      </c>
      <c r="J287">
        <v>37.997959000000002</v>
      </c>
      <c r="K287">
        <v>-85.702434999999994</v>
      </c>
      <c r="L287" s="3">
        <v>875.37</v>
      </c>
      <c r="M287" s="3">
        <v>3100.39</v>
      </c>
      <c r="N287" s="3">
        <v>-2225.02</v>
      </c>
      <c r="O287" s="4">
        <v>-0.71765810107760641</v>
      </c>
      <c r="P287" s="3">
        <v>2528.5100000000002</v>
      </c>
      <c r="Q287" s="3">
        <v>40108.120000000003</v>
      </c>
      <c r="R287" s="3">
        <v>-37579.61</v>
      </c>
      <c r="S287" s="4">
        <v>-0.93695765346269033</v>
      </c>
      <c r="T287" s="2"/>
      <c r="U287" s="5"/>
    </row>
    <row r="288" spans="1:21">
      <c r="A288" s="2">
        <v>218871</v>
      </c>
      <c r="B288" t="s">
        <v>746</v>
      </c>
      <c r="C288" s="2">
        <v>470737</v>
      </c>
      <c r="D288" t="s">
        <v>798</v>
      </c>
      <c r="E288" t="s">
        <v>799</v>
      </c>
      <c r="F288" t="s">
        <v>749</v>
      </c>
      <c r="G288" t="s">
        <v>21</v>
      </c>
      <c r="H288" t="s">
        <v>750</v>
      </c>
      <c r="I288" t="str">
        <f t="shared" si="4"/>
        <v>527 W Blue Lick Rd Shepherdsville, KY 40165</v>
      </c>
      <c r="J288">
        <v>37.996510000000001</v>
      </c>
      <c r="K288">
        <v>-85.719350000000006</v>
      </c>
      <c r="L288" s="3"/>
      <c r="M288" s="3">
        <v>358.81</v>
      </c>
      <c r="N288" s="3">
        <v>-358.81</v>
      </c>
      <c r="O288" s="4"/>
      <c r="P288" s="3"/>
      <c r="Q288" s="3">
        <v>1641.1</v>
      </c>
      <c r="R288" s="3">
        <v>-1641.1</v>
      </c>
      <c r="S288" s="4"/>
      <c r="T288" s="2"/>
      <c r="U288" s="5"/>
    </row>
    <row r="289" spans="1:21">
      <c r="A289" s="2">
        <v>218871</v>
      </c>
      <c r="B289" t="s">
        <v>746</v>
      </c>
      <c r="C289" s="2">
        <v>470741</v>
      </c>
      <c r="D289" t="s">
        <v>800</v>
      </c>
      <c r="E289" t="s">
        <v>801</v>
      </c>
      <c r="F289" t="s">
        <v>749</v>
      </c>
      <c r="G289" t="s">
        <v>21</v>
      </c>
      <c r="H289" t="s">
        <v>750</v>
      </c>
      <c r="I289" t="str">
        <f t="shared" si="4"/>
        <v>797 Old Preston Hwy N Shepherdsville, KY 40165</v>
      </c>
      <c r="J289">
        <v>38.069361000000001</v>
      </c>
      <c r="K289">
        <v>-85.663552999999993</v>
      </c>
      <c r="L289" s="3"/>
      <c r="M289" s="3">
        <v>446.51</v>
      </c>
      <c r="N289" s="3">
        <v>-446.51</v>
      </c>
      <c r="O289" s="4"/>
      <c r="P289" s="3"/>
      <c r="Q289" s="3">
        <v>1927.77</v>
      </c>
      <c r="R289" s="3">
        <v>-1927.77</v>
      </c>
      <c r="S289" s="4"/>
      <c r="T289" s="2"/>
      <c r="U289" s="5"/>
    </row>
    <row r="290" spans="1:21">
      <c r="A290" s="2">
        <v>218871</v>
      </c>
      <c r="B290" t="s">
        <v>746</v>
      </c>
      <c r="C290" s="2">
        <v>218871</v>
      </c>
      <c r="D290" t="s">
        <v>746</v>
      </c>
      <c r="E290" t="s">
        <v>802</v>
      </c>
      <c r="F290" t="s">
        <v>749</v>
      </c>
      <c r="G290" t="s">
        <v>21</v>
      </c>
      <c r="H290" t="s">
        <v>750</v>
      </c>
      <c r="I290" t="str">
        <f t="shared" si="4"/>
        <v>1040 Highway 44 E Shepherdsville, KY 40165</v>
      </c>
      <c r="J290">
        <v>37.998899999999999</v>
      </c>
      <c r="K290">
        <v>-85.695570000000004</v>
      </c>
      <c r="L290" s="3"/>
      <c r="M290" s="3">
        <v>26.21</v>
      </c>
      <c r="N290" s="3">
        <v>-26.21</v>
      </c>
      <c r="O290" s="4"/>
      <c r="P290" s="3"/>
      <c r="Q290" s="3">
        <v>304.8</v>
      </c>
      <c r="R290" s="3">
        <v>-304.8</v>
      </c>
      <c r="S290" s="4"/>
      <c r="T290" s="2"/>
      <c r="U290" s="5"/>
    </row>
    <row r="291" spans="1:21">
      <c r="A291" s="2">
        <v>219258</v>
      </c>
      <c r="B291" t="s">
        <v>803</v>
      </c>
      <c r="C291" s="2">
        <v>219258</v>
      </c>
      <c r="D291" t="s">
        <v>803</v>
      </c>
      <c r="E291" t="s">
        <v>804</v>
      </c>
      <c r="F291" t="s">
        <v>805</v>
      </c>
      <c r="G291" t="s">
        <v>21</v>
      </c>
      <c r="H291" t="s">
        <v>806</v>
      </c>
      <c r="I291" t="str">
        <f t="shared" si="4"/>
        <v>440 E Main St Harrodsburg, KY 40330</v>
      </c>
      <c r="J291">
        <v>37.753639999999997</v>
      </c>
      <c r="K291">
        <v>-84.777090999999999</v>
      </c>
      <c r="L291" s="3">
        <v>5298.35</v>
      </c>
      <c r="M291" s="3">
        <v>5137.84</v>
      </c>
      <c r="N291" s="3">
        <v>160.51000000000022</v>
      </c>
      <c r="O291" s="4">
        <v>3.1240754869750753E-2</v>
      </c>
      <c r="P291" s="3">
        <v>14147.84</v>
      </c>
      <c r="Q291" s="3">
        <v>15863.95</v>
      </c>
      <c r="R291" s="3">
        <v>-1716.1100000000006</v>
      </c>
      <c r="S291" s="4">
        <v>-0.10817671513084702</v>
      </c>
      <c r="T291" s="2">
        <v>4</v>
      </c>
      <c r="U291" s="5">
        <v>473.255</v>
      </c>
    </row>
    <row r="292" spans="1:21">
      <c r="A292" s="2">
        <v>222701</v>
      </c>
      <c r="B292" t="s">
        <v>807</v>
      </c>
      <c r="C292" s="2">
        <v>222701</v>
      </c>
      <c r="D292" t="s">
        <v>807</v>
      </c>
      <c r="E292" t="s">
        <v>808</v>
      </c>
      <c r="F292" t="s">
        <v>30</v>
      </c>
      <c r="G292" t="s">
        <v>21</v>
      </c>
      <c r="H292" t="s">
        <v>40</v>
      </c>
      <c r="I292" t="str">
        <f t="shared" si="4"/>
        <v>2950 Richmond Rd Lexington, KY 40509</v>
      </c>
      <c r="J292">
        <v>38.005136999999998</v>
      </c>
      <c r="K292">
        <v>-84.452590999999998</v>
      </c>
      <c r="L292" s="3"/>
      <c r="M292" s="3">
        <v>69.510000000000005</v>
      </c>
      <c r="N292" s="3">
        <v>-69.510000000000005</v>
      </c>
      <c r="O292" s="4"/>
      <c r="P292" s="3"/>
      <c r="Q292" s="3">
        <v>139.02000000000001</v>
      </c>
      <c r="R292" s="3">
        <v>-139.02000000000001</v>
      </c>
      <c r="S292" s="4"/>
      <c r="T292" s="2"/>
      <c r="U292" s="5"/>
    </row>
    <row r="293" spans="1:21">
      <c r="A293" s="2">
        <v>221725</v>
      </c>
      <c r="B293" t="s">
        <v>809</v>
      </c>
      <c r="C293" s="2">
        <v>221725</v>
      </c>
      <c r="D293" t="s">
        <v>809</v>
      </c>
      <c r="E293" t="s">
        <v>810</v>
      </c>
      <c r="F293" t="s">
        <v>317</v>
      </c>
      <c r="G293" t="s">
        <v>21</v>
      </c>
      <c r="H293" t="s">
        <v>318</v>
      </c>
      <c r="I293" t="str">
        <f t="shared" si="4"/>
        <v>29675 Mayo Trail Rd Catlettsburg, KY 41129</v>
      </c>
      <c r="J293">
        <v>38.263883999999997</v>
      </c>
      <c r="K293">
        <v>-82.581646000000006</v>
      </c>
      <c r="L293" s="3"/>
      <c r="M293" s="3">
        <v>54.09</v>
      </c>
      <c r="N293" s="3">
        <v>-54.09</v>
      </c>
      <c r="O293" s="4"/>
      <c r="P293" s="3"/>
      <c r="Q293" s="3">
        <v>180.33</v>
      </c>
      <c r="R293" s="3">
        <v>-180.33</v>
      </c>
      <c r="S293" s="4"/>
      <c r="T293" s="2"/>
      <c r="U293" s="5"/>
    </row>
    <row r="294" spans="1:21">
      <c r="A294" s="2">
        <v>220845</v>
      </c>
      <c r="B294" t="s">
        <v>811</v>
      </c>
      <c r="C294" s="2">
        <v>220845</v>
      </c>
      <c r="D294" t="s">
        <v>811</v>
      </c>
      <c r="E294" t="s">
        <v>812</v>
      </c>
      <c r="F294" t="s">
        <v>30</v>
      </c>
      <c r="G294" t="s">
        <v>21</v>
      </c>
      <c r="H294" t="s">
        <v>35</v>
      </c>
      <c r="I294" t="str">
        <f t="shared" si="4"/>
        <v>177 Burt Rd Lexington, KY 40503</v>
      </c>
      <c r="J294">
        <v>38.008128999999997</v>
      </c>
      <c r="K294">
        <v>-84.521434999999997</v>
      </c>
      <c r="L294" s="3">
        <v>545.61</v>
      </c>
      <c r="M294" s="3">
        <v>325.83</v>
      </c>
      <c r="N294" s="3">
        <v>219.78000000000003</v>
      </c>
      <c r="O294" s="4">
        <v>0.67452352453733555</v>
      </c>
      <c r="P294" s="3">
        <v>1409.65</v>
      </c>
      <c r="Q294" s="3">
        <v>1228.8699999999999</v>
      </c>
      <c r="R294" s="3">
        <v>180.7800000000002</v>
      </c>
      <c r="S294" s="4">
        <v>0.14711076029197573</v>
      </c>
      <c r="T294" s="2">
        <v>2</v>
      </c>
      <c r="U294" s="5">
        <v>103.265</v>
      </c>
    </row>
    <row r="295" spans="1:21">
      <c r="A295" s="2">
        <v>218997</v>
      </c>
      <c r="B295" t="s">
        <v>813</v>
      </c>
      <c r="C295" s="2">
        <v>474654</v>
      </c>
      <c r="D295" t="s">
        <v>814</v>
      </c>
      <c r="E295" t="s">
        <v>815</v>
      </c>
      <c r="F295" t="s">
        <v>816</v>
      </c>
      <c r="G295" t="s">
        <v>21</v>
      </c>
      <c r="H295" t="s">
        <v>817</v>
      </c>
      <c r="I295" t="str">
        <f t="shared" si="4"/>
        <v>179 Academic Way Morgantown, KY 42261</v>
      </c>
      <c r="J295">
        <v>37.215890000000002</v>
      </c>
      <c r="K295">
        <v>-86.705980999999994</v>
      </c>
      <c r="L295" s="3">
        <v>934.28</v>
      </c>
      <c r="M295" s="3"/>
      <c r="N295" s="3">
        <v>934.28</v>
      </c>
      <c r="O295" s="4"/>
      <c r="P295" s="3">
        <v>2651.03</v>
      </c>
      <c r="Q295" s="3"/>
      <c r="R295" s="3">
        <v>2651.03</v>
      </c>
      <c r="S295" s="4"/>
      <c r="T295" s="2"/>
      <c r="U295" s="5"/>
    </row>
    <row r="296" spans="1:21">
      <c r="A296" s="2">
        <v>218997</v>
      </c>
      <c r="B296" t="s">
        <v>813</v>
      </c>
      <c r="C296" s="2">
        <v>474655</v>
      </c>
      <c r="D296" t="s">
        <v>818</v>
      </c>
      <c r="E296" t="s">
        <v>819</v>
      </c>
      <c r="F296" t="s">
        <v>816</v>
      </c>
      <c r="G296" t="s">
        <v>21</v>
      </c>
      <c r="H296" t="s">
        <v>817</v>
      </c>
      <c r="I296" t="str">
        <f t="shared" si="4"/>
        <v>1852 S Main St Morgantown, KY 42261</v>
      </c>
      <c r="J296">
        <v>37.206468000000001</v>
      </c>
      <c r="K296">
        <v>-86.701344000000006</v>
      </c>
      <c r="L296" s="3">
        <v>4045.48</v>
      </c>
      <c r="M296" s="3">
        <v>685.2</v>
      </c>
      <c r="N296" s="3">
        <v>3360.2799999999997</v>
      </c>
      <c r="O296" s="4">
        <v>4.9040863981319314</v>
      </c>
      <c r="P296" s="3">
        <v>11443.9</v>
      </c>
      <c r="Q296" s="3">
        <v>1944.38</v>
      </c>
      <c r="R296" s="3">
        <v>9499.52</v>
      </c>
      <c r="S296" s="4">
        <v>4.8856293522871042</v>
      </c>
      <c r="T296" s="2"/>
      <c r="U296" s="5"/>
    </row>
    <row r="297" spans="1:21">
      <c r="A297" s="2">
        <v>218997</v>
      </c>
      <c r="B297" t="s">
        <v>813</v>
      </c>
      <c r="C297" s="2">
        <v>474657</v>
      </c>
      <c r="D297" t="s">
        <v>820</v>
      </c>
      <c r="E297" t="s">
        <v>821</v>
      </c>
      <c r="F297" t="s">
        <v>816</v>
      </c>
      <c r="G297" t="s">
        <v>21</v>
      </c>
      <c r="H297" t="s">
        <v>817</v>
      </c>
      <c r="I297" t="str">
        <f t="shared" si="4"/>
        <v>505 Ward Ave Morgantown, KY 42261</v>
      </c>
      <c r="J297">
        <v>37.231419000000002</v>
      </c>
      <c r="K297">
        <v>-86.682625999999999</v>
      </c>
      <c r="L297" s="3">
        <v>3487.73</v>
      </c>
      <c r="M297" s="3">
        <v>4074.37</v>
      </c>
      <c r="N297" s="3">
        <v>-586.63999999999987</v>
      </c>
      <c r="O297" s="4">
        <v>-0.14398299614418913</v>
      </c>
      <c r="P297" s="3">
        <v>10006.6</v>
      </c>
      <c r="Q297" s="3">
        <v>11868.43</v>
      </c>
      <c r="R297" s="3">
        <v>-1861.83</v>
      </c>
      <c r="S297" s="4">
        <v>-0.15687247597196932</v>
      </c>
      <c r="T297" s="2">
        <v>1</v>
      </c>
      <c r="U297" s="5">
        <v>211.57</v>
      </c>
    </row>
    <row r="298" spans="1:21">
      <c r="A298" s="2">
        <v>218997</v>
      </c>
      <c r="B298" t="s">
        <v>813</v>
      </c>
      <c r="C298" s="2">
        <v>474658</v>
      </c>
      <c r="D298" t="s">
        <v>822</v>
      </c>
      <c r="E298" t="s">
        <v>823</v>
      </c>
      <c r="F298" t="s">
        <v>816</v>
      </c>
      <c r="G298" t="s">
        <v>21</v>
      </c>
      <c r="H298" t="s">
        <v>817</v>
      </c>
      <c r="I298" t="str">
        <f t="shared" si="4"/>
        <v>210 Cemetery St Morgantown, KY 42261</v>
      </c>
      <c r="J298">
        <v>37.230848000000002</v>
      </c>
      <c r="K298">
        <v>-86.680685999999994</v>
      </c>
      <c r="L298" s="3">
        <v>4045.48</v>
      </c>
      <c r="M298" s="3"/>
      <c r="N298" s="3">
        <v>4045.48</v>
      </c>
      <c r="O298" s="4"/>
      <c r="P298" s="3">
        <v>11443.9</v>
      </c>
      <c r="Q298" s="3"/>
      <c r="R298" s="3">
        <v>11443.9</v>
      </c>
      <c r="S298" s="4"/>
      <c r="T298" s="2"/>
      <c r="U298" s="5"/>
    </row>
    <row r="299" spans="1:21">
      <c r="A299" s="2">
        <v>218997</v>
      </c>
      <c r="B299" t="s">
        <v>813</v>
      </c>
      <c r="C299" s="2">
        <v>454787</v>
      </c>
      <c r="D299" t="s">
        <v>824</v>
      </c>
      <c r="E299" t="s">
        <v>825</v>
      </c>
      <c r="F299" t="s">
        <v>816</v>
      </c>
      <c r="G299" t="s">
        <v>21</v>
      </c>
      <c r="H299" t="s">
        <v>817</v>
      </c>
      <c r="I299" t="str">
        <f t="shared" si="4"/>
        <v>5512 Brownsville Rd Morgantown, KY 42261</v>
      </c>
      <c r="J299">
        <v>37.264688999999997</v>
      </c>
      <c r="K299">
        <v>-86.605018000000001</v>
      </c>
      <c r="L299" s="3">
        <v>3339.09</v>
      </c>
      <c r="M299" s="3"/>
      <c r="N299" s="3">
        <v>3339.09</v>
      </c>
      <c r="O299" s="4"/>
      <c r="P299" s="3">
        <v>9661.81</v>
      </c>
      <c r="Q299" s="3"/>
      <c r="R299" s="3">
        <v>9661.81</v>
      </c>
      <c r="S299" s="4"/>
      <c r="T299" s="2"/>
      <c r="U299" s="5"/>
    </row>
    <row r="300" spans="1:21">
      <c r="A300" s="2">
        <v>218997</v>
      </c>
      <c r="B300" t="s">
        <v>813</v>
      </c>
      <c r="C300" s="2">
        <v>218997</v>
      </c>
      <c r="D300" t="s">
        <v>813</v>
      </c>
      <c r="E300" t="s">
        <v>826</v>
      </c>
      <c r="F300" t="s">
        <v>816</v>
      </c>
      <c r="G300" t="s">
        <v>21</v>
      </c>
      <c r="H300" t="s">
        <v>817</v>
      </c>
      <c r="I300" t="str">
        <f t="shared" si="4"/>
        <v>203 N Tyler St Morgantown, KY 42261</v>
      </c>
      <c r="J300">
        <v>37.227110000000003</v>
      </c>
      <c r="K300">
        <v>-86.683570000000003</v>
      </c>
      <c r="L300" s="3">
        <v>4029.28</v>
      </c>
      <c r="M300" s="3">
        <v>15880.26</v>
      </c>
      <c r="N300" s="3">
        <v>-11850.98</v>
      </c>
      <c r="O300" s="4">
        <v>-0.74627115676947353</v>
      </c>
      <c r="P300" s="3">
        <v>11098.39</v>
      </c>
      <c r="Q300" s="3">
        <v>50090.96</v>
      </c>
      <c r="R300" s="3">
        <v>-38992.57</v>
      </c>
      <c r="S300" s="4">
        <v>-0.77843527055580486</v>
      </c>
      <c r="T300" s="2"/>
      <c r="U300" s="5"/>
    </row>
    <row r="301" spans="1:21">
      <c r="A301" s="2">
        <v>218997</v>
      </c>
      <c r="B301" t="s">
        <v>813</v>
      </c>
      <c r="C301" s="2">
        <v>481623</v>
      </c>
      <c r="D301" t="s">
        <v>827</v>
      </c>
      <c r="E301" t="s">
        <v>828</v>
      </c>
      <c r="F301" t="s">
        <v>816</v>
      </c>
      <c r="G301" t="s">
        <v>21</v>
      </c>
      <c r="H301" t="s">
        <v>817</v>
      </c>
      <c r="I301" t="str">
        <f t="shared" si="4"/>
        <v>799 Veterans Way Morgantown, KY 42261</v>
      </c>
      <c r="J301">
        <v>37.215727000000001</v>
      </c>
      <c r="K301">
        <v>-86.708377999999996</v>
      </c>
      <c r="L301" s="3">
        <v>61077.26</v>
      </c>
      <c r="M301" s="3">
        <v>20731</v>
      </c>
      <c r="N301" s="3">
        <v>40346.26</v>
      </c>
      <c r="O301" s="4">
        <v>1.9461801167333945</v>
      </c>
      <c r="P301" s="3">
        <v>194568.77</v>
      </c>
      <c r="Q301" s="3">
        <v>70621.320000000007</v>
      </c>
      <c r="R301" s="3">
        <v>123947.44999999998</v>
      </c>
      <c r="S301" s="4">
        <v>1.7550995931540216</v>
      </c>
      <c r="T301" s="2"/>
      <c r="U301" s="5"/>
    </row>
    <row r="302" spans="1:21">
      <c r="A302" s="2">
        <v>218134</v>
      </c>
      <c r="B302" t="s">
        <v>829</v>
      </c>
      <c r="C302" s="2">
        <v>218134</v>
      </c>
      <c r="D302" t="s">
        <v>829</v>
      </c>
      <c r="E302" t="s">
        <v>830</v>
      </c>
      <c r="F302" t="s">
        <v>30</v>
      </c>
      <c r="G302" t="s">
        <v>21</v>
      </c>
      <c r="H302" t="s">
        <v>268</v>
      </c>
      <c r="I302" t="str">
        <f t="shared" si="4"/>
        <v>125 Southpoint Dr Lexington, KY 40515</v>
      </c>
      <c r="J302">
        <v>37.965994999999999</v>
      </c>
      <c r="K302">
        <v>-84.532722000000007</v>
      </c>
      <c r="L302" s="3"/>
      <c r="M302" s="3">
        <v>42.12</v>
      </c>
      <c r="N302" s="3">
        <v>-42.12</v>
      </c>
      <c r="O302" s="4"/>
      <c r="P302" s="3"/>
      <c r="Q302" s="3">
        <v>94.71</v>
      </c>
      <c r="R302" s="3">
        <v>-94.71</v>
      </c>
      <c r="S302" s="4"/>
      <c r="T302" s="2"/>
      <c r="U302" s="5"/>
    </row>
    <row r="303" spans="1:21">
      <c r="A303" s="2">
        <v>268780</v>
      </c>
      <c r="B303" t="s">
        <v>831</v>
      </c>
      <c r="C303" s="2">
        <v>481465</v>
      </c>
      <c r="D303" t="s">
        <v>832</v>
      </c>
      <c r="E303" t="s">
        <v>833</v>
      </c>
      <c r="F303" t="s">
        <v>834</v>
      </c>
      <c r="G303" t="s">
        <v>21</v>
      </c>
      <c r="H303" t="s">
        <v>835</v>
      </c>
      <c r="I303" t="str">
        <f t="shared" si="4"/>
        <v>248 HARTFORD RD Hawesville, KY 42348</v>
      </c>
      <c r="J303">
        <v>37.891364000000003</v>
      </c>
      <c r="K303">
        <v>-86.751952000000003</v>
      </c>
      <c r="L303" s="3"/>
      <c r="M303" s="3">
        <v>51.25</v>
      </c>
      <c r="N303" s="3">
        <v>-51.25</v>
      </c>
      <c r="O303" s="4"/>
      <c r="P303" s="3"/>
      <c r="Q303" s="3">
        <v>201.95</v>
      </c>
      <c r="R303" s="3">
        <v>-201.95</v>
      </c>
      <c r="S303" s="4"/>
      <c r="T303" s="2"/>
      <c r="U303" s="5"/>
    </row>
    <row r="304" spans="1:21">
      <c r="A304" s="2">
        <v>268780</v>
      </c>
      <c r="B304" t="s">
        <v>831</v>
      </c>
      <c r="C304" s="2">
        <v>470821</v>
      </c>
      <c r="D304" t="s">
        <v>836</v>
      </c>
      <c r="E304" t="s">
        <v>837</v>
      </c>
      <c r="F304" t="s">
        <v>147</v>
      </c>
      <c r="G304" t="s">
        <v>21</v>
      </c>
      <c r="H304" t="s">
        <v>148</v>
      </c>
      <c r="I304" t="str">
        <f t="shared" si="4"/>
        <v>4000 Fort Campbell Blvd Hopkinsville, KY 42240</v>
      </c>
      <c r="J304">
        <v>36.835065999999998</v>
      </c>
      <c r="K304">
        <v>-87.473810999999998</v>
      </c>
      <c r="L304" s="3"/>
      <c r="M304" s="3">
        <v>56.05</v>
      </c>
      <c r="N304" s="3">
        <v>-56.05</v>
      </c>
      <c r="O304" s="4"/>
      <c r="P304" s="3"/>
      <c r="Q304" s="3">
        <v>181.51</v>
      </c>
      <c r="R304" s="3">
        <v>-181.51</v>
      </c>
      <c r="S304" s="4"/>
      <c r="T304" s="2"/>
      <c r="U304" s="5"/>
    </row>
    <row r="305" spans="1:21">
      <c r="A305" s="2">
        <v>268780</v>
      </c>
      <c r="B305" t="s">
        <v>831</v>
      </c>
      <c r="C305" s="2">
        <v>441558</v>
      </c>
      <c r="D305" t="s">
        <v>838</v>
      </c>
      <c r="E305" t="s">
        <v>839</v>
      </c>
      <c r="F305" t="s">
        <v>132</v>
      </c>
      <c r="G305" t="s">
        <v>21</v>
      </c>
      <c r="H305" t="s">
        <v>133</v>
      </c>
      <c r="I305" t="str">
        <f t="shared" si="4"/>
        <v>916 N Mulberry St Elizabethtown, KY 42701</v>
      </c>
      <c r="J305">
        <v>37.707293</v>
      </c>
      <c r="K305">
        <v>-85.843860000000006</v>
      </c>
      <c r="L305" s="3">
        <v>165.33</v>
      </c>
      <c r="M305" s="3">
        <v>491.89</v>
      </c>
      <c r="N305" s="3">
        <v>-326.55999999999995</v>
      </c>
      <c r="O305" s="4">
        <v>-0.66388826770212839</v>
      </c>
      <c r="P305" s="3">
        <v>695.96</v>
      </c>
      <c r="Q305" s="3">
        <v>1808.86</v>
      </c>
      <c r="R305" s="3">
        <v>-1112.8999999999999</v>
      </c>
      <c r="S305" s="4">
        <v>-0.61524938358966419</v>
      </c>
      <c r="T305" s="2">
        <v>2</v>
      </c>
      <c r="U305" s="5">
        <v>92.564999999999998</v>
      </c>
    </row>
    <row r="306" spans="1:21">
      <c r="A306" s="2">
        <v>268780</v>
      </c>
      <c r="B306" t="s">
        <v>831</v>
      </c>
      <c r="C306" s="2">
        <v>449487</v>
      </c>
      <c r="D306" t="s">
        <v>838</v>
      </c>
      <c r="E306" t="s">
        <v>840</v>
      </c>
      <c r="F306" t="s">
        <v>408</v>
      </c>
      <c r="G306" t="s">
        <v>21</v>
      </c>
      <c r="H306" t="s">
        <v>409</v>
      </c>
      <c r="I306" t="str">
        <f t="shared" si="4"/>
        <v>901 Atkinson Hill Ave Bardstown, KY 40004</v>
      </c>
      <c r="J306">
        <v>37.826475000000002</v>
      </c>
      <c r="K306">
        <v>-85.438187999999997</v>
      </c>
      <c r="L306" s="3"/>
      <c r="M306" s="3">
        <v>18.45</v>
      </c>
      <c r="N306" s="3">
        <v>-18.45</v>
      </c>
      <c r="O306" s="4"/>
      <c r="P306" s="3"/>
      <c r="Q306" s="3">
        <v>71.81</v>
      </c>
      <c r="R306" s="3">
        <v>-71.81</v>
      </c>
      <c r="S306" s="4"/>
      <c r="T306" s="2"/>
      <c r="U306" s="5"/>
    </row>
    <row r="307" spans="1:21">
      <c r="A307" s="2">
        <v>268780</v>
      </c>
      <c r="B307" t="s">
        <v>831</v>
      </c>
      <c r="C307" s="2">
        <v>451249</v>
      </c>
      <c r="D307" t="s">
        <v>838</v>
      </c>
      <c r="E307" t="s">
        <v>841</v>
      </c>
      <c r="F307" t="s">
        <v>412</v>
      </c>
      <c r="G307" t="s">
        <v>21</v>
      </c>
      <c r="H307" t="s">
        <v>413</v>
      </c>
      <c r="I307" t="str">
        <f t="shared" si="4"/>
        <v>1084 Thornberry Dr Madisonville, KY 42431</v>
      </c>
      <c r="J307">
        <v>37.345590000000001</v>
      </c>
      <c r="K307">
        <v>-87.497529999999998</v>
      </c>
      <c r="L307" s="3">
        <v>28.28</v>
      </c>
      <c r="M307" s="3">
        <v>120.19</v>
      </c>
      <c r="N307" s="3">
        <v>-91.91</v>
      </c>
      <c r="O307" s="4">
        <v>-0.76470588235294112</v>
      </c>
      <c r="P307" s="3">
        <v>120.73</v>
      </c>
      <c r="Q307" s="3">
        <v>534.67999999999995</v>
      </c>
      <c r="R307" s="3">
        <v>-413.94999999999993</v>
      </c>
      <c r="S307" s="4">
        <v>-0.77420139148649658</v>
      </c>
      <c r="T307" s="2"/>
      <c r="U307" s="5"/>
    </row>
    <row r="308" spans="1:21">
      <c r="A308" s="2">
        <v>268780</v>
      </c>
      <c r="B308" t="s">
        <v>831</v>
      </c>
      <c r="C308" s="2">
        <v>451916</v>
      </c>
      <c r="D308" t="s">
        <v>838</v>
      </c>
      <c r="E308" t="s">
        <v>842</v>
      </c>
      <c r="F308" t="s">
        <v>843</v>
      </c>
      <c r="G308" t="s">
        <v>21</v>
      </c>
      <c r="H308" t="s">
        <v>844</v>
      </c>
      <c r="I308" t="str">
        <f t="shared" si="4"/>
        <v>103 Industrial Dr GREENVILLE, KY 42345</v>
      </c>
      <c r="J308">
        <v>37.224440000000001</v>
      </c>
      <c r="K308">
        <v>-87.172060000000002</v>
      </c>
      <c r="L308" s="3"/>
      <c r="M308" s="3">
        <v>57.96</v>
      </c>
      <c r="N308" s="3">
        <v>-57.96</v>
      </c>
      <c r="O308" s="4"/>
      <c r="P308" s="3"/>
      <c r="Q308" s="3">
        <v>231.81</v>
      </c>
      <c r="R308" s="3">
        <v>-231.81</v>
      </c>
      <c r="S308" s="4"/>
      <c r="T308" s="2"/>
      <c r="U308" s="5"/>
    </row>
    <row r="309" spans="1:21">
      <c r="A309" s="2">
        <v>268780</v>
      </c>
      <c r="B309" t="s">
        <v>831</v>
      </c>
      <c r="C309" s="2">
        <v>452046</v>
      </c>
      <c r="D309" t="s">
        <v>838</v>
      </c>
      <c r="E309" t="s">
        <v>845</v>
      </c>
      <c r="F309" t="s">
        <v>846</v>
      </c>
      <c r="G309" t="s">
        <v>21</v>
      </c>
      <c r="H309" t="s">
        <v>847</v>
      </c>
      <c r="I309" t="str">
        <f t="shared" si="4"/>
        <v>3415 US Highway 641 N Murray, KY 42071</v>
      </c>
      <c r="J309">
        <v>36.659953000000002</v>
      </c>
      <c r="K309">
        <v>-88.305691999999993</v>
      </c>
      <c r="L309" s="3">
        <v>45.41</v>
      </c>
      <c r="M309" s="3"/>
      <c r="N309" s="3">
        <v>45.41</v>
      </c>
      <c r="O309" s="4"/>
      <c r="P309" s="3">
        <v>177.32</v>
      </c>
      <c r="Q309" s="3"/>
      <c r="R309" s="3">
        <v>177.32</v>
      </c>
      <c r="S309" s="4"/>
      <c r="T309" s="2"/>
      <c r="U309" s="5"/>
    </row>
    <row r="310" spans="1:21">
      <c r="A310" s="2">
        <v>268780</v>
      </c>
      <c r="B310" t="s">
        <v>831</v>
      </c>
      <c r="C310" s="2">
        <v>452929</v>
      </c>
      <c r="D310" t="s">
        <v>838</v>
      </c>
      <c r="E310" t="s">
        <v>848</v>
      </c>
      <c r="F310" t="s">
        <v>849</v>
      </c>
      <c r="G310" t="s">
        <v>21</v>
      </c>
      <c r="H310" t="s">
        <v>850</v>
      </c>
      <c r="I310" t="str">
        <f t="shared" si="4"/>
        <v>102 WILLIAMS LANE Elkton, KY 42220</v>
      </c>
      <c r="J310">
        <v>36.808273999999997</v>
      </c>
      <c r="K310">
        <v>-87.153831999999994</v>
      </c>
      <c r="L310" s="3"/>
      <c r="M310" s="3">
        <v>22.6</v>
      </c>
      <c r="N310" s="3">
        <v>-22.6</v>
      </c>
      <c r="O310" s="4"/>
      <c r="P310" s="3"/>
      <c r="Q310" s="3">
        <v>104.06</v>
      </c>
      <c r="R310" s="3">
        <v>-104.06</v>
      </c>
      <c r="S310" s="4"/>
      <c r="T310" s="2"/>
      <c r="U310" s="5"/>
    </row>
    <row r="311" spans="1:21">
      <c r="A311" s="2">
        <v>268780</v>
      </c>
      <c r="B311" t="s">
        <v>831</v>
      </c>
      <c r="C311" s="2">
        <v>453029</v>
      </c>
      <c r="D311" t="s">
        <v>838</v>
      </c>
      <c r="E311" t="s">
        <v>851</v>
      </c>
      <c r="F311" t="s">
        <v>852</v>
      </c>
      <c r="G311" t="s">
        <v>21</v>
      </c>
      <c r="H311" t="s">
        <v>853</v>
      </c>
      <c r="I311" t="str">
        <f t="shared" si="4"/>
        <v>2855 Jackson St PADUCAH, KY 42003</v>
      </c>
      <c r="J311">
        <v>37.068348</v>
      </c>
      <c r="K311">
        <v>-88.629779999999997</v>
      </c>
      <c r="L311" s="3">
        <v>93.25</v>
      </c>
      <c r="M311" s="3">
        <v>39.65</v>
      </c>
      <c r="N311" s="3">
        <v>53.6</v>
      </c>
      <c r="O311" s="4">
        <v>1.3518284993694831</v>
      </c>
      <c r="P311" s="3">
        <v>400.88</v>
      </c>
      <c r="Q311" s="3">
        <v>152.93</v>
      </c>
      <c r="R311" s="3">
        <v>247.95</v>
      </c>
      <c r="S311" s="4">
        <v>1.6213300202707119</v>
      </c>
      <c r="T311" s="2"/>
      <c r="U311" s="5"/>
    </row>
    <row r="312" spans="1:21">
      <c r="A312" s="2">
        <v>268780</v>
      </c>
      <c r="B312" t="s">
        <v>831</v>
      </c>
      <c r="C312" s="2">
        <v>453530</v>
      </c>
      <c r="D312" t="s">
        <v>838</v>
      </c>
      <c r="E312" t="s">
        <v>854</v>
      </c>
      <c r="F312" t="s">
        <v>816</v>
      </c>
      <c r="G312" t="s">
        <v>21</v>
      </c>
      <c r="H312" t="s">
        <v>817</v>
      </c>
      <c r="I312" t="str">
        <f t="shared" si="4"/>
        <v>333 Gardner Ln Morgantown, KY 42261</v>
      </c>
      <c r="J312">
        <v>37.203617000000001</v>
      </c>
      <c r="K312">
        <v>-86.708608999999996</v>
      </c>
      <c r="L312" s="3"/>
      <c r="M312" s="3">
        <v>50.15</v>
      </c>
      <c r="N312" s="3">
        <v>-50.15</v>
      </c>
      <c r="O312" s="4"/>
      <c r="P312" s="3"/>
      <c r="Q312" s="3">
        <v>191.91</v>
      </c>
      <c r="R312" s="3">
        <v>-191.91</v>
      </c>
      <c r="S312" s="4"/>
      <c r="T312" s="2"/>
      <c r="U312" s="5"/>
    </row>
    <row r="313" spans="1:21">
      <c r="A313" s="2">
        <v>268780</v>
      </c>
      <c r="B313" t="s">
        <v>831</v>
      </c>
      <c r="C313" s="2">
        <v>455105</v>
      </c>
      <c r="D313" t="s">
        <v>838</v>
      </c>
      <c r="E313" t="s">
        <v>855</v>
      </c>
      <c r="F313" t="s">
        <v>142</v>
      </c>
      <c r="G313" t="s">
        <v>21</v>
      </c>
      <c r="H313" t="s">
        <v>143</v>
      </c>
      <c r="I313" t="str">
        <f t="shared" si="4"/>
        <v>100 McCubbin Blvd Leitchfield, KY 42754</v>
      </c>
      <c r="J313">
        <v>37.483620000000002</v>
      </c>
      <c r="K313">
        <v>-86.303539999999998</v>
      </c>
      <c r="L313" s="3">
        <v>88.55</v>
      </c>
      <c r="M313" s="3"/>
      <c r="N313" s="3">
        <v>88.55</v>
      </c>
      <c r="O313" s="4"/>
      <c r="P313" s="3">
        <v>298.66000000000003</v>
      </c>
      <c r="Q313" s="3"/>
      <c r="R313" s="3">
        <v>298.66000000000003</v>
      </c>
      <c r="S313" s="4"/>
      <c r="T313" s="2"/>
      <c r="U313" s="5"/>
    </row>
    <row r="314" spans="1:21">
      <c r="A314" s="2">
        <v>268780</v>
      </c>
      <c r="B314" t="s">
        <v>831</v>
      </c>
      <c r="C314" s="2">
        <v>455173</v>
      </c>
      <c r="D314" t="s">
        <v>838</v>
      </c>
      <c r="E314" t="s">
        <v>856</v>
      </c>
      <c r="F314" t="s">
        <v>857</v>
      </c>
      <c r="G314" t="s">
        <v>21</v>
      </c>
      <c r="H314" t="s">
        <v>858</v>
      </c>
      <c r="I314" t="str">
        <f t="shared" si="4"/>
        <v>211 E 7th St Benton, KY 42025</v>
      </c>
      <c r="J314">
        <v>36.862580000000001</v>
      </c>
      <c r="K314">
        <v>-88.349329999999995</v>
      </c>
      <c r="L314" s="3">
        <v>46.74</v>
      </c>
      <c r="M314" s="3"/>
      <c r="N314" s="3">
        <v>46.74</v>
      </c>
      <c r="O314" s="4"/>
      <c r="P314" s="3">
        <v>170.31</v>
      </c>
      <c r="Q314" s="3"/>
      <c r="R314" s="3">
        <v>170.31</v>
      </c>
      <c r="S314" s="4"/>
      <c r="T314" s="2"/>
      <c r="U314" s="5"/>
    </row>
    <row r="315" spans="1:21">
      <c r="A315" s="2">
        <v>268780</v>
      </c>
      <c r="B315" t="s">
        <v>831</v>
      </c>
      <c r="C315" s="2">
        <v>455303</v>
      </c>
      <c r="D315" t="s">
        <v>838</v>
      </c>
      <c r="E315" t="s">
        <v>859</v>
      </c>
      <c r="F315" t="s">
        <v>460</v>
      </c>
      <c r="G315" t="s">
        <v>21</v>
      </c>
      <c r="H315" t="s">
        <v>461</v>
      </c>
      <c r="I315" t="str">
        <f t="shared" si="4"/>
        <v>110 Old Highway 60 Apt Eas Hardinsburg, KY 40143</v>
      </c>
      <c r="J315">
        <v>37.780929999999998</v>
      </c>
      <c r="K315">
        <v>-86.452136999999993</v>
      </c>
      <c r="L315" s="3">
        <v>123.95</v>
      </c>
      <c r="M315" s="3">
        <v>27.51</v>
      </c>
      <c r="N315" s="3">
        <v>96.44</v>
      </c>
      <c r="O315" s="4">
        <v>3.5056343147946198</v>
      </c>
      <c r="P315" s="3">
        <v>489.17</v>
      </c>
      <c r="Q315" s="3">
        <v>117.74</v>
      </c>
      <c r="R315" s="3">
        <v>371.43</v>
      </c>
      <c r="S315" s="4">
        <v>3.1546628163750641</v>
      </c>
      <c r="T315" s="2">
        <v>1</v>
      </c>
      <c r="U315" s="5">
        <v>29.53</v>
      </c>
    </row>
    <row r="316" spans="1:21">
      <c r="A316" s="2">
        <v>268780</v>
      </c>
      <c r="B316" t="s">
        <v>831</v>
      </c>
      <c r="C316" s="2">
        <v>455823</v>
      </c>
      <c r="D316" t="s">
        <v>838</v>
      </c>
      <c r="E316" t="s">
        <v>860</v>
      </c>
      <c r="F316" t="s">
        <v>59</v>
      </c>
      <c r="G316" t="s">
        <v>21</v>
      </c>
      <c r="H316" t="s">
        <v>861</v>
      </c>
      <c r="I316" t="str">
        <f t="shared" si="4"/>
        <v>310 Whittington Pkwy Louisville, KY 40222</v>
      </c>
      <c r="J316">
        <v>38.241965999999998</v>
      </c>
      <c r="K316">
        <v>-85.580664999999996</v>
      </c>
      <c r="L316" s="3">
        <v>49.6</v>
      </c>
      <c r="M316" s="3">
        <v>136.19999999999999</v>
      </c>
      <c r="N316" s="3">
        <v>-86.6</v>
      </c>
      <c r="O316" s="4">
        <v>-0.63582966226138038</v>
      </c>
      <c r="P316" s="3">
        <v>246.47</v>
      </c>
      <c r="Q316" s="3">
        <v>535.19000000000005</v>
      </c>
      <c r="R316" s="3">
        <v>-288.72000000000003</v>
      </c>
      <c r="S316" s="4">
        <v>-0.5394719632280125</v>
      </c>
      <c r="T316" s="2"/>
      <c r="U316" s="5"/>
    </row>
    <row r="317" spans="1:21">
      <c r="A317" s="2">
        <v>268780</v>
      </c>
      <c r="B317" t="s">
        <v>831</v>
      </c>
      <c r="C317" s="2">
        <v>456505</v>
      </c>
      <c r="D317" t="s">
        <v>838</v>
      </c>
      <c r="E317" t="s">
        <v>862</v>
      </c>
      <c r="F317" t="s">
        <v>735</v>
      </c>
      <c r="G317" t="s">
        <v>21</v>
      </c>
      <c r="H317" t="s">
        <v>736</v>
      </c>
      <c r="I317" t="str">
        <f t="shared" si="4"/>
        <v>2206 Commerce Pkwy Lagrange, KY 40031</v>
      </c>
      <c r="J317">
        <v>38.390079</v>
      </c>
      <c r="K317">
        <v>-85.404081000000005</v>
      </c>
      <c r="L317" s="3">
        <v>45.15</v>
      </c>
      <c r="M317" s="3">
        <v>44.86</v>
      </c>
      <c r="N317" s="3">
        <v>0.28999999999999915</v>
      </c>
      <c r="O317" s="4">
        <v>6.4645563976816573E-3</v>
      </c>
      <c r="P317" s="3">
        <v>250.83</v>
      </c>
      <c r="Q317" s="3">
        <v>181.64</v>
      </c>
      <c r="R317" s="3">
        <v>69.190000000000026</v>
      </c>
      <c r="S317" s="4">
        <v>0.38091829993393544</v>
      </c>
      <c r="T317" s="2"/>
      <c r="U317" s="5"/>
    </row>
    <row r="318" spans="1:21">
      <c r="A318" s="2">
        <v>268780</v>
      </c>
      <c r="B318" t="s">
        <v>831</v>
      </c>
      <c r="C318" s="2">
        <v>457994</v>
      </c>
      <c r="D318" t="s">
        <v>838</v>
      </c>
      <c r="E318" t="s">
        <v>863</v>
      </c>
      <c r="F318" t="s">
        <v>115</v>
      </c>
      <c r="G318" t="s">
        <v>21</v>
      </c>
      <c r="H318" t="s">
        <v>116</v>
      </c>
      <c r="I318" t="str">
        <f t="shared" si="4"/>
        <v>100 Technology Ct Ste A Georgetown, KY 40324</v>
      </c>
      <c r="J318">
        <v>38.26735</v>
      </c>
      <c r="K318">
        <v>-84.511520000000004</v>
      </c>
      <c r="L318" s="3">
        <v>33.479999999999997</v>
      </c>
      <c r="M318" s="3">
        <v>33.53</v>
      </c>
      <c r="N318" s="3">
        <v>-5.0000000000004263E-2</v>
      </c>
      <c r="O318" s="4">
        <v>-1.4912019087385702E-3</v>
      </c>
      <c r="P318" s="3">
        <v>113.86</v>
      </c>
      <c r="Q318" s="3">
        <v>117.49</v>
      </c>
      <c r="R318" s="3">
        <v>-3.6299999999999955</v>
      </c>
      <c r="S318" s="4">
        <v>-3.0896246489062862E-2</v>
      </c>
      <c r="T318" s="2"/>
      <c r="U318" s="5"/>
    </row>
    <row r="319" spans="1:21">
      <c r="A319" s="2">
        <v>268780</v>
      </c>
      <c r="B319" t="s">
        <v>831</v>
      </c>
      <c r="C319" s="2">
        <v>458239</v>
      </c>
      <c r="D319" t="s">
        <v>838</v>
      </c>
      <c r="E319" t="s">
        <v>864</v>
      </c>
      <c r="F319" t="s">
        <v>124</v>
      </c>
      <c r="G319" t="s">
        <v>21</v>
      </c>
      <c r="H319" t="s">
        <v>125</v>
      </c>
      <c r="I319" t="str">
        <f t="shared" si="4"/>
        <v>75 Duke Ave Owenton, KY 40359</v>
      </c>
      <c r="J319">
        <v>38.530728000000003</v>
      </c>
      <c r="K319">
        <v>-84.834732000000002</v>
      </c>
      <c r="L319" s="3">
        <v>20.32</v>
      </c>
      <c r="M319" s="3">
        <v>17.260000000000002</v>
      </c>
      <c r="N319" s="3">
        <v>3.0599999999999987</v>
      </c>
      <c r="O319" s="4">
        <v>0.17728852838933942</v>
      </c>
      <c r="P319" s="3">
        <v>81.260000000000005</v>
      </c>
      <c r="Q319" s="3">
        <v>69.02</v>
      </c>
      <c r="R319" s="3">
        <v>12.240000000000009</v>
      </c>
      <c r="S319" s="4">
        <v>0.17733990147783266</v>
      </c>
      <c r="T319" s="2"/>
      <c r="U319" s="5"/>
    </row>
    <row r="320" spans="1:21">
      <c r="A320" s="2">
        <v>268780</v>
      </c>
      <c r="B320" t="s">
        <v>831</v>
      </c>
      <c r="C320" s="2">
        <v>460117</v>
      </c>
      <c r="D320" t="s">
        <v>838</v>
      </c>
      <c r="E320" t="s">
        <v>865</v>
      </c>
      <c r="F320" t="s">
        <v>232</v>
      </c>
      <c r="G320" t="s">
        <v>21</v>
      </c>
      <c r="H320" t="s">
        <v>233</v>
      </c>
      <c r="I320" t="str">
        <f t="shared" si="4"/>
        <v>803 Bel Vista Dr Springfield, KY 40069</v>
      </c>
      <c r="J320">
        <v>37.692965999999998</v>
      </c>
      <c r="K320">
        <v>-85.237971999999999</v>
      </c>
      <c r="L320" s="3"/>
      <c r="M320" s="3">
        <v>38.83</v>
      </c>
      <c r="N320" s="3">
        <v>-38.83</v>
      </c>
      <c r="O320" s="4"/>
      <c r="P320" s="3"/>
      <c r="Q320" s="3">
        <v>132.34</v>
      </c>
      <c r="R320" s="3">
        <v>-132.34</v>
      </c>
      <c r="S320" s="4"/>
      <c r="T320" s="2"/>
      <c r="U320" s="5"/>
    </row>
    <row r="321" spans="1:21">
      <c r="A321" s="2">
        <v>268780</v>
      </c>
      <c r="B321" t="s">
        <v>831</v>
      </c>
      <c r="C321" s="2">
        <v>460630</v>
      </c>
      <c r="D321" t="s">
        <v>838</v>
      </c>
      <c r="E321" t="s">
        <v>866</v>
      </c>
      <c r="F321" t="s">
        <v>420</v>
      </c>
      <c r="G321" t="s">
        <v>21</v>
      </c>
      <c r="H321" t="s">
        <v>421</v>
      </c>
      <c r="I321" t="str">
        <f t="shared" si="4"/>
        <v>277 Commerce St Cadiz, KY 42211</v>
      </c>
      <c r="J321">
        <v>36.869039999999998</v>
      </c>
      <c r="K321">
        <v>-87.793009999999995</v>
      </c>
      <c r="L321" s="3">
        <v>87.5</v>
      </c>
      <c r="M321" s="3"/>
      <c r="N321" s="3">
        <v>87.5</v>
      </c>
      <c r="O321" s="4"/>
      <c r="P321" s="3">
        <v>303.54000000000002</v>
      </c>
      <c r="Q321" s="3"/>
      <c r="R321" s="3">
        <v>303.54000000000002</v>
      </c>
      <c r="S321" s="4"/>
      <c r="T321" s="2"/>
      <c r="U321" s="5"/>
    </row>
    <row r="322" spans="1:21">
      <c r="A322" s="2">
        <v>268780</v>
      </c>
      <c r="B322" t="s">
        <v>831</v>
      </c>
      <c r="C322" s="2">
        <v>461612</v>
      </c>
      <c r="D322" t="s">
        <v>838</v>
      </c>
      <c r="E322" t="s">
        <v>867</v>
      </c>
      <c r="F322" t="s">
        <v>868</v>
      </c>
      <c r="G322" t="s">
        <v>21</v>
      </c>
      <c r="H322" t="s">
        <v>869</v>
      </c>
      <c r="I322" t="str">
        <f t="shared" si="4"/>
        <v>210 W Cedar St Franklin, KY 42134</v>
      </c>
      <c r="J322">
        <v>36.722679999999997</v>
      </c>
      <c r="K322">
        <v>-86.579949999999997</v>
      </c>
      <c r="L322" s="3"/>
      <c r="M322" s="3">
        <v>31.67</v>
      </c>
      <c r="N322" s="3">
        <v>-31.67</v>
      </c>
      <c r="O322" s="4"/>
      <c r="P322" s="3"/>
      <c r="Q322" s="3">
        <v>96.29</v>
      </c>
      <c r="R322" s="3">
        <v>-96.29</v>
      </c>
      <c r="S322" s="4"/>
      <c r="T322" s="2"/>
      <c r="U322" s="5"/>
    </row>
    <row r="323" spans="1:21">
      <c r="A323" s="2">
        <v>268780</v>
      </c>
      <c r="B323" t="s">
        <v>831</v>
      </c>
      <c r="C323" s="2">
        <v>464907</v>
      </c>
      <c r="D323" t="s">
        <v>838</v>
      </c>
      <c r="E323" t="s">
        <v>870</v>
      </c>
      <c r="F323" t="s">
        <v>871</v>
      </c>
      <c r="G323" t="s">
        <v>21</v>
      </c>
      <c r="H323" t="s">
        <v>872</v>
      </c>
      <c r="I323" t="str">
        <f t="shared" ref="I323:I386" si="5">E323&amp;" "&amp;F323&amp;","&amp;" "&amp;G323&amp;" "&amp;TEXT(H323, "00000")</f>
        <v>351 Charles Dr Mayfield, KY 42066</v>
      </c>
      <c r="J323">
        <v>36.71828</v>
      </c>
      <c r="K323">
        <v>-88.628559999999993</v>
      </c>
      <c r="L323" s="3">
        <v>29.32</v>
      </c>
      <c r="M323" s="3"/>
      <c r="N323" s="3">
        <v>29.32</v>
      </c>
      <c r="O323" s="4"/>
      <c r="P323" s="3">
        <v>132.91999999999999</v>
      </c>
      <c r="Q323" s="3"/>
      <c r="R323" s="3">
        <v>132.91999999999999</v>
      </c>
      <c r="S323" s="4"/>
      <c r="T323" s="2"/>
      <c r="U323" s="5"/>
    </row>
    <row r="324" spans="1:21">
      <c r="A324" s="2">
        <v>268780</v>
      </c>
      <c r="B324" t="s">
        <v>831</v>
      </c>
      <c r="C324" s="2">
        <v>472615</v>
      </c>
      <c r="D324" t="s">
        <v>838</v>
      </c>
      <c r="E324" t="s">
        <v>873</v>
      </c>
      <c r="F324" t="s">
        <v>389</v>
      </c>
      <c r="G324" t="s">
        <v>21</v>
      </c>
      <c r="H324" t="s">
        <v>390</v>
      </c>
      <c r="I324" t="str">
        <f t="shared" si="5"/>
        <v>510 Klutey Park Plaza Dr Henderson, KY 42420</v>
      </c>
      <c r="J324">
        <v>37.838079999999998</v>
      </c>
      <c r="K324">
        <v>-87.5655</v>
      </c>
      <c r="L324" s="3"/>
      <c r="M324" s="3">
        <v>64.2</v>
      </c>
      <c r="N324" s="3">
        <v>-64.2</v>
      </c>
      <c r="O324" s="4"/>
      <c r="P324" s="3"/>
      <c r="Q324" s="3">
        <v>260.18</v>
      </c>
      <c r="R324" s="3">
        <v>-260.18</v>
      </c>
      <c r="S324" s="4"/>
      <c r="T324" s="2"/>
      <c r="U324" s="5"/>
    </row>
    <row r="325" spans="1:21">
      <c r="A325" s="2">
        <v>268780</v>
      </c>
      <c r="B325" t="s">
        <v>831</v>
      </c>
      <c r="C325" s="2">
        <v>481858</v>
      </c>
      <c r="D325" t="s">
        <v>838</v>
      </c>
      <c r="E325" t="s">
        <v>874</v>
      </c>
      <c r="F325" t="s">
        <v>389</v>
      </c>
      <c r="G325" t="s">
        <v>21</v>
      </c>
      <c r="H325" t="s">
        <v>390</v>
      </c>
      <c r="I325" t="str">
        <f t="shared" si="5"/>
        <v>417 S Main St Henderson, KY 42420</v>
      </c>
      <c r="J325">
        <v>37.834144999999999</v>
      </c>
      <c r="K325">
        <v>-87.598094000000003</v>
      </c>
      <c r="L325" s="3"/>
      <c r="M325" s="3">
        <v>32.42</v>
      </c>
      <c r="N325" s="3">
        <v>-32.42</v>
      </c>
      <c r="O325" s="4"/>
      <c r="P325" s="3"/>
      <c r="Q325" s="3">
        <v>131.41999999999999</v>
      </c>
      <c r="R325" s="3">
        <v>-131.41999999999999</v>
      </c>
      <c r="S325" s="4"/>
      <c r="T325" s="2"/>
      <c r="U325" s="5"/>
    </row>
    <row r="326" spans="1:21">
      <c r="A326" s="2">
        <v>268780</v>
      </c>
      <c r="B326" t="s">
        <v>831</v>
      </c>
      <c r="C326" s="2">
        <v>482099</v>
      </c>
      <c r="D326" t="s">
        <v>838</v>
      </c>
      <c r="E326" t="s">
        <v>875</v>
      </c>
      <c r="F326" t="s">
        <v>876</v>
      </c>
      <c r="G326" t="s">
        <v>21</v>
      </c>
      <c r="H326" t="s">
        <v>877</v>
      </c>
      <c r="I326" t="str">
        <f t="shared" si="5"/>
        <v>115 N 4th St Wickliffe, KY 42087</v>
      </c>
      <c r="J326">
        <v>36.965069999999997</v>
      </c>
      <c r="K326">
        <v>-89.089519999999993</v>
      </c>
      <c r="L326" s="3"/>
      <c r="M326" s="3">
        <v>38.61</v>
      </c>
      <c r="N326" s="3">
        <v>-38.61</v>
      </c>
      <c r="O326" s="4"/>
      <c r="P326" s="3"/>
      <c r="Q326" s="3">
        <v>159.33000000000001</v>
      </c>
      <c r="R326" s="3">
        <v>-159.33000000000001</v>
      </c>
      <c r="S326" s="4"/>
      <c r="T326" s="2"/>
      <c r="U326" s="5"/>
    </row>
    <row r="327" spans="1:21">
      <c r="A327" s="2">
        <v>268780</v>
      </c>
      <c r="B327" t="s">
        <v>831</v>
      </c>
      <c r="C327" s="2">
        <v>482244</v>
      </c>
      <c r="D327" t="s">
        <v>838</v>
      </c>
      <c r="E327" t="s">
        <v>878</v>
      </c>
      <c r="F327" t="s">
        <v>879</v>
      </c>
      <c r="G327" t="s">
        <v>21</v>
      </c>
      <c r="H327" t="s">
        <v>880</v>
      </c>
      <c r="I327" t="str">
        <f t="shared" si="5"/>
        <v>717 US Highway 60 E Morganfield, KY 42437</v>
      </c>
      <c r="J327">
        <v>37.688724999999998</v>
      </c>
      <c r="K327">
        <v>-87.904989999999998</v>
      </c>
      <c r="L327" s="3"/>
      <c r="M327" s="3">
        <v>107.65</v>
      </c>
      <c r="N327" s="3">
        <v>-107.65</v>
      </c>
      <c r="O327" s="4"/>
      <c r="P327" s="3"/>
      <c r="Q327" s="3">
        <v>362.73</v>
      </c>
      <c r="R327" s="3">
        <v>-362.73</v>
      </c>
      <c r="S327" s="4"/>
      <c r="T327" s="2"/>
      <c r="U327" s="5"/>
    </row>
    <row r="328" spans="1:21">
      <c r="A328" s="2">
        <v>268780</v>
      </c>
      <c r="B328" t="s">
        <v>831</v>
      </c>
      <c r="C328" s="2">
        <v>484155</v>
      </c>
      <c r="D328" t="s">
        <v>881</v>
      </c>
      <c r="E328" t="s">
        <v>882</v>
      </c>
      <c r="F328" t="s">
        <v>883</v>
      </c>
      <c r="G328" t="s">
        <v>21</v>
      </c>
      <c r="H328" t="s">
        <v>884</v>
      </c>
      <c r="I328" t="str">
        <f t="shared" si="5"/>
        <v>50 QUALITY ST Munfordville, KY 42765</v>
      </c>
      <c r="J328">
        <v>37.295572</v>
      </c>
      <c r="K328">
        <v>-85.905927000000005</v>
      </c>
      <c r="L328" s="3">
        <v>35.950000000000003</v>
      </c>
      <c r="M328" s="3"/>
      <c r="N328" s="3">
        <v>35.950000000000003</v>
      </c>
      <c r="O328" s="4"/>
      <c r="P328" s="3">
        <v>136.56</v>
      </c>
      <c r="Q328" s="3"/>
      <c r="R328" s="3">
        <v>136.56</v>
      </c>
      <c r="S328" s="4"/>
      <c r="T328" s="2"/>
      <c r="U328" s="5"/>
    </row>
    <row r="329" spans="1:21">
      <c r="A329" s="2">
        <v>221881</v>
      </c>
      <c r="B329" t="s">
        <v>885</v>
      </c>
      <c r="C329" s="2">
        <v>221881</v>
      </c>
      <c r="D329" t="s">
        <v>885</v>
      </c>
      <c r="E329" t="s">
        <v>886</v>
      </c>
      <c r="F329" t="s">
        <v>30</v>
      </c>
      <c r="G329" t="s">
        <v>21</v>
      </c>
      <c r="H329" t="s">
        <v>40</v>
      </c>
      <c r="I329" t="str">
        <f t="shared" si="5"/>
        <v>2950 Cadentown Rd Lexington, KY 40509</v>
      </c>
      <c r="J329">
        <v>38.010859000000004</v>
      </c>
      <c r="K329">
        <v>-84.425984999999997</v>
      </c>
      <c r="L329" s="3">
        <v>33.76</v>
      </c>
      <c r="M329" s="3">
        <v>83.78</v>
      </c>
      <c r="N329" s="3">
        <v>-50.02</v>
      </c>
      <c r="O329" s="4">
        <v>-0.59703986631654338</v>
      </c>
      <c r="P329" s="3">
        <v>78.42</v>
      </c>
      <c r="Q329" s="3">
        <v>206.08</v>
      </c>
      <c r="R329" s="3">
        <v>-127.66000000000001</v>
      </c>
      <c r="S329" s="4">
        <v>-0.61946816770186341</v>
      </c>
      <c r="T329" s="2">
        <v>1</v>
      </c>
      <c r="U329" s="5">
        <v>69.3</v>
      </c>
    </row>
    <row r="330" spans="1:21">
      <c r="A330" s="2">
        <v>221672</v>
      </c>
      <c r="B330" t="s">
        <v>887</v>
      </c>
      <c r="C330" s="2">
        <v>221672</v>
      </c>
      <c r="D330" t="s">
        <v>887</v>
      </c>
      <c r="E330" t="s">
        <v>888</v>
      </c>
      <c r="F330" t="s">
        <v>420</v>
      </c>
      <c r="G330" t="s">
        <v>21</v>
      </c>
      <c r="H330" t="s">
        <v>421</v>
      </c>
      <c r="I330" t="str">
        <f t="shared" si="5"/>
        <v>82 Main St Cadiz, KY 42211</v>
      </c>
      <c r="J330">
        <v>36.863784000000003</v>
      </c>
      <c r="K330">
        <v>-87.834401999999997</v>
      </c>
      <c r="L330" s="3">
        <v>205.97</v>
      </c>
      <c r="M330" s="3">
        <v>1640.31</v>
      </c>
      <c r="N330" s="3">
        <v>-1434.34</v>
      </c>
      <c r="O330" s="4">
        <v>-0.87443227194859507</v>
      </c>
      <c r="P330" s="3">
        <v>465.14</v>
      </c>
      <c r="Q330" s="3">
        <v>3856.55</v>
      </c>
      <c r="R330" s="3">
        <v>-3391.4100000000003</v>
      </c>
      <c r="S330" s="4">
        <v>-0.87938960988448234</v>
      </c>
      <c r="T330" s="2">
        <v>1</v>
      </c>
      <c r="U330" s="5">
        <v>155.24</v>
      </c>
    </row>
    <row r="331" spans="1:21">
      <c r="A331" s="2">
        <v>286115</v>
      </c>
      <c r="B331" t="s">
        <v>889</v>
      </c>
      <c r="C331" s="2">
        <v>286115</v>
      </c>
      <c r="D331" t="s">
        <v>889</v>
      </c>
      <c r="E331" t="s">
        <v>890</v>
      </c>
      <c r="F331" t="s">
        <v>420</v>
      </c>
      <c r="G331" t="s">
        <v>21</v>
      </c>
      <c r="H331" t="s">
        <v>421</v>
      </c>
      <c r="I331" t="str">
        <f t="shared" si="5"/>
        <v>482 Lakota Dr Cadiz, KY 42211</v>
      </c>
      <c r="J331">
        <v>36.861313000000003</v>
      </c>
      <c r="K331">
        <v>-87.807923000000002</v>
      </c>
      <c r="L331" s="3">
        <v>124.92</v>
      </c>
      <c r="M331" s="3">
        <v>44.41</v>
      </c>
      <c r="N331" s="3">
        <v>80.510000000000005</v>
      </c>
      <c r="O331" s="4">
        <v>1.8128799819860395</v>
      </c>
      <c r="P331" s="3">
        <v>567.69000000000005</v>
      </c>
      <c r="Q331" s="3">
        <v>200.61</v>
      </c>
      <c r="R331" s="3">
        <v>367.08000000000004</v>
      </c>
      <c r="S331" s="4">
        <v>1.8298190518917303</v>
      </c>
      <c r="T331" s="2"/>
      <c r="U331" s="5"/>
    </row>
    <row r="332" spans="1:21">
      <c r="A332" s="2">
        <v>219213</v>
      </c>
      <c r="B332" t="s">
        <v>891</v>
      </c>
      <c r="C332" s="2">
        <v>466190</v>
      </c>
      <c r="D332" t="s">
        <v>892</v>
      </c>
      <c r="E332" t="s">
        <v>893</v>
      </c>
      <c r="F332" t="s">
        <v>656</v>
      </c>
      <c r="G332" t="s">
        <v>21</v>
      </c>
      <c r="H332" t="s">
        <v>657</v>
      </c>
      <c r="I332" t="str">
        <f t="shared" si="5"/>
        <v>119 E Young St Princeton, KY 42445</v>
      </c>
      <c r="J332">
        <v>37.115229999999997</v>
      </c>
      <c r="K332">
        <v>-87.875380000000007</v>
      </c>
      <c r="L332" s="3"/>
      <c r="M332" s="3">
        <v>443.68</v>
      </c>
      <c r="N332" s="3">
        <v>-443.68</v>
      </c>
      <c r="O332" s="4"/>
      <c r="P332" s="3"/>
      <c r="Q332" s="3">
        <v>1249.8800000000001</v>
      </c>
      <c r="R332" s="3">
        <v>-1249.8800000000001</v>
      </c>
      <c r="S332" s="4"/>
      <c r="T332" s="2"/>
      <c r="U332" s="5"/>
    </row>
    <row r="333" spans="1:21">
      <c r="A333" s="2">
        <v>312143</v>
      </c>
      <c r="B333" t="s">
        <v>894</v>
      </c>
      <c r="C333" s="2">
        <v>312143</v>
      </c>
      <c r="D333" t="s">
        <v>894</v>
      </c>
      <c r="E333" t="s">
        <v>895</v>
      </c>
      <c r="F333" t="s">
        <v>656</v>
      </c>
      <c r="G333" t="s">
        <v>21</v>
      </c>
      <c r="H333" t="s">
        <v>657</v>
      </c>
      <c r="I333" t="str">
        <f t="shared" si="5"/>
        <v>100 E Market St Princeton, KY 42445</v>
      </c>
      <c r="J333">
        <v>37.109205000000003</v>
      </c>
      <c r="K333">
        <v>-87.881752000000006</v>
      </c>
      <c r="L333" s="3">
        <v>781.86</v>
      </c>
      <c r="M333" s="3">
        <v>1088.8699999999999</v>
      </c>
      <c r="N333" s="3">
        <v>-307.00999999999988</v>
      </c>
      <c r="O333" s="4">
        <v>-0.28195285020250344</v>
      </c>
      <c r="P333" s="3">
        <v>2035.28</v>
      </c>
      <c r="Q333" s="3">
        <v>3182.56</v>
      </c>
      <c r="R333" s="3">
        <v>-1147.28</v>
      </c>
      <c r="S333" s="4">
        <v>-0.36048966869438437</v>
      </c>
      <c r="T333" s="2">
        <v>1</v>
      </c>
      <c r="U333" s="5">
        <v>156.47999999999999</v>
      </c>
    </row>
    <row r="334" spans="1:21">
      <c r="A334" s="2">
        <v>335825</v>
      </c>
      <c r="B334" t="s">
        <v>896</v>
      </c>
      <c r="C334" s="2">
        <v>335825</v>
      </c>
      <c r="D334" t="s">
        <v>896</v>
      </c>
      <c r="E334" t="s">
        <v>897</v>
      </c>
      <c r="F334" t="s">
        <v>898</v>
      </c>
      <c r="G334" t="s">
        <v>21</v>
      </c>
      <c r="H334" t="s">
        <v>899</v>
      </c>
      <c r="I334" t="str">
        <f t="shared" si="5"/>
        <v>315 Main St Calhoun, KY 42327</v>
      </c>
      <c r="J334">
        <v>37.538440000000001</v>
      </c>
      <c r="K334">
        <v>-87.258761000000007</v>
      </c>
      <c r="L334" s="3">
        <v>-0.01</v>
      </c>
      <c r="M334" s="3"/>
      <c r="N334" s="3">
        <v>-0.01</v>
      </c>
      <c r="O334" s="4"/>
      <c r="P334" s="3">
        <v>0</v>
      </c>
      <c r="Q334" s="3"/>
      <c r="R334" s="3">
        <v>0</v>
      </c>
      <c r="S334" s="4"/>
      <c r="T334" s="2"/>
      <c r="U334" s="5"/>
    </row>
    <row r="335" spans="1:21">
      <c r="A335" s="2">
        <v>234833</v>
      </c>
      <c r="B335" t="s">
        <v>900</v>
      </c>
      <c r="C335" s="2">
        <v>234833</v>
      </c>
      <c r="D335" t="s">
        <v>900</v>
      </c>
      <c r="E335" t="s">
        <v>901</v>
      </c>
      <c r="F335" t="s">
        <v>412</v>
      </c>
      <c r="G335" t="s">
        <v>21</v>
      </c>
      <c r="H335" t="s">
        <v>413</v>
      </c>
      <c r="I335" t="str">
        <f t="shared" si="5"/>
        <v>515 Nebo Rd Madisonville, KY 42431</v>
      </c>
      <c r="J335">
        <v>37.345233</v>
      </c>
      <c r="K335">
        <v>-87.506535</v>
      </c>
      <c r="L335" s="3">
        <v>399.28</v>
      </c>
      <c r="M335" s="3">
        <v>996.77</v>
      </c>
      <c r="N335" s="3">
        <v>-597.49</v>
      </c>
      <c r="O335" s="4">
        <v>-0.59942614645304337</v>
      </c>
      <c r="P335" s="3">
        <v>620.64</v>
      </c>
      <c r="Q335" s="3">
        <v>1997.8</v>
      </c>
      <c r="R335" s="3">
        <v>-1377.1599999999999</v>
      </c>
      <c r="S335" s="4">
        <v>-0.6893382720993092</v>
      </c>
      <c r="T335" s="2">
        <v>1</v>
      </c>
      <c r="U335" s="5">
        <v>244.67</v>
      </c>
    </row>
    <row r="336" spans="1:21">
      <c r="A336" s="2">
        <v>234833</v>
      </c>
      <c r="B336" t="s">
        <v>900</v>
      </c>
      <c r="C336" s="2">
        <v>459752</v>
      </c>
      <c r="D336" t="s">
        <v>900</v>
      </c>
      <c r="E336" t="s">
        <v>902</v>
      </c>
      <c r="F336" t="s">
        <v>412</v>
      </c>
      <c r="G336" t="s">
        <v>21</v>
      </c>
      <c r="H336" t="s">
        <v>413</v>
      </c>
      <c r="I336" t="str">
        <f t="shared" si="5"/>
        <v>545 Nebo Rd Madisonville, KY 42431</v>
      </c>
      <c r="J336">
        <v>37.34498</v>
      </c>
      <c r="K336">
        <v>-87.507192000000003</v>
      </c>
      <c r="L336" s="3">
        <v>2174.41</v>
      </c>
      <c r="M336" s="3">
        <v>1375.92</v>
      </c>
      <c r="N336" s="3">
        <v>798.48999999999978</v>
      </c>
      <c r="O336" s="4">
        <v>0.58033170533170519</v>
      </c>
      <c r="P336" s="3">
        <v>4174.72</v>
      </c>
      <c r="Q336" s="3">
        <v>2587.42</v>
      </c>
      <c r="R336" s="3">
        <v>1587.3000000000002</v>
      </c>
      <c r="S336" s="4">
        <v>0.61346824249638643</v>
      </c>
      <c r="T336" s="2"/>
      <c r="U336" s="5"/>
    </row>
    <row r="337" spans="1:21">
      <c r="A337" s="2">
        <v>221580</v>
      </c>
      <c r="B337" t="s">
        <v>903</v>
      </c>
      <c r="C337" s="2">
        <v>221580</v>
      </c>
      <c r="D337" t="s">
        <v>903</v>
      </c>
      <c r="E337" t="s">
        <v>904</v>
      </c>
      <c r="F337" t="s">
        <v>30</v>
      </c>
      <c r="G337" t="s">
        <v>21</v>
      </c>
      <c r="H337" t="s">
        <v>31</v>
      </c>
      <c r="I337" t="str">
        <f t="shared" si="5"/>
        <v>150 E High St Lexington, KY 40507</v>
      </c>
      <c r="J337">
        <v>38.044037000000003</v>
      </c>
      <c r="K337">
        <v>-84.498251999999994</v>
      </c>
      <c r="L337" s="3">
        <v>2083.67</v>
      </c>
      <c r="M337" s="3">
        <v>945.28</v>
      </c>
      <c r="N337" s="3">
        <v>1138.3900000000001</v>
      </c>
      <c r="O337" s="4">
        <v>1.2042886763710225</v>
      </c>
      <c r="P337" s="3">
        <v>5161.57</v>
      </c>
      <c r="Q337" s="3">
        <v>2293.86</v>
      </c>
      <c r="R337" s="3">
        <v>2867.7099999999996</v>
      </c>
      <c r="S337" s="4">
        <v>1.2501678393624718</v>
      </c>
      <c r="T337" s="2">
        <v>1</v>
      </c>
      <c r="U337" s="5">
        <v>409.89</v>
      </c>
    </row>
    <row r="338" spans="1:21">
      <c r="A338" s="2">
        <v>221754</v>
      </c>
      <c r="B338" t="s">
        <v>905</v>
      </c>
      <c r="C338" s="2">
        <v>221754</v>
      </c>
      <c r="D338" t="s">
        <v>905</v>
      </c>
      <c r="E338" t="s">
        <v>906</v>
      </c>
      <c r="F338" t="s">
        <v>43</v>
      </c>
      <c r="G338" t="s">
        <v>21</v>
      </c>
      <c r="H338" t="s">
        <v>44</v>
      </c>
      <c r="I338" t="str">
        <f t="shared" si="5"/>
        <v>15 Redwing Dr Winchester, KY 40391</v>
      </c>
      <c r="J338">
        <v>37.993186999999999</v>
      </c>
      <c r="K338">
        <v>-84.210611</v>
      </c>
      <c r="L338" s="3"/>
      <c r="M338" s="3">
        <v>16</v>
      </c>
      <c r="N338" s="3">
        <v>-16</v>
      </c>
      <c r="O338" s="4"/>
      <c r="P338" s="3"/>
      <c r="Q338" s="3">
        <v>53.32</v>
      </c>
      <c r="R338" s="3">
        <v>-53.32</v>
      </c>
      <c r="S338" s="4"/>
      <c r="T338" s="2"/>
      <c r="U338" s="5"/>
    </row>
    <row r="339" spans="1:21">
      <c r="A339" s="2">
        <v>221622</v>
      </c>
      <c r="B339" t="s">
        <v>907</v>
      </c>
      <c r="C339" s="2">
        <v>221622</v>
      </c>
      <c r="D339" t="s">
        <v>907</v>
      </c>
      <c r="E339" t="s">
        <v>908</v>
      </c>
      <c r="F339" t="s">
        <v>147</v>
      </c>
      <c r="G339" t="s">
        <v>21</v>
      </c>
      <c r="H339" t="s">
        <v>148</v>
      </c>
      <c r="I339" t="str">
        <f t="shared" si="5"/>
        <v>280 Pyle Ln Hopkinsville, KY 42240</v>
      </c>
      <c r="J339">
        <v>36.841813999999999</v>
      </c>
      <c r="K339">
        <v>-87.531171999999998</v>
      </c>
      <c r="L339" s="3"/>
      <c r="M339" s="3">
        <v>168.35</v>
      </c>
      <c r="N339" s="3">
        <v>-168.35</v>
      </c>
      <c r="O339" s="4"/>
      <c r="P339" s="3"/>
      <c r="Q339" s="3">
        <v>452.78</v>
      </c>
      <c r="R339" s="3">
        <v>-452.78</v>
      </c>
      <c r="S339" s="4"/>
      <c r="T339" s="2"/>
      <c r="U339" s="5"/>
    </row>
    <row r="340" spans="1:21">
      <c r="A340" s="2">
        <v>221093</v>
      </c>
      <c r="B340" t="s">
        <v>909</v>
      </c>
      <c r="C340" s="2">
        <v>221093</v>
      </c>
      <c r="D340" t="s">
        <v>909</v>
      </c>
      <c r="E340" t="s">
        <v>910</v>
      </c>
      <c r="F340" t="s">
        <v>30</v>
      </c>
      <c r="G340" t="s">
        <v>21</v>
      </c>
      <c r="H340" t="s">
        <v>71</v>
      </c>
      <c r="I340" t="str">
        <f t="shared" si="5"/>
        <v>2020 Cambridge Dr Lexington, KY 40504</v>
      </c>
      <c r="J340">
        <v>38.052594999999997</v>
      </c>
      <c r="K340">
        <v>-84.549171000000001</v>
      </c>
      <c r="L340" s="3">
        <v>112.71</v>
      </c>
      <c r="M340" s="3">
        <v>574.71</v>
      </c>
      <c r="N340" s="3">
        <v>-462.00000000000006</v>
      </c>
      <c r="O340" s="4">
        <v>-0.80388369786501024</v>
      </c>
      <c r="P340" s="3">
        <v>283.55</v>
      </c>
      <c r="Q340" s="3">
        <v>1633.1</v>
      </c>
      <c r="R340" s="3">
        <v>-1349.55</v>
      </c>
      <c r="S340" s="4">
        <v>-0.82637315534872335</v>
      </c>
      <c r="T340" s="2"/>
      <c r="U340" s="5"/>
    </row>
    <row r="341" spans="1:21">
      <c r="A341" s="2">
        <v>218091</v>
      </c>
      <c r="B341" t="s">
        <v>732</v>
      </c>
      <c r="C341" s="2">
        <v>479630</v>
      </c>
      <c r="D341" t="s">
        <v>911</v>
      </c>
      <c r="E341" t="s">
        <v>912</v>
      </c>
      <c r="F341" t="s">
        <v>913</v>
      </c>
      <c r="G341" t="s">
        <v>21</v>
      </c>
      <c r="H341" t="s">
        <v>914</v>
      </c>
      <c r="I341" t="str">
        <f t="shared" si="5"/>
        <v>6401 W Highway 146 Crestwood, KY 40014</v>
      </c>
      <c r="J341">
        <v>38.332152000000001</v>
      </c>
      <c r="K341">
        <v>-85.465637000000001</v>
      </c>
      <c r="L341" s="3">
        <v>1261.32</v>
      </c>
      <c r="M341" s="3">
        <v>2303.9499999999998</v>
      </c>
      <c r="N341" s="3">
        <v>-1042.6299999999999</v>
      </c>
      <c r="O341" s="4">
        <v>-0.45254020269537099</v>
      </c>
      <c r="P341" s="3">
        <v>3991.2</v>
      </c>
      <c r="Q341" s="3">
        <v>7255.28</v>
      </c>
      <c r="R341" s="3">
        <v>-3264.08</v>
      </c>
      <c r="S341" s="4">
        <v>-0.44989028679802845</v>
      </c>
      <c r="T341" s="2">
        <v>2</v>
      </c>
      <c r="U341" s="5">
        <v>420.35</v>
      </c>
    </row>
    <row r="342" spans="1:21">
      <c r="A342" s="2">
        <v>221392</v>
      </c>
      <c r="B342" t="s">
        <v>915</v>
      </c>
      <c r="C342" s="2">
        <v>221392</v>
      </c>
      <c r="D342" t="s">
        <v>915</v>
      </c>
      <c r="E342" t="s">
        <v>916</v>
      </c>
      <c r="F342" t="s">
        <v>917</v>
      </c>
      <c r="G342" t="s">
        <v>21</v>
      </c>
      <c r="H342" t="s">
        <v>918</v>
      </c>
      <c r="I342" t="str">
        <f t="shared" si="5"/>
        <v>297 Broadway St Irvine, KY 40336</v>
      </c>
      <c r="J342">
        <v>37.696188999999997</v>
      </c>
      <c r="K342">
        <v>-83.964487000000005</v>
      </c>
      <c r="L342" s="3">
        <v>127.5</v>
      </c>
      <c r="M342" s="3">
        <v>230.3</v>
      </c>
      <c r="N342" s="3">
        <v>-102.80000000000001</v>
      </c>
      <c r="O342" s="4">
        <v>-0.44637429439861054</v>
      </c>
      <c r="P342" s="3">
        <v>287.83999999999997</v>
      </c>
      <c r="Q342" s="3">
        <v>505.23</v>
      </c>
      <c r="R342" s="3">
        <v>-217.39000000000004</v>
      </c>
      <c r="S342" s="4">
        <v>-0.43027927874433436</v>
      </c>
      <c r="T342" s="2"/>
      <c r="U342" s="5"/>
    </row>
    <row r="343" spans="1:21">
      <c r="A343" s="2">
        <v>311509</v>
      </c>
      <c r="B343" t="s">
        <v>919</v>
      </c>
      <c r="C343" s="2">
        <v>311509</v>
      </c>
      <c r="D343" t="s">
        <v>919</v>
      </c>
      <c r="E343" t="s">
        <v>920</v>
      </c>
      <c r="F343" t="s">
        <v>921</v>
      </c>
      <c r="G343" t="s">
        <v>21</v>
      </c>
      <c r="H343" t="s">
        <v>922</v>
      </c>
      <c r="I343" t="str">
        <f t="shared" si="5"/>
        <v>1159 Claunch Rd Perryville, KY 40468</v>
      </c>
      <c r="J343">
        <v>37.682996000000003</v>
      </c>
      <c r="K343">
        <v>-84.952742999999998</v>
      </c>
      <c r="L343" s="3">
        <v>560.82000000000005</v>
      </c>
      <c r="M343" s="3">
        <v>542.64</v>
      </c>
      <c r="N343" s="3">
        <v>18.180000000000064</v>
      </c>
      <c r="O343" s="4">
        <v>3.3502874834144304E-2</v>
      </c>
      <c r="P343" s="3">
        <v>1445.62</v>
      </c>
      <c r="Q343" s="3">
        <v>1345.79</v>
      </c>
      <c r="R343" s="3">
        <v>99.829999999999927</v>
      </c>
      <c r="S343" s="4">
        <v>7.4179478224685819E-2</v>
      </c>
      <c r="T343" s="2"/>
      <c r="U343" s="5"/>
    </row>
    <row r="344" spans="1:21">
      <c r="A344" s="2">
        <v>310650</v>
      </c>
      <c r="B344" t="s">
        <v>923</v>
      </c>
      <c r="C344" s="2">
        <v>310650</v>
      </c>
      <c r="D344" t="s">
        <v>923</v>
      </c>
      <c r="E344" t="s">
        <v>924</v>
      </c>
      <c r="F344" t="s">
        <v>925</v>
      </c>
      <c r="G344" t="s">
        <v>926</v>
      </c>
      <c r="H344" t="s">
        <v>927</v>
      </c>
      <c r="I344" t="str">
        <f t="shared" si="5"/>
        <v>612 Research Rd North Chesterfield, VA 23236</v>
      </c>
      <c r="J344">
        <v>37.501925</v>
      </c>
      <c r="K344">
        <v>-77.601860000000002</v>
      </c>
      <c r="L344" s="3">
        <v>56.05</v>
      </c>
      <c r="M344" s="3">
        <v>429</v>
      </c>
      <c r="N344" s="3">
        <v>-372.95</v>
      </c>
      <c r="O344" s="4">
        <v>-0.86934731934731935</v>
      </c>
      <c r="P344" s="3">
        <v>134.71</v>
      </c>
      <c r="Q344" s="3">
        <v>1188.8399999999999</v>
      </c>
      <c r="R344" s="3">
        <v>-1054.1299999999999</v>
      </c>
      <c r="S344" s="4">
        <v>-0.88668786380000664</v>
      </c>
      <c r="T344" s="2"/>
      <c r="U344" s="5"/>
    </row>
    <row r="345" spans="1:21">
      <c r="A345" s="2">
        <v>308054</v>
      </c>
      <c r="B345" t="s">
        <v>928</v>
      </c>
      <c r="C345" s="2">
        <v>308054</v>
      </c>
      <c r="D345" t="s">
        <v>928</v>
      </c>
      <c r="E345" t="s">
        <v>929</v>
      </c>
      <c r="F345" t="s">
        <v>87</v>
      </c>
      <c r="G345" t="s">
        <v>21</v>
      </c>
      <c r="H345" t="s">
        <v>88</v>
      </c>
      <c r="I345" t="str">
        <f t="shared" si="5"/>
        <v>16386 US highway 23 Louisa, KY 41230</v>
      </c>
      <c r="J345">
        <v>38.097456999999999</v>
      </c>
      <c r="K345">
        <v>-82.625930999999994</v>
      </c>
      <c r="L345" s="3"/>
      <c r="M345" s="3">
        <v>87.85</v>
      </c>
      <c r="N345" s="3">
        <v>-87.85</v>
      </c>
      <c r="O345" s="4"/>
      <c r="P345" s="3"/>
      <c r="Q345" s="3">
        <v>207.11</v>
      </c>
      <c r="R345" s="3">
        <v>-207.11</v>
      </c>
      <c r="S345" s="4"/>
      <c r="T345" s="2"/>
      <c r="U345" s="5"/>
    </row>
    <row r="346" spans="1:21">
      <c r="A346" s="2">
        <v>218543</v>
      </c>
      <c r="B346" t="s">
        <v>930</v>
      </c>
      <c r="C346" s="2">
        <v>218543</v>
      </c>
      <c r="D346" t="s">
        <v>930</v>
      </c>
      <c r="E346" t="s">
        <v>931</v>
      </c>
      <c r="F346" t="s">
        <v>47</v>
      </c>
      <c r="G346" t="s">
        <v>21</v>
      </c>
      <c r="H346" t="s">
        <v>48</v>
      </c>
      <c r="I346" t="str">
        <f t="shared" si="5"/>
        <v>3120 Lexington Rd Nicholasville, KY 40356</v>
      </c>
      <c r="J346">
        <v>37.937986000000002</v>
      </c>
      <c r="K346">
        <v>-84.546789000000004</v>
      </c>
      <c r="L346" s="3"/>
      <c r="M346" s="3">
        <v>117.92</v>
      </c>
      <c r="N346" s="3">
        <v>-117.92</v>
      </c>
      <c r="O346" s="4"/>
      <c r="P346" s="3"/>
      <c r="Q346" s="3">
        <v>225.84</v>
      </c>
      <c r="R346" s="3">
        <v>-225.84</v>
      </c>
      <c r="S346" s="4"/>
      <c r="T346" s="2"/>
      <c r="U346" s="5"/>
    </row>
    <row r="347" spans="1:21">
      <c r="A347" s="2">
        <v>218585</v>
      </c>
      <c r="B347" t="s">
        <v>932</v>
      </c>
      <c r="C347" s="2">
        <v>218585</v>
      </c>
      <c r="D347" t="s">
        <v>932</v>
      </c>
      <c r="E347" t="s">
        <v>933</v>
      </c>
      <c r="F347" t="s">
        <v>934</v>
      </c>
      <c r="G347" t="s">
        <v>21</v>
      </c>
      <c r="H347" t="s">
        <v>935</v>
      </c>
      <c r="I347" t="str">
        <f t="shared" si="5"/>
        <v>2715 Talmage Mayo Rd Salvisa, KY 40372</v>
      </c>
      <c r="J347">
        <v>37.886319999999998</v>
      </c>
      <c r="K347">
        <v>-84.947952000000001</v>
      </c>
      <c r="L347" s="3">
        <v>0</v>
      </c>
      <c r="M347" s="3">
        <v>0</v>
      </c>
      <c r="N347" s="3">
        <v>0</v>
      </c>
      <c r="O347" s="4"/>
      <c r="P347" s="3">
        <v>21.32</v>
      </c>
      <c r="Q347" s="3">
        <v>35.58</v>
      </c>
      <c r="R347" s="3">
        <v>-14.259999999999998</v>
      </c>
      <c r="S347" s="4">
        <v>-0.40078695896571104</v>
      </c>
      <c r="T347" s="2"/>
      <c r="U347" s="5"/>
    </row>
    <row r="348" spans="1:21">
      <c r="A348" s="2">
        <v>220992</v>
      </c>
      <c r="B348" t="s">
        <v>936</v>
      </c>
      <c r="C348" s="2">
        <v>220992</v>
      </c>
      <c r="D348" t="s">
        <v>936</v>
      </c>
      <c r="E348" t="s">
        <v>937</v>
      </c>
      <c r="F348" t="s">
        <v>30</v>
      </c>
      <c r="G348" t="s">
        <v>21</v>
      </c>
      <c r="H348" t="s">
        <v>71</v>
      </c>
      <c r="I348" t="str">
        <f t="shared" si="5"/>
        <v>2050 Versailles Rd Lexington, KY 40504</v>
      </c>
      <c r="J348">
        <v>38.046810999999998</v>
      </c>
      <c r="K348">
        <v>-84.541852000000006</v>
      </c>
      <c r="L348" s="3">
        <v>312.92</v>
      </c>
      <c r="M348" s="3"/>
      <c r="N348" s="3">
        <v>312.92</v>
      </c>
      <c r="O348" s="4"/>
      <c r="P348" s="3">
        <v>847.11</v>
      </c>
      <c r="Q348" s="3"/>
      <c r="R348" s="3">
        <v>847.11</v>
      </c>
      <c r="S348" s="4"/>
      <c r="T348" s="2"/>
      <c r="U348" s="5"/>
    </row>
    <row r="349" spans="1:21">
      <c r="A349" s="2">
        <v>285792</v>
      </c>
      <c r="B349" t="s">
        <v>938</v>
      </c>
      <c r="C349" s="2">
        <v>285792</v>
      </c>
      <c r="D349" t="s">
        <v>938</v>
      </c>
      <c r="E349" t="s">
        <v>939</v>
      </c>
      <c r="F349" t="s">
        <v>30</v>
      </c>
      <c r="G349" t="s">
        <v>21</v>
      </c>
      <c r="H349" t="s">
        <v>174</v>
      </c>
      <c r="I349" t="str">
        <f t="shared" si="5"/>
        <v>503 W Fifth St Lexington, KY 40508</v>
      </c>
      <c r="J349">
        <v>38.056880999999997</v>
      </c>
      <c r="K349">
        <v>-84.493108000000007</v>
      </c>
      <c r="L349" s="3">
        <v>7.52</v>
      </c>
      <c r="M349" s="3">
        <v>2.56</v>
      </c>
      <c r="N349" s="3">
        <v>4.9599999999999991</v>
      </c>
      <c r="O349" s="4">
        <v>1.9374999999999996</v>
      </c>
      <c r="P349" s="3">
        <v>30.46</v>
      </c>
      <c r="Q349" s="3">
        <v>10.28</v>
      </c>
      <c r="R349" s="3">
        <v>20.18</v>
      </c>
      <c r="S349" s="4">
        <v>1.963035019455253</v>
      </c>
      <c r="T349" s="2"/>
      <c r="U349" s="5"/>
    </row>
    <row r="350" spans="1:21">
      <c r="A350" s="2">
        <v>293706</v>
      </c>
      <c r="B350" t="s">
        <v>940</v>
      </c>
      <c r="C350" s="2">
        <v>293706</v>
      </c>
      <c r="D350" t="s">
        <v>940</v>
      </c>
      <c r="E350" t="s">
        <v>941</v>
      </c>
      <c r="F350" t="s">
        <v>30</v>
      </c>
      <c r="G350" t="s">
        <v>21</v>
      </c>
      <c r="H350" t="s">
        <v>35</v>
      </c>
      <c r="I350" t="str">
        <f t="shared" si="5"/>
        <v>187 Moore Dr Lexington, KY 40503</v>
      </c>
      <c r="J350">
        <v>38.000849000000002</v>
      </c>
      <c r="K350">
        <v>-84.523724000000001</v>
      </c>
      <c r="L350" s="3"/>
      <c r="M350" s="3">
        <v>22.9</v>
      </c>
      <c r="N350" s="3">
        <v>-22.9</v>
      </c>
      <c r="O350" s="4"/>
      <c r="P350" s="3"/>
      <c r="Q350" s="3">
        <v>44.78</v>
      </c>
      <c r="R350" s="3">
        <v>-44.78</v>
      </c>
      <c r="S350" s="4"/>
      <c r="T350" s="2"/>
      <c r="U350" s="5"/>
    </row>
    <row r="351" spans="1:21">
      <c r="A351" s="2">
        <v>218541</v>
      </c>
      <c r="B351" t="s">
        <v>942</v>
      </c>
      <c r="C351" s="2">
        <v>218541</v>
      </c>
      <c r="D351" t="s">
        <v>942</v>
      </c>
      <c r="E351" t="s">
        <v>943</v>
      </c>
      <c r="F351" t="s">
        <v>30</v>
      </c>
      <c r="G351" t="s">
        <v>21</v>
      </c>
      <c r="H351" t="s">
        <v>540</v>
      </c>
      <c r="I351" t="str">
        <f t="shared" si="5"/>
        <v>390 E New Circle Rd Lexington, KY 40505</v>
      </c>
      <c r="J351">
        <v>38.057474999999997</v>
      </c>
      <c r="K351">
        <v>-84.463198000000006</v>
      </c>
      <c r="L351" s="3">
        <v>163.66</v>
      </c>
      <c r="M351" s="3"/>
      <c r="N351" s="3">
        <v>163.66</v>
      </c>
      <c r="O351" s="4"/>
      <c r="P351" s="3">
        <v>373.96</v>
      </c>
      <c r="Q351" s="3"/>
      <c r="R351" s="3">
        <v>373.96</v>
      </c>
      <c r="S351" s="4"/>
      <c r="T351" s="2"/>
      <c r="U351" s="5"/>
    </row>
    <row r="352" spans="1:21">
      <c r="A352" s="2">
        <v>217779</v>
      </c>
      <c r="B352" t="s">
        <v>944</v>
      </c>
      <c r="C352" s="2">
        <v>217779</v>
      </c>
      <c r="D352" t="s">
        <v>944</v>
      </c>
      <c r="E352" t="s">
        <v>945</v>
      </c>
      <c r="F352" t="s">
        <v>271</v>
      </c>
      <c r="G352" t="s">
        <v>21</v>
      </c>
      <c r="H352" t="s">
        <v>272</v>
      </c>
      <c r="I352" t="str">
        <f t="shared" si="5"/>
        <v>56 Court St Monticello, KY 42633</v>
      </c>
      <c r="J352">
        <v>36.830730000000003</v>
      </c>
      <c r="K352">
        <v>-84.849345</v>
      </c>
      <c r="L352" s="3">
        <v>166.49</v>
      </c>
      <c r="M352" s="3">
        <v>167.71</v>
      </c>
      <c r="N352" s="3">
        <v>-1.2199999999999989</v>
      </c>
      <c r="O352" s="4">
        <v>-7.2744618687019189E-3</v>
      </c>
      <c r="P352" s="3">
        <v>394.21</v>
      </c>
      <c r="Q352" s="3">
        <v>398.33</v>
      </c>
      <c r="R352" s="3">
        <v>-4.1200000000000045</v>
      </c>
      <c r="S352" s="4">
        <v>-1.0343182788140498E-2</v>
      </c>
      <c r="T352" s="2">
        <v>1</v>
      </c>
      <c r="U352" s="5">
        <v>230.18</v>
      </c>
    </row>
    <row r="353" spans="1:21">
      <c r="A353" s="2">
        <v>219081</v>
      </c>
      <c r="B353" t="s">
        <v>946</v>
      </c>
      <c r="C353" s="2">
        <v>219081</v>
      </c>
      <c r="D353" t="s">
        <v>946</v>
      </c>
      <c r="E353" t="s">
        <v>947</v>
      </c>
      <c r="F353" t="s">
        <v>948</v>
      </c>
      <c r="G353" t="s">
        <v>21</v>
      </c>
      <c r="H353" t="s">
        <v>949</v>
      </c>
      <c r="I353" t="str">
        <f t="shared" si="5"/>
        <v>813 Hawkins St Carrollton, KY 41008</v>
      </c>
      <c r="J353">
        <v>38.673858000000003</v>
      </c>
      <c r="K353">
        <v>-85.172475000000006</v>
      </c>
      <c r="L353" s="3">
        <v>-0.01</v>
      </c>
      <c r="M353" s="3"/>
      <c r="N353" s="3">
        <v>-0.01</v>
      </c>
      <c r="O353" s="4"/>
      <c r="P353" s="3">
        <v>0</v>
      </c>
      <c r="Q353" s="3"/>
      <c r="R353" s="3">
        <v>0</v>
      </c>
      <c r="S353" s="4"/>
      <c r="T353" s="2"/>
      <c r="U353" s="5"/>
    </row>
    <row r="354" spans="1:21">
      <c r="A354" s="2">
        <v>219081</v>
      </c>
      <c r="B354" t="s">
        <v>946</v>
      </c>
      <c r="C354" s="2">
        <v>409044</v>
      </c>
      <c r="D354" t="s">
        <v>950</v>
      </c>
      <c r="E354" t="s">
        <v>951</v>
      </c>
      <c r="F354" t="s">
        <v>948</v>
      </c>
      <c r="G354" t="s">
        <v>21</v>
      </c>
      <c r="H354" t="s">
        <v>949</v>
      </c>
      <c r="I354" t="str">
        <f t="shared" si="5"/>
        <v>1708 Highland Ave Carrollton, KY 41008</v>
      </c>
      <c r="J354">
        <v>38.684556999999998</v>
      </c>
      <c r="K354">
        <v>-85.157865000000001</v>
      </c>
      <c r="L354" s="3">
        <v>130.66999999999999</v>
      </c>
      <c r="M354" s="3"/>
      <c r="N354" s="3">
        <v>130.66999999999999</v>
      </c>
      <c r="O354" s="4"/>
      <c r="P354" s="3">
        <v>132.66</v>
      </c>
      <c r="Q354" s="3"/>
      <c r="R354" s="3">
        <v>132.66</v>
      </c>
      <c r="S354" s="4"/>
      <c r="T354" s="2"/>
      <c r="U354" s="5"/>
    </row>
    <row r="355" spans="1:21">
      <c r="A355" s="2">
        <v>346240</v>
      </c>
      <c r="B355" t="s">
        <v>952</v>
      </c>
      <c r="C355" s="2">
        <v>483164</v>
      </c>
      <c r="D355" t="s">
        <v>953</v>
      </c>
      <c r="E355" t="s">
        <v>951</v>
      </c>
      <c r="F355" t="s">
        <v>948</v>
      </c>
      <c r="G355" t="s">
        <v>21</v>
      </c>
      <c r="H355" t="s">
        <v>949</v>
      </c>
      <c r="I355" t="str">
        <f t="shared" si="5"/>
        <v>1708 Highland Ave Carrollton, KY 41008</v>
      </c>
      <c r="J355">
        <v>38.684556999999998</v>
      </c>
      <c r="K355">
        <v>-85.157865000000001</v>
      </c>
      <c r="L355" s="3">
        <v>-79.62</v>
      </c>
      <c r="M355" s="3"/>
      <c r="N355" s="3">
        <v>-79.62</v>
      </c>
      <c r="O355" s="4"/>
      <c r="P355" s="3">
        <v>0</v>
      </c>
      <c r="Q355" s="3"/>
      <c r="R355" s="3">
        <v>0</v>
      </c>
      <c r="S355" s="4"/>
      <c r="T355" s="2"/>
      <c r="U355" s="5"/>
    </row>
    <row r="356" spans="1:21">
      <c r="A356" s="2">
        <v>219081</v>
      </c>
      <c r="B356" t="s">
        <v>946</v>
      </c>
      <c r="C356" s="2">
        <v>483180</v>
      </c>
      <c r="D356" t="s">
        <v>954</v>
      </c>
      <c r="E356" t="s">
        <v>955</v>
      </c>
      <c r="F356" t="s">
        <v>948</v>
      </c>
      <c r="G356" t="s">
        <v>21</v>
      </c>
      <c r="H356" t="s">
        <v>949</v>
      </c>
      <c r="I356" t="str">
        <f t="shared" si="5"/>
        <v>1706 Highland Ave Carrollton, KY 41008</v>
      </c>
      <c r="J356">
        <v>38.683067000000001</v>
      </c>
      <c r="K356">
        <v>-85.156782000000007</v>
      </c>
      <c r="L356" s="3">
        <v>1325.93</v>
      </c>
      <c r="M356" s="3"/>
      <c r="N356" s="3">
        <v>1325.93</v>
      </c>
      <c r="O356" s="4"/>
      <c r="P356" s="3">
        <v>4471.74</v>
      </c>
      <c r="Q356" s="3"/>
      <c r="R356" s="3">
        <v>4471.74</v>
      </c>
      <c r="S356" s="4"/>
      <c r="T356" s="2"/>
      <c r="U356" s="5"/>
    </row>
    <row r="357" spans="1:21">
      <c r="A357" s="2">
        <v>346240</v>
      </c>
      <c r="B357" t="s">
        <v>952</v>
      </c>
      <c r="C357" s="2">
        <v>483180</v>
      </c>
      <c r="D357" t="s">
        <v>954</v>
      </c>
      <c r="E357" t="s">
        <v>955</v>
      </c>
      <c r="F357" t="s">
        <v>948</v>
      </c>
      <c r="G357" t="s">
        <v>21</v>
      </c>
      <c r="H357" t="s">
        <v>949</v>
      </c>
      <c r="I357" t="str">
        <f t="shared" si="5"/>
        <v>1706 Highland Ave Carrollton, KY 41008</v>
      </c>
      <c r="J357">
        <v>38.683067000000001</v>
      </c>
      <c r="K357">
        <v>-85.156782000000007</v>
      </c>
      <c r="L357" s="3">
        <v>26.75</v>
      </c>
      <c r="M357" s="3"/>
      <c r="N357" s="3">
        <v>26.75</v>
      </c>
      <c r="O357" s="4"/>
      <c r="P357" s="3">
        <v>103.07</v>
      </c>
      <c r="Q357" s="3"/>
      <c r="R357" s="3">
        <v>103.07</v>
      </c>
      <c r="S357" s="4"/>
      <c r="T357" s="2">
        <v>1</v>
      </c>
      <c r="U357" s="5">
        <v>413.48</v>
      </c>
    </row>
    <row r="358" spans="1:21">
      <c r="A358" s="2">
        <v>219081</v>
      </c>
      <c r="B358" t="s">
        <v>946</v>
      </c>
      <c r="C358" s="2">
        <v>483181</v>
      </c>
      <c r="D358" t="s">
        <v>956</v>
      </c>
      <c r="E358" t="s">
        <v>957</v>
      </c>
      <c r="F358" t="s">
        <v>948</v>
      </c>
      <c r="G358" t="s">
        <v>21</v>
      </c>
      <c r="H358" t="s">
        <v>949</v>
      </c>
      <c r="I358" t="str">
        <f t="shared" si="5"/>
        <v>408 5th St Carrollton, KY 41008</v>
      </c>
      <c r="J358">
        <v>38.677852999999999</v>
      </c>
      <c r="K358">
        <v>-85.180539999999993</v>
      </c>
      <c r="L358" s="3">
        <v>395.76</v>
      </c>
      <c r="M358" s="3"/>
      <c r="N358" s="3">
        <v>395.76</v>
      </c>
      <c r="O358" s="4"/>
      <c r="P358" s="3">
        <v>1181</v>
      </c>
      <c r="Q358" s="3"/>
      <c r="R358" s="3">
        <v>1181</v>
      </c>
      <c r="S358" s="4"/>
      <c r="T358" s="2"/>
      <c r="U358" s="5"/>
    </row>
    <row r="359" spans="1:21">
      <c r="A359" s="2">
        <v>219081</v>
      </c>
      <c r="B359" t="s">
        <v>946</v>
      </c>
      <c r="C359" s="2">
        <v>458167</v>
      </c>
      <c r="D359" t="s">
        <v>958</v>
      </c>
      <c r="E359" t="s">
        <v>955</v>
      </c>
      <c r="F359" t="s">
        <v>948</v>
      </c>
      <c r="G359" t="s">
        <v>21</v>
      </c>
      <c r="H359" t="s">
        <v>949</v>
      </c>
      <c r="I359" t="str">
        <f t="shared" si="5"/>
        <v>1706 Highland Ave Carrollton, KY 41008</v>
      </c>
      <c r="J359">
        <v>38.683067000000001</v>
      </c>
      <c r="K359">
        <v>-85.156782000000007</v>
      </c>
      <c r="L359" s="3">
        <v>860.34</v>
      </c>
      <c r="M359" s="3"/>
      <c r="N359" s="3">
        <v>860.34</v>
      </c>
      <c r="O359" s="4"/>
      <c r="P359" s="3">
        <v>3122.61</v>
      </c>
      <c r="Q359" s="3"/>
      <c r="R359" s="3">
        <v>3122.61</v>
      </c>
      <c r="S359" s="4"/>
      <c r="T359" s="2"/>
      <c r="U359" s="5"/>
    </row>
    <row r="360" spans="1:21">
      <c r="A360" s="2">
        <v>221720</v>
      </c>
      <c r="B360" t="s">
        <v>959</v>
      </c>
      <c r="C360" s="2">
        <v>221720</v>
      </c>
      <c r="D360" t="s">
        <v>959</v>
      </c>
      <c r="E360" t="s">
        <v>960</v>
      </c>
      <c r="F360" t="s">
        <v>948</v>
      </c>
      <c r="G360" t="s">
        <v>21</v>
      </c>
      <c r="H360" t="s">
        <v>949</v>
      </c>
      <c r="I360" t="str">
        <f t="shared" si="5"/>
        <v>310 5th St Carrollton, KY 41008</v>
      </c>
      <c r="J360">
        <v>38.678992999999998</v>
      </c>
      <c r="K360">
        <v>-85.180345000000003</v>
      </c>
      <c r="L360" s="3">
        <v>17.62</v>
      </c>
      <c r="M360" s="3">
        <v>15.7</v>
      </c>
      <c r="N360" s="3">
        <v>1.9200000000000017</v>
      </c>
      <c r="O360" s="4">
        <v>0.12229299363057336</v>
      </c>
      <c r="P360" s="3">
        <v>44.85</v>
      </c>
      <c r="Q360" s="3">
        <v>44.85</v>
      </c>
      <c r="R360" s="3">
        <v>0</v>
      </c>
      <c r="S360" s="4">
        <v>0</v>
      </c>
      <c r="T360" s="2">
        <v>1</v>
      </c>
      <c r="U360" s="5">
        <v>14.68</v>
      </c>
    </row>
    <row r="361" spans="1:21">
      <c r="A361" s="2">
        <v>219183</v>
      </c>
      <c r="B361" t="s">
        <v>961</v>
      </c>
      <c r="C361" s="2">
        <v>219183</v>
      </c>
      <c r="D361" t="s">
        <v>961</v>
      </c>
      <c r="E361" t="s">
        <v>962</v>
      </c>
      <c r="F361" t="s">
        <v>963</v>
      </c>
      <c r="G361" t="s">
        <v>21</v>
      </c>
      <c r="H361" t="s">
        <v>964</v>
      </c>
      <c r="I361" t="str">
        <f t="shared" si="5"/>
        <v>228 S Carol Malone Blvd GRAYSON, KY 41143</v>
      </c>
      <c r="J361">
        <v>38.328032</v>
      </c>
      <c r="K361">
        <v>-82.946511999999998</v>
      </c>
      <c r="L361" s="3"/>
      <c r="M361" s="3">
        <v>28.41</v>
      </c>
      <c r="N361" s="3">
        <v>-28.41</v>
      </c>
      <c r="O361" s="4"/>
      <c r="P361" s="3"/>
      <c r="Q361" s="3">
        <v>92.64</v>
      </c>
      <c r="R361" s="3">
        <v>-92.64</v>
      </c>
      <c r="S361" s="4"/>
      <c r="T361" s="2"/>
      <c r="U361" s="5"/>
    </row>
    <row r="362" spans="1:21">
      <c r="A362" s="2">
        <v>219183</v>
      </c>
      <c r="B362" t="s">
        <v>961</v>
      </c>
      <c r="C362" s="2">
        <v>409204</v>
      </c>
      <c r="D362" t="s">
        <v>965</v>
      </c>
      <c r="E362" t="s">
        <v>966</v>
      </c>
      <c r="F362" t="s">
        <v>967</v>
      </c>
      <c r="G362" t="s">
        <v>21</v>
      </c>
      <c r="H362" t="s">
        <v>968</v>
      </c>
      <c r="I362" t="str">
        <f t="shared" si="5"/>
        <v>372 W Carter Dr Olive Hill, KY 41164</v>
      </c>
      <c r="J362">
        <v>38.311191000000001</v>
      </c>
      <c r="K362">
        <v>-83.151347999999999</v>
      </c>
      <c r="L362" s="3"/>
      <c r="M362" s="3">
        <v>2815.37</v>
      </c>
      <c r="N362" s="3">
        <v>-2815.37</v>
      </c>
      <c r="O362" s="4"/>
      <c r="P362" s="3"/>
      <c r="Q362" s="3">
        <v>9878.48</v>
      </c>
      <c r="R362" s="3">
        <v>-9878.48</v>
      </c>
      <c r="S362" s="4"/>
      <c r="T362" s="2"/>
      <c r="U362" s="5"/>
    </row>
    <row r="363" spans="1:21">
      <c r="A363" s="2">
        <v>219183</v>
      </c>
      <c r="B363" t="s">
        <v>961</v>
      </c>
      <c r="C363" s="2">
        <v>433698</v>
      </c>
      <c r="D363" t="s">
        <v>969</v>
      </c>
      <c r="E363" t="s">
        <v>970</v>
      </c>
      <c r="F363" t="s">
        <v>963</v>
      </c>
      <c r="G363" t="s">
        <v>21</v>
      </c>
      <c r="H363" t="s">
        <v>964</v>
      </c>
      <c r="I363" t="str">
        <f t="shared" si="5"/>
        <v>4863 KY-1 GRAYSON, KY 41143</v>
      </c>
      <c r="J363">
        <v>38.393470000000001</v>
      </c>
      <c r="K363">
        <v>-82.909549999999996</v>
      </c>
      <c r="L363" s="3">
        <v>48.08</v>
      </c>
      <c r="M363" s="3">
        <v>2524.5</v>
      </c>
      <c r="N363" s="3">
        <v>-2476.42</v>
      </c>
      <c r="O363" s="4">
        <v>-0.98095464448405623</v>
      </c>
      <c r="P363" s="3">
        <v>116.44</v>
      </c>
      <c r="Q363" s="3">
        <v>8737.14</v>
      </c>
      <c r="R363" s="3">
        <v>-8620.6999999999989</v>
      </c>
      <c r="S363" s="4">
        <v>-0.98667298452353969</v>
      </c>
      <c r="T363" s="2"/>
      <c r="U363" s="5"/>
    </row>
    <row r="364" spans="1:21">
      <c r="A364" s="2">
        <v>218876</v>
      </c>
      <c r="B364" t="s">
        <v>971</v>
      </c>
      <c r="C364" s="2">
        <v>218876</v>
      </c>
      <c r="D364" t="s">
        <v>971</v>
      </c>
      <c r="E364" t="s">
        <v>972</v>
      </c>
      <c r="F364" t="s">
        <v>973</v>
      </c>
      <c r="G364" t="s">
        <v>21</v>
      </c>
      <c r="H364" t="s">
        <v>974</v>
      </c>
      <c r="I364" t="str">
        <f t="shared" si="5"/>
        <v>1922 N US 127 Liberty, KY 42539</v>
      </c>
      <c r="J364">
        <v>37.34169</v>
      </c>
      <c r="K364">
        <v>-84.898139999999998</v>
      </c>
      <c r="L364" s="3"/>
      <c r="M364" s="3">
        <v>175.31</v>
      </c>
      <c r="N364" s="3">
        <v>-175.31</v>
      </c>
      <c r="O364" s="4"/>
      <c r="P364" s="3"/>
      <c r="Q364" s="3">
        <v>583.77</v>
      </c>
      <c r="R364" s="3">
        <v>-583.77</v>
      </c>
      <c r="S364" s="4"/>
      <c r="T364" s="2"/>
      <c r="U364" s="5"/>
    </row>
    <row r="365" spans="1:21">
      <c r="A365" s="2">
        <v>218876</v>
      </c>
      <c r="B365" t="s">
        <v>971</v>
      </c>
      <c r="C365" s="2">
        <v>461738</v>
      </c>
      <c r="D365" t="s">
        <v>975</v>
      </c>
      <c r="E365" t="s">
        <v>976</v>
      </c>
      <c r="F365" t="s">
        <v>973</v>
      </c>
      <c r="G365" t="s">
        <v>21</v>
      </c>
      <c r="H365" t="s">
        <v>974</v>
      </c>
      <c r="I365" t="str">
        <f t="shared" si="5"/>
        <v>3609 S US 127 Liberty, KY 42539</v>
      </c>
      <c r="J365">
        <v>37.282423000000001</v>
      </c>
      <c r="K365">
        <v>-84.958500000000001</v>
      </c>
      <c r="L365" s="3">
        <v>149.94999999999999</v>
      </c>
      <c r="M365" s="3">
        <v>323.33999999999997</v>
      </c>
      <c r="N365" s="3">
        <v>-173.39</v>
      </c>
      <c r="O365" s="4">
        <v>-0.5362466753262819</v>
      </c>
      <c r="P365" s="3">
        <v>349.7</v>
      </c>
      <c r="Q365" s="3">
        <v>1033</v>
      </c>
      <c r="R365" s="3">
        <v>-683.3</v>
      </c>
      <c r="S365" s="4">
        <v>-0.66147144240077438</v>
      </c>
      <c r="T365" s="2"/>
      <c r="U365" s="5"/>
    </row>
    <row r="366" spans="1:21">
      <c r="A366" s="2">
        <v>218876</v>
      </c>
      <c r="B366" t="s">
        <v>971</v>
      </c>
      <c r="C366" s="2">
        <v>484081</v>
      </c>
      <c r="D366" t="s">
        <v>977</v>
      </c>
      <c r="E366" t="s">
        <v>978</v>
      </c>
      <c r="F366" t="s">
        <v>973</v>
      </c>
      <c r="G366" t="s">
        <v>21</v>
      </c>
      <c r="H366" t="s">
        <v>974</v>
      </c>
      <c r="I366" t="str">
        <f t="shared" si="5"/>
        <v>1723 E STATE HWY 70 Liberty, KY 42539</v>
      </c>
      <c r="J366">
        <v>37.339669999999998</v>
      </c>
      <c r="K366">
        <v>-84.863159999999993</v>
      </c>
      <c r="L366" s="3">
        <v>43.04</v>
      </c>
      <c r="M366" s="3"/>
      <c r="N366" s="3">
        <v>43.04</v>
      </c>
      <c r="O366" s="4"/>
      <c r="P366" s="3">
        <v>96.41</v>
      </c>
      <c r="Q366" s="3"/>
      <c r="R366" s="3">
        <v>96.41</v>
      </c>
      <c r="S366" s="4"/>
      <c r="T366" s="2">
        <v>1</v>
      </c>
      <c r="U366" s="5">
        <v>88.02</v>
      </c>
    </row>
    <row r="367" spans="1:21">
      <c r="A367" s="2">
        <v>218876</v>
      </c>
      <c r="B367" t="s">
        <v>971</v>
      </c>
      <c r="C367" s="2">
        <v>408289</v>
      </c>
      <c r="D367" t="s">
        <v>979</v>
      </c>
      <c r="E367" t="s">
        <v>980</v>
      </c>
      <c r="F367" t="s">
        <v>973</v>
      </c>
      <c r="G367" t="s">
        <v>21</v>
      </c>
      <c r="H367" t="s">
        <v>974</v>
      </c>
      <c r="I367" t="str">
        <f t="shared" si="5"/>
        <v>1983 E KY 70 Liberty, KY 42539</v>
      </c>
      <c r="J367">
        <v>37.323981000000003</v>
      </c>
      <c r="K367">
        <v>-84.907950999999997</v>
      </c>
      <c r="L367" s="3">
        <v>1816.71</v>
      </c>
      <c r="M367" s="3">
        <v>1101.08</v>
      </c>
      <c r="N367" s="3">
        <v>715.63000000000011</v>
      </c>
      <c r="O367" s="4">
        <v>0.64993460965597427</v>
      </c>
      <c r="P367" s="3">
        <v>5208.76</v>
      </c>
      <c r="Q367" s="3">
        <v>3475.34</v>
      </c>
      <c r="R367" s="3">
        <v>1733.42</v>
      </c>
      <c r="S367" s="4">
        <v>0.49877709806810266</v>
      </c>
      <c r="T367" s="2"/>
      <c r="U367" s="5"/>
    </row>
    <row r="368" spans="1:21">
      <c r="A368" s="2">
        <v>218876</v>
      </c>
      <c r="B368" t="s">
        <v>971</v>
      </c>
      <c r="C368" s="2">
        <v>408291</v>
      </c>
      <c r="D368" t="s">
        <v>981</v>
      </c>
      <c r="E368" t="s">
        <v>982</v>
      </c>
      <c r="F368" t="s">
        <v>973</v>
      </c>
      <c r="G368" t="s">
        <v>21</v>
      </c>
      <c r="H368" t="s">
        <v>974</v>
      </c>
      <c r="I368" t="str">
        <f t="shared" si="5"/>
        <v>1841 EAST STATE HIGHWAY 70 Liberty, KY 42539</v>
      </c>
      <c r="J368">
        <v>37.339669999999998</v>
      </c>
      <c r="K368">
        <v>-84.863159999999993</v>
      </c>
      <c r="L368" s="3">
        <v>3767.25</v>
      </c>
      <c r="M368" s="3">
        <v>3610.54</v>
      </c>
      <c r="N368" s="3">
        <v>156.71000000000004</v>
      </c>
      <c r="O368" s="4">
        <v>4.3403479811884103E-2</v>
      </c>
      <c r="P368" s="3">
        <v>10128.219999999999</v>
      </c>
      <c r="Q368" s="3">
        <v>11461.67</v>
      </c>
      <c r="R368" s="3">
        <v>-1333.4500000000007</v>
      </c>
      <c r="S368" s="4">
        <v>-0.11633993999129277</v>
      </c>
      <c r="T368" s="2">
        <v>2</v>
      </c>
      <c r="U368" s="5">
        <v>508.065</v>
      </c>
    </row>
    <row r="369" spans="1:21">
      <c r="A369" s="2">
        <v>218876</v>
      </c>
      <c r="B369" t="s">
        <v>971</v>
      </c>
      <c r="C369" s="2">
        <v>423164</v>
      </c>
      <c r="D369" t="s">
        <v>983</v>
      </c>
      <c r="E369" t="s">
        <v>984</v>
      </c>
      <c r="F369" t="s">
        <v>973</v>
      </c>
      <c r="G369" t="s">
        <v>21</v>
      </c>
      <c r="H369" t="s">
        <v>974</v>
      </c>
      <c r="I369" t="str">
        <f t="shared" si="5"/>
        <v>6295 E KY 70 Liberty, KY 42539</v>
      </c>
      <c r="J369">
        <v>37.347140000000003</v>
      </c>
      <c r="K369">
        <v>-84.842320000000001</v>
      </c>
      <c r="L369" s="3">
        <v>3831.15</v>
      </c>
      <c r="M369" s="3">
        <v>3094.78</v>
      </c>
      <c r="N369" s="3">
        <v>736.36999999999989</v>
      </c>
      <c r="O369" s="4">
        <v>0.23793936887274697</v>
      </c>
      <c r="P369" s="3">
        <v>13113.29</v>
      </c>
      <c r="Q369" s="3">
        <v>9587.98</v>
      </c>
      <c r="R369" s="3">
        <v>3525.3100000000013</v>
      </c>
      <c r="S369" s="4">
        <v>0.36768015786432612</v>
      </c>
      <c r="T369" s="2">
        <v>3</v>
      </c>
      <c r="U369" s="5">
        <v>218.78333333333333</v>
      </c>
    </row>
    <row r="370" spans="1:21">
      <c r="A370" s="2">
        <v>218876</v>
      </c>
      <c r="B370" t="s">
        <v>971</v>
      </c>
      <c r="C370" s="2">
        <v>412691</v>
      </c>
      <c r="D370" t="s">
        <v>985</v>
      </c>
      <c r="E370" t="s">
        <v>986</v>
      </c>
      <c r="F370" t="s">
        <v>973</v>
      </c>
      <c r="G370" t="s">
        <v>21</v>
      </c>
      <c r="H370" t="s">
        <v>974</v>
      </c>
      <c r="I370" t="str">
        <f t="shared" si="5"/>
        <v>357 Montgomery St Liberty, KY 42539</v>
      </c>
      <c r="J370">
        <v>37.318219999999997</v>
      </c>
      <c r="K370">
        <v>-84.935540000000003</v>
      </c>
      <c r="L370" s="3">
        <v>208.95</v>
      </c>
      <c r="M370" s="3">
        <v>188.71</v>
      </c>
      <c r="N370" s="3">
        <v>20.239999999999981</v>
      </c>
      <c r="O370" s="4">
        <v>0.10725451751364518</v>
      </c>
      <c r="P370" s="3">
        <v>667.08</v>
      </c>
      <c r="Q370" s="3">
        <v>720.39</v>
      </c>
      <c r="R370" s="3">
        <v>-53.309999999999945</v>
      </c>
      <c r="S370" s="4">
        <v>-7.4001582476158678E-2</v>
      </c>
      <c r="T370" s="2"/>
      <c r="U370" s="5"/>
    </row>
    <row r="371" spans="1:21">
      <c r="A371" s="2">
        <v>218876</v>
      </c>
      <c r="B371" t="s">
        <v>971</v>
      </c>
      <c r="C371" s="2">
        <v>408296</v>
      </c>
      <c r="D371" t="s">
        <v>987</v>
      </c>
      <c r="E371" t="s">
        <v>988</v>
      </c>
      <c r="F371" t="s">
        <v>973</v>
      </c>
      <c r="G371" t="s">
        <v>21</v>
      </c>
      <c r="H371" t="s">
        <v>974</v>
      </c>
      <c r="I371" t="str">
        <f t="shared" si="5"/>
        <v>75 College St Liberty, KY 42539</v>
      </c>
      <c r="J371">
        <v>37.317048</v>
      </c>
      <c r="K371">
        <v>-84.934978000000001</v>
      </c>
      <c r="L371" s="3">
        <v>3892.58</v>
      </c>
      <c r="M371" s="3">
        <v>4469.79</v>
      </c>
      <c r="N371" s="3">
        <v>-577.21</v>
      </c>
      <c r="O371" s="4">
        <v>-0.12913582069851157</v>
      </c>
      <c r="P371" s="3">
        <v>11219.4</v>
      </c>
      <c r="Q371" s="3">
        <v>14710.85</v>
      </c>
      <c r="R371" s="3">
        <v>-3491.4500000000007</v>
      </c>
      <c r="S371" s="4">
        <v>-0.23733842707933264</v>
      </c>
      <c r="T371" s="2">
        <v>2</v>
      </c>
      <c r="U371" s="5">
        <v>591.79</v>
      </c>
    </row>
    <row r="372" spans="1:21">
      <c r="A372" s="2">
        <v>218876</v>
      </c>
      <c r="B372" t="s">
        <v>971</v>
      </c>
      <c r="C372" s="2">
        <v>437099</v>
      </c>
      <c r="D372" t="s">
        <v>989</v>
      </c>
      <c r="E372" t="s">
        <v>988</v>
      </c>
      <c r="F372" t="s">
        <v>973</v>
      </c>
      <c r="G372" t="s">
        <v>21</v>
      </c>
      <c r="H372" t="s">
        <v>974</v>
      </c>
      <c r="I372" t="str">
        <f t="shared" si="5"/>
        <v>75 College St Liberty, KY 42539</v>
      </c>
      <c r="J372">
        <v>37.317048</v>
      </c>
      <c r="K372">
        <v>-84.934978000000001</v>
      </c>
      <c r="L372" s="3"/>
      <c r="M372" s="3">
        <v>142.56</v>
      </c>
      <c r="N372" s="3">
        <v>-142.56</v>
      </c>
      <c r="O372" s="4"/>
      <c r="P372" s="3"/>
      <c r="Q372" s="3">
        <v>492.89</v>
      </c>
      <c r="R372" s="3">
        <v>-492.89</v>
      </c>
      <c r="S372" s="4"/>
      <c r="T372" s="2"/>
      <c r="U372" s="5"/>
    </row>
    <row r="373" spans="1:21">
      <c r="A373" s="2">
        <v>218876</v>
      </c>
      <c r="B373" t="s">
        <v>971</v>
      </c>
      <c r="C373" s="2">
        <v>408281</v>
      </c>
      <c r="D373" t="s">
        <v>990</v>
      </c>
      <c r="E373" t="s">
        <v>991</v>
      </c>
      <c r="F373" t="s">
        <v>973</v>
      </c>
      <c r="G373" t="s">
        <v>21</v>
      </c>
      <c r="H373" t="s">
        <v>974</v>
      </c>
      <c r="I373" t="str">
        <f t="shared" si="5"/>
        <v>1673 E KY 70 Liberty, KY 42539</v>
      </c>
      <c r="J373">
        <v>37.323279999999997</v>
      </c>
      <c r="K373">
        <v>-84.908950000000004</v>
      </c>
      <c r="L373" s="3">
        <v>7168.92</v>
      </c>
      <c r="M373" s="3">
        <v>7117.09</v>
      </c>
      <c r="N373" s="3">
        <v>51.829999999999927</v>
      </c>
      <c r="O373" s="4">
        <v>7.2824707851101966E-3</v>
      </c>
      <c r="P373" s="3">
        <v>22066.89</v>
      </c>
      <c r="Q373" s="3">
        <v>25191.02</v>
      </c>
      <c r="R373" s="3">
        <v>-3124.130000000001</v>
      </c>
      <c r="S373" s="4">
        <v>-0.1240176062739818</v>
      </c>
      <c r="T373" s="2">
        <v>5</v>
      </c>
      <c r="U373" s="5">
        <v>527.45799999999997</v>
      </c>
    </row>
    <row r="374" spans="1:21">
      <c r="A374" s="2">
        <v>218876</v>
      </c>
      <c r="B374" t="s">
        <v>971</v>
      </c>
      <c r="C374" s="2">
        <v>429851</v>
      </c>
      <c r="D374" t="s">
        <v>992</v>
      </c>
      <c r="E374" t="s">
        <v>993</v>
      </c>
      <c r="F374" t="s">
        <v>973</v>
      </c>
      <c r="G374" t="s">
        <v>21</v>
      </c>
      <c r="H374" t="s">
        <v>974</v>
      </c>
      <c r="I374" t="str">
        <f t="shared" si="5"/>
        <v>2834 S US 127 Liberty, KY 42539</v>
      </c>
      <c r="J374">
        <v>37.281841999999997</v>
      </c>
      <c r="K374">
        <v>-84.960160999999999</v>
      </c>
      <c r="L374" s="3">
        <v>2225.42</v>
      </c>
      <c r="M374" s="3">
        <v>3295.76</v>
      </c>
      <c r="N374" s="3">
        <v>-1070.3400000000001</v>
      </c>
      <c r="O374" s="4">
        <v>-0.32476272544117291</v>
      </c>
      <c r="P374" s="3">
        <v>7210.45</v>
      </c>
      <c r="Q374" s="3">
        <v>10671.66</v>
      </c>
      <c r="R374" s="3">
        <v>-3461.21</v>
      </c>
      <c r="S374" s="4">
        <v>-0.32433660742564885</v>
      </c>
      <c r="T374" s="2">
        <v>2</v>
      </c>
      <c r="U374" s="5">
        <v>447.065</v>
      </c>
    </row>
    <row r="375" spans="1:21">
      <c r="A375" s="2">
        <v>218876</v>
      </c>
      <c r="B375" t="s">
        <v>971</v>
      </c>
      <c r="C375" s="2">
        <v>472306</v>
      </c>
      <c r="D375" t="s">
        <v>994</v>
      </c>
      <c r="E375" t="s">
        <v>984</v>
      </c>
      <c r="F375" t="s">
        <v>973</v>
      </c>
      <c r="G375" t="s">
        <v>21</v>
      </c>
      <c r="H375" t="s">
        <v>974</v>
      </c>
      <c r="I375" t="str">
        <f t="shared" si="5"/>
        <v>6295 E KY 70 Liberty, KY 42539</v>
      </c>
      <c r="J375">
        <v>37.347140000000003</v>
      </c>
      <c r="K375">
        <v>-84.842320000000001</v>
      </c>
      <c r="L375" s="3"/>
      <c r="M375" s="3">
        <v>89.82</v>
      </c>
      <c r="N375" s="3">
        <v>-89.82</v>
      </c>
      <c r="O375" s="4"/>
      <c r="P375" s="3"/>
      <c r="Q375" s="3">
        <v>301.62</v>
      </c>
      <c r="R375" s="3">
        <v>-301.62</v>
      </c>
      <c r="S375" s="4"/>
      <c r="T375" s="2"/>
      <c r="U375" s="5"/>
    </row>
    <row r="376" spans="1:21">
      <c r="A376" s="2">
        <v>217774</v>
      </c>
      <c r="B376" t="s">
        <v>995</v>
      </c>
      <c r="C376" s="2">
        <v>217774</v>
      </c>
      <c r="D376" t="s">
        <v>995</v>
      </c>
      <c r="E376" t="s">
        <v>996</v>
      </c>
      <c r="F376" t="s">
        <v>973</v>
      </c>
      <c r="G376" t="s">
        <v>21</v>
      </c>
      <c r="H376" t="s">
        <v>974</v>
      </c>
      <c r="I376" t="str">
        <f t="shared" si="5"/>
        <v>176 N Wallace Wilkinson Blvd Liberty, KY 42539</v>
      </c>
      <c r="J376">
        <v>37.316820999999997</v>
      </c>
      <c r="K376">
        <v>-84.929784999999995</v>
      </c>
      <c r="L376" s="3">
        <v>1630.47</v>
      </c>
      <c r="M376" s="3">
        <v>1381.76</v>
      </c>
      <c r="N376" s="3">
        <v>248.71000000000004</v>
      </c>
      <c r="O376" s="4">
        <v>0.17999507874015752</v>
      </c>
      <c r="P376" s="3">
        <v>4283.32</v>
      </c>
      <c r="Q376" s="3">
        <v>4440.76</v>
      </c>
      <c r="R376" s="3">
        <v>-157.44000000000051</v>
      </c>
      <c r="S376" s="4">
        <v>-3.5453390861023899E-2</v>
      </c>
      <c r="T376" s="2">
        <v>2</v>
      </c>
      <c r="U376" s="5">
        <v>193.19</v>
      </c>
    </row>
    <row r="377" spans="1:21">
      <c r="A377" s="2">
        <v>270968</v>
      </c>
      <c r="B377" t="s">
        <v>997</v>
      </c>
      <c r="C377" s="2">
        <v>270968</v>
      </c>
      <c r="D377" t="s">
        <v>997</v>
      </c>
      <c r="E377" t="s">
        <v>998</v>
      </c>
      <c r="F377" t="s">
        <v>973</v>
      </c>
      <c r="G377" t="s">
        <v>21</v>
      </c>
      <c r="H377" t="s">
        <v>974</v>
      </c>
      <c r="I377" t="str">
        <f t="shared" si="5"/>
        <v>187 Wolford Ave Liberty, KY 42539</v>
      </c>
      <c r="J377">
        <v>37.317633000000001</v>
      </c>
      <c r="K377">
        <v>-84.933018000000004</v>
      </c>
      <c r="L377" s="3"/>
      <c r="M377" s="3">
        <v>11295.56</v>
      </c>
      <c r="N377" s="3">
        <v>-11295.56</v>
      </c>
      <c r="O377" s="4"/>
      <c r="P377" s="3"/>
      <c r="Q377" s="3">
        <v>30398.46</v>
      </c>
      <c r="R377" s="3">
        <v>-30398.46</v>
      </c>
      <c r="S377" s="4"/>
      <c r="T377" s="2"/>
      <c r="U377" s="5"/>
    </row>
    <row r="378" spans="1:21">
      <c r="A378" s="2">
        <v>308369</v>
      </c>
      <c r="B378" t="s">
        <v>999</v>
      </c>
      <c r="C378" s="2">
        <v>308369</v>
      </c>
      <c r="D378" t="s">
        <v>999</v>
      </c>
      <c r="E378" t="s">
        <v>1000</v>
      </c>
      <c r="F378" t="s">
        <v>1001</v>
      </c>
      <c r="G378" t="s">
        <v>1002</v>
      </c>
      <c r="H378" t="s">
        <v>1003</v>
      </c>
      <c r="I378" t="str">
        <f t="shared" si="5"/>
        <v>2498 Highway 49 E Pleasant View, TN 37146</v>
      </c>
      <c r="J378">
        <v>36.396965000000002</v>
      </c>
      <c r="K378">
        <v>-87.031476999999995</v>
      </c>
      <c r="L378" s="3">
        <v>141.34</v>
      </c>
      <c r="M378" s="3">
        <v>-70</v>
      </c>
      <c r="N378" s="3">
        <v>211.34</v>
      </c>
      <c r="O378" s="4">
        <v>-3.0191428571428571</v>
      </c>
      <c r="P378" s="3">
        <v>506.68</v>
      </c>
      <c r="Q378" s="3">
        <v>0</v>
      </c>
      <c r="R378" s="3">
        <v>506.68</v>
      </c>
      <c r="S378" s="4"/>
      <c r="T378" s="2"/>
      <c r="U378" s="5"/>
    </row>
    <row r="379" spans="1:21">
      <c r="A379" s="2">
        <v>308369</v>
      </c>
      <c r="B379" t="s">
        <v>999</v>
      </c>
      <c r="C379" s="2">
        <v>461226</v>
      </c>
      <c r="D379" t="s">
        <v>1004</v>
      </c>
      <c r="E379" t="s">
        <v>1005</v>
      </c>
      <c r="F379" t="s">
        <v>1006</v>
      </c>
      <c r="G379" t="s">
        <v>1002</v>
      </c>
      <c r="H379" t="s">
        <v>1007</v>
      </c>
      <c r="I379" t="str">
        <f t="shared" si="5"/>
        <v>112 W Knight St Portland, TN 37148</v>
      </c>
      <c r="J379">
        <v>36.574387999999999</v>
      </c>
      <c r="K379">
        <v>-86.515196000000003</v>
      </c>
      <c r="L379" s="3">
        <v>2223.12</v>
      </c>
      <c r="M379" s="3">
        <v>356.54</v>
      </c>
      <c r="N379" s="3">
        <v>1866.58</v>
      </c>
      <c r="O379" s="4">
        <v>5.2352611207718622</v>
      </c>
      <c r="P379" s="3">
        <v>10392.040000000001</v>
      </c>
      <c r="Q379" s="3">
        <v>856.39</v>
      </c>
      <c r="R379" s="3">
        <v>9535.6500000000015</v>
      </c>
      <c r="S379" s="4">
        <v>11.134704982543003</v>
      </c>
      <c r="T379" s="2">
        <v>2</v>
      </c>
      <c r="U379" s="5">
        <v>111.5</v>
      </c>
    </row>
    <row r="380" spans="1:21">
      <c r="A380" s="2">
        <v>222147</v>
      </c>
      <c r="B380" t="s">
        <v>1008</v>
      </c>
      <c r="C380" s="2">
        <v>222147</v>
      </c>
      <c r="D380" t="s">
        <v>1008</v>
      </c>
      <c r="E380" t="s">
        <v>1009</v>
      </c>
      <c r="F380" t="s">
        <v>1010</v>
      </c>
      <c r="G380" t="s">
        <v>21</v>
      </c>
      <c r="H380" t="s">
        <v>1011</v>
      </c>
      <c r="I380" t="str">
        <f t="shared" si="5"/>
        <v>416 S Main St Harlan, KY 40831</v>
      </c>
      <c r="J380">
        <v>36.842798000000002</v>
      </c>
      <c r="K380">
        <v>-83.324259999999995</v>
      </c>
      <c r="L380" s="3">
        <v>3052.17</v>
      </c>
      <c r="M380" s="3">
        <v>3532.36</v>
      </c>
      <c r="N380" s="3">
        <v>-480.19000000000005</v>
      </c>
      <c r="O380" s="4">
        <v>-0.135940277887871</v>
      </c>
      <c r="P380" s="3">
        <v>6214.8</v>
      </c>
      <c r="Q380" s="3">
        <v>7156.8</v>
      </c>
      <c r="R380" s="3">
        <v>-942</v>
      </c>
      <c r="S380" s="4">
        <v>-0.13162307176391683</v>
      </c>
      <c r="T380" s="2">
        <v>1</v>
      </c>
      <c r="U380" s="5">
        <v>901.84</v>
      </c>
    </row>
    <row r="381" spans="1:21">
      <c r="A381" s="2">
        <v>308369</v>
      </c>
      <c r="B381" t="s">
        <v>999</v>
      </c>
      <c r="C381" s="2">
        <v>461225</v>
      </c>
      <c r="D381" t="s">
        <v>1012</v>
      </c>
      <c r="E381" t="s">
        <v>1013</v>
      </c>
      <c r="F381" t="s">
        <v>1014</v>
      </c>
      <c r="G381" t="s">
        <v>1002</v>
      </c>
      <c r="H381" t="s">
        <v>1015</v>
      </c>
      <c r="I381" t="str">
        <f t="shared" si="5"/>
        <v>213 W Main St Hendersonville, TN 37075</v>
      </c>
      <c r="J381">
        <v>36.303908</v>
      </c>
      <c r="K381">
        <v>-86.618953000000005</v>
      </c>
      <c r="L381" s="3">
        <v>1715.24</v>
      </c>
      <c r="M381" s="3">
        <v>217.45</v>
      </c>
      <c r="N381" s="3">
        <v>1497.79</v>
      </c>
      <c r="O381" s="4">
        <v>6.8879742469533225</v>
      </c>
      <c r="P381" s="3">
        <v>9328.4599999999991</v>
      </c>
      <c r="Q381" s="3">
        <v>534.73</v>
      </c>
      <c r="R381" s="3">
        <v>8793.73</v>
      </c>
      <c r="S381" s="4">
        <v>16.44517794026892</v>
      </c>
      <c r="T381" s="2"/>
      <c r="U381" s="5"/>
    </row>
    <row r="382" spans="1:21">
      <c r="A382" s="2">
        <v>308369</v>
      </c>
      <c r="B382" t="s">
        <v>999</v>
      </c>
      <c r="C382" s="2">
        <v>461227</v>
      </c>
      <c r="D382" t="s">
        <v>1016</v>
      </c>
      <c r="E382" t="s">
        <v>1017</v>
      </c>
      <c r="F382" t="s">
        <v>1018</v>
      </c>
      <c r="G382" t="s">
        <v>1002</v>
      </c>
      <c r="H382" t="s">
        <v>1019</v>
      </c>
      <c r="I382" t="str">
        <f t="shared" si="5"/>
        <v>795 S Main St Ashland City, TN 37015</v>
      </c>
      <c r="J382">
        <v>36.267018999999998</v>
      </c>
      <c r="K382">
        <v>-87.058736999999994</v>
      </c>
      <c r="L382" s="3">
        <v>1547.8</v>
      </c>
      <c r="M382" s="3">
        <v>40.5</v>
      </c>
      <c r="N382" s="3">
        <v>1507.3</v>
      </c>
      <c r="O382" s="4">
        <v>37.217283950617286</v>
      </c>
      <c r="P382" s="3">
        <v>8956.6200000000008</v>
      </c>
      <c r="Q382" s="3">
        <v>101.25</v>
      </c>
      <c r="R382" s="3">
        <v>8855.3700000000008</v>
      </c>
      <c r="S382" s="4">
        <v>87.460444444444448</v>
      </c>
      <c r="T382" s="2"/>
      <c r="U382" s="5"/>
    </row>
    <row r="383" spans="1:21">
      <c r="A383" s="2">
        <v>222849</v>
      </c>
      <c r="B383" t="s">
        <v>1020</v>
      </c>
      <c r="C383" s="2">
        <v>408546</v>
      </c>
      <c r="D383" t="s">
        <v>1021</v>
      </c>
      <c r="E383" t="s">
        <v>1022</v>
      </c>
      <c r="F383" t="s">
        <v>30</v>
      </c>
      <c r="G383" t="s">
        <v>21</v>
      </c>
      <c r="H383" t="s">
        <v>68</v>
      </c>
      <c r="I383" t="str">
        <f t="shared" si="5"/>
        <v>2469 Iron Works Pike Lexington, KY 40511</v>
      </c>
      <c r="J383">
        <v>38.130020000000002</v>
      </c>
      <c r="K383">
        <v>-84.472890000000007</v>
      </c>
      <c r="L383" s="3"/>
      <c r="M383" s="3">
        <v>43.75</v>
      </c>
      <c r="N383" s="3">
        <v>-43.75</v>
      </c>
      <c r="O383" s="4"/>
      <c r="P383" s="3"/>
      <c r="Q383" s="3">
        <v>109.36</v>
      </c>
      <c r="R383" s="3">
        <v>-109.36</v>
      </c>
      <c r="S383" s="4"/>
      <c r="T383" s="2"/>
      <c r="U383" s="5"/>
    </row>
    <row r="384" spans="1:21">
      <c r="A384" s="2">
        <v>222849</v>
      </c>
      <c r="B384" t="s">
        <v>1020</v>
      </c>
      <c r="C384" s="2">
        <v>222849</v>
      </c>
      <c r="D384" t="s">
        <v>1020</v>
      </c>
      <c r="E384" t="s">
        <v>1022</v>
      </c>
      <c r="F384" t="s">
        <v>30</v>
      </c>
      <c r="G384" t="s">
        <v>21</v>
      </c>
      <c r="H384" t="s">
        <v>68</v>
      </c>
      <c r="I384" t="str">
        <f t="shared" si="5"/>
        <v>2469 Iron Works Pike Lexington, KY 40511</v>
      </c>
      <c r="J384">
        <v>38.130020000000002</v>
      </c>
      <c r="K384">
        <v>-84.472890000000007</v>
      </c>
      <c r="L384" s="3">
        <v>377.71</v>
      </c>
      <c r="M384" s="3">
        <v>364.22</v>
      </c>
      <c r="N384" s="3">
        <v>13.489999999999952</v>
      </c>
      <c r="O384" s="4">
        <v>3.7038053923452725E-2</v>
      </c>
      <c r="P384" s="3">
        <v>933.28</v>
      </c>
      <c r="Q384" s="3">
        <v>883.88</v>
      </c>
      <c r="R384" s="3">
        <v>49.399999999999977</v>
      </c>
      <c r="S384" s="4">
        <v>5.5889939810834025E-2</v>
      </c>
      <c r="T384" s="2"/>
      <c r="U384" s="5"/>
    </row>
    <row r="385" spans="1:21">
      <c r="A385" s="2">
        <v>221332</v>
      </c>
      <c r="B385" t="s">
        <v>1023</v>
      </c>
      <c r="C385" s="2">
        <v>221332</v>
      </c>
      <c r="D385" t="s">
        <v>1023</v>
      </c>
      <c r="E385" t="s">
        <v>1024</v>
      </c>
      <c r="F385" t="s">
        <v>294</v>
      </c>
      <c r="G385" t="s">
        <v>21</v>
      </c>
      <c r="H385" t="s">
        <v>295</v>
      </c>
      <c r="I385" t="str">
        <f t="shared" si="5"/>
        <v>4325 KY Highway 801 N MOREHEAD, KY 40351</v>
      </c>
      <c r="J385">
        <v>38.099960000000003</v>
      </c>
      <c r="K385">
        <v>-83.510908999999998</v>
      </c>
      <c r="L385" s="3">
        <v>815.68</v>
      </c>
      <c r="M385" s="3">
        <v>473.35</v>
      </c>
      <c r="N385" s="3">
        <v>342.32999999999993</v>
      </c>
      <c r="O385" s="4">
        <v>0.72320692933347397</v>
      </c>
      <c r="P385" s="3">
        <v>1576.92</v>
      </c>
      <c r="Q385" s="3">
        <v>946.7</v>
      </c>
      <c r="R385" s="3">
        <v>630.22</v>
      </c>
      <c r="S385" s="4">
        <v>0.66570191190451045</v>
      </c>
      <c r="T385" s="2"/>
      <c r="U385" s="5"/>
    </row>
    <row r="386" spans="1:21">
      <c r="A386" s="2">
        <v>341986</v>
      </c>
      <c r="B386" t="s">
        <v>1025</v>
      </c>
      <c r="C386" s="2">
        <v>341986</v>
      </c>
      <c r="D386" t="s">
        <v>1025</v>
      </c>
      <c r="E386" t="s">
        <v>1026</v>
      </c>
      <c r="F386" t="s">
        <v>30</v>
      </c>
      <c r="G386" t="s">
        <v>21</v>
      </c>
      <c r="H386" t="s">
        <v>268</v>
      </c>
      <c r="I386" t="str">
        <f t="shared" si="5"/>
        <v>2900 Newman Rd Lexington, KY 40515</v>
      </c>
      <c r="J386">
        <v>37.856994999999998</v>
      </c>
      <c r="K386">
        <v>-84.451324</v>
      </c>
      <c r="L386" s="3"/>
      <c r="M386" s="3">
        <v>125.28</v>
      </c>
      <c r="N386" s="3">
        <v>-125.28</v>
      </c>
      <c r="O386" s="4"/>
      <c r="P386" s="3"/>
      <c r="Q386" s="3">
        <v>356.94</v>
      </c>
      <c r="R386" s="3">
        <v>-356.94</v>
      </c>
      <c r="S386" s="4"/>
      <c r="T386" s="2"/>
      <c r="U386" s="5"/>
    </row>
    <row r="387" spans="1:21">
      <c r="A387" s="2">
        <v>319076</v>
      </c>
      <c r="B387" t="s">
        <v>1027</v>
      </c>
      <c r="C387" s="2">
        <v>319076</v>
      </c>
      <c r="D387" t="s">
        <v>1027</v>
      </c>
      <c r="E387" t="s">
        <v>1028</v>
      </c>
      <c r="F387" t="s">
        <v>30</v>
      </c>
      <c r="G387" t="s">
        <v>21</v>
      </c>
      <c r="H387" t="s">
        <v>68</v>
      </c>
      <c r="I387" t="str">
        <f t="shared" ref="I387:I450" si="6">E387&amp;" "&amp;F387&amp;","&amp;" "&amp;G387&amp;" "&amp;TEXT(H387, "00000")</f>
        <v>117 Westhampton Dr Lexington, KY 40511</v>
      </c>
      <c r="J387">
        <v>38.079931999999999</v>
      </c>
      <c r="K387">
        <v>-84.540293000000005</v>
      </c>
      <c r="L387" s="3">
        <v>324.06</v>
      </c>
      <c r="M387" s="3">
        <v>179.34</v>
      </c>
      <c r="N387" s="3">
        <v>144.72</v>
      </c>
      <c r="O387" s="4">
        <v>0.80695884911341587</v>
      </c>
      <c r="P387" s="3">
        <v>933.17</v>
      </c>
      <c r="Q387" s="3">
        <v>505.68</v>
      </c>
      <c r="R387" s="3">
        <v>427.48999999999995</v>
      </c>
      <c r="S387" s="4">
        <v>0.84537652270210395</v>
      </c>
      <c r="T387" s="2">
        <v>1</v>
      </c>
      <c r="U387" s="5">
        <v>109.63</v>
      </c>
    </row>
    <row r="388" spans="1:21">
      <c r="A388" s="2">
        <v>342773</v>
      </c>
      <c r="B388" t="s">
        <v>1029</v>
      </c>
      <c r="C388" s="2">
        <v>342773</v>
      </c>
      <c r="D388" t="s">
        <v>1029</v>
      </c>
      <c r="E388" t="s">
        <v>1030</v>
      </c>
      <c r="F388" t="s">
        <v>30</v>
      </c>
      <c r="G388" t="s">
        <v>21</v>
      </c>
      <c r="H388" t="s">
        <v>1031</v>
      </c>
      <c r="I388" t="str">
        <f t="shared" si="6"/>
        <v>1653 Wharton way Lexington, KY 40506</v>
      </c>
      <c r="J388">
        <v>38.018237999999997</v>
      </c>
      <c r="K388">
        <v>-84.394807999999998</v>
      </c>
      <c r="L388" s="3"/>
      <c r="M388" s="3">
        <v>25.04</v>
      </c>
      <c r="N388" s="3">
        <v>-25.04</v>
      </c>
      <c r="O388" s="4"/>
      <c r="P388" s="3"/>
      <c r="Q388" s="3">
        <v>50.08</v>
      </c>
      <c r="R388" s="3">
        <v>-50.08</v>
      </c>
      <c r="S388" s="4"/>
      <c r="T388" s="2"/>
      <c r="U388" s="5"/>
    </row>
    <row r="389" spans="1:21">
      <c r="A389" s="2">
        <v>336472</v>
      </c>
      <c r="B389" t="s">
        <v>1032</v>
      </c>
      <c r="C389" s="2">
        <v>336472</v>
      </c>
      <c r="D389" t="s">
        <v>1032</v>
      </c>
      <c r="E389" t="s">
        <v>1033</v>
      </c>
      <c r="F389" t="s">
        <v>30</v>
      </c>
      <c r="G389" t="s">
        <v>21</v>
      </c>
      <c r="H389" t="s">
        <v>31</v>
      </c>
      <c r="I389" t="str">
        <f t="shared" si="6"/>
        <v>14 Preston Ct Lexington, KY 40507</v>
      </c>
      <c r="J389">
        <v>38.039400000000001</v>
      </c>
      <c r="K389">
        <v>-84.493120000000005</v>
      </c>
      <c r="L389" s="3"/>
      <c r="M389" s="3">
        <v>46.67</v>
      </c>
      <c r="N389" s="3">
        <v>-46.67</v>
      </c>
      <c r="O389" s="4"/>
      <c r="P389" s="3"/>
      <c r="Q389" s="3">
        <v>90.23</v>
      </c>
      <c r="R389" s="3">
        <v>-90.23</v>
      </c>
      <c r="S389" s="4"/>
      <c r="T389" s="2"/>
      <c r="U389" s="5"/>
    </row>
    <row r="390" spans="1:21">
      <c r="A390" s="2">
        <v>334481</v>
      </c>
      <c r="B390" t="s">
        <v>1034</v>
      </c>
      <c r="C390" s="2">
        <v>334481</v>
      </c>
      <c r="D390" t="s">
        <v>1034</v>
      </c>
      <c r="E390" t="s">
        <v>1035</v>
      </c>
      <c r="F390" t="s">
        <v>30</v>
      </c>
      <c r="G390" t="s">
        <v>21</v>
      </c>
      <c r="H390" t="s">
        <v>68</v>
      </c>
      <c r="I390" t="str">
        <f t="shared" si="6"/>
        <v>620 Adcolor Dr Lexington, KY 40511</v>
      </c>
      <c r="J390">
        <v>38.073253000000001</v>
      </c>
      <c r="K390">
        <v>-84.497811999999996</v>
      </c>
      <c r="L390" s="3">
        <v>39.700000000000003</v>
      </c>
      <c r="M390" s="3">
        <v>233.11</v>
      </c>
      <c r="N390" s="3">
        <v>-193.41000000000003</v>
      </c>
      <c r="O390" s="4">
        <v>-0.82969413581570939</v>
      </c>
      <c r="P390" s="3">
        <v>98.9</v>
      </c>
      <c r="Q390" s="3">
        <v>554.45000000000005</v>
      </c>
      <c r="R390" s="3">
        <v>-455.55000000000007</v>
      </c>
      <c r="S390" s="4">
        <v>-0.82162503381729646</v>
      </c>
      <c r="T390" s="2"/>
      <c r="U390" s="5"/>
    </row>
    <row r="391" spans="1:21">
      <c r="A391" s="2">
        <v>340543</v>
      </c>
      <c r="B391" t="s">
        <v>1036</v>
      </c>
      <c r="C391" s="2">
        <v>340543</v>
      </c>
      <c r="D391" t="s">
        <v>1036</v>
      </c>
      <c r="E391" t="s">
        <v>1037</v>
      </c>
      <c r="F391" t="s">
        <v>30</v>
      </c>
      <c r="G391" t="s">
        <v>21</v>
      </c>
      <c r="H391" t="s">
        <v>68</v>
      </c>
      <c r="I391" t="str">
        <f t="shared" si="6"/>
        <v>140 Leatherwood Ln Lexington, KY 40511</v>
      </c>
      <c r="J391">
        <v>38.088197000000001</v>
      </c>
      <c r="K391">
        <v>-84.561235999999994</v>
      </c>
      <c r="L391" s="3">
        <v>330.38</v>
      </c>
      <c r="M391" s="3">
        <v>1346.88</v>
      </c>
      <c r="N391" s="3">
        <v>-1016.5000000000001</v>
      </c>
      <c r="O391" s="4">
        <v>-0.75470717510097418</v>
      </c>
      <c r="P391" s="3">
        <v>626.05999999999995</v>
      </c>
      <c r="Q391" s="3">
        <v>2516.16</v>
      </c>
      <c r="R391" s="3">
        <v>-1890.1</v>
      </c>
      <c r="S391" s="4">
        <v>-0.75118434439781256</v>
      </c>
      <c r="T391" s="2">
        <v>3</v>
      </c>
      <c r="U391" s="5">
        <v>57.076666666666661</v>
      </c>
    </row>
    <row r="392" spans="1:21">
      <c r="A392" s="2">
        <v>311413</v>
      </c>
      <c r="B392" t="s">
        <v>1038</v>
      </c>
      <c r="C392" s="2">
        <v>311413</v>
      </c>
      <c r="D392" t="s">
        <v>1038</v>
      </c>
      <c r="E392" t="s">
        <v>1039</v>
      </c>
      <c r="F392" t="s">
        <v>30</v>
      </c>
      <c r="G392" t="s">
        <v>21</v>
      </c>
      <c r="H392" t="s">
        <v>268</v>
      </c>
      <c r="I392" t="str">
        <f t="shared" si="6"/>
        <v>3457 Royal Wood Rd Lexington, KY 40515</v>
      </c>
      <c r="J392">
        <v>37.975924999999997</v>
      </c>
      <c r="K392">
        <v>-84.454481000000001</v>
      </c>
      <c r="L392" s="3">
        <v>73.72</v>
      </c>
      <c r="M392" s="3">
        <v>37.54</v>
      </c>
      <c r="N392" s="3">
        <v>36.18</v>
      </c>
      <c r="O392" s="4">
        <v>0.9637719765583378</v>
      </c>
      <c r="P392" s="3">
        <v>245.78</v>
      </c>
      <c r="Q392" s="3">
        <v>118.06</v>
      </c>
      <c r="R392" s="3">
        <v>127.72</v>
      </c>
      <c r="S392" s="4">
        <v>1.0818228019651024</v>
      </c>
      <c r="T392" s="2"/>
      <c r="U392" s="5"/>
    </row>
    <row r="393" spans="1:21">
      <c r="A393" s="2">
        <v>343827</v>
      </c>
      <c r="B393" t="s">
        <v>1040</v>
      </c>
      <c r="C393" s="2">
        <v>343827</v>
      </c>
      <c r="D393" t="s">
        <v>1040</v>
      </c>
      <c r="E393" t="s">
        <v>1041</v>
      </c>
      <c r="F393" t="s">
        <v>30</v>
      </c>
      <c r="G393" t="s">
        <v>21</v>
      </c>
      <c r="H393" t="s">
        <v>424</v>
      </c>
      <c r="I393" t="str">
        <f t="shared" si="6"/>
        <v>1043 Tatesbrook Dr Lexington, KY 40517</v>
      </c>
      <c r="J393">
        <v>37.975589999999997</v>
      </c>
      <c r="K393">
        <v>-84.492130000000003</v>
      </c>
      <c r="L393" s="3"/>
      <c r="M393" s="3">
        <v>13.92</v>
      </c>
      <c r="N393" s="3">
        <v>-13.92</v>
      </c>
      <c r="O393" s="4"/>
      <c r="P393" s="3"/>
      <c r="Q393" s="3">
        <v>44.16</v>
      </c>
      <c r="R393" s="3">
        <v>-44.16</v>
      </c>
      <c r="S393" s="4"/>
      <c r="T393" s="2"/>
      <c r="U393" s="5"/>
    </row>
    <row r="394" spans="1:21">
      <c r="A394" s="2">
        <v>322742</v>
      </c>
      <c r="B394" t="s">
        <v>1042</v>
      </c>
      <c r="C394" s="2">
        <v>322742</v>
      </c>
      <c r="D394" t="s">
        <v>1042</v>
      </c>
      <c r="E394" t="s">
        <v>1043</v>
      </c>
      <c r="F394" t="s">
        <v>30</v>
      </c>
      <c r="G394" t="s">
        <v>21</v>
      </c>
      <c r="H394" t="s">
        <v>68</v>
      </c>
      <c r="I394" t="str">
        <f t="shared" si="6"/>
        <v>1026 Nandino Blvd Lexington, KY 40511</v>
      </c>
      <c r="J394">
        <v>38.077720999999997</v>
      </c>
      <c r="K394">
        <v>-84.502064000000004</v>
      </c>
      <c r="L394" s="3">
        <v>56.7</v>
      </c>
      <c r="M394" s="3">
        <v>44.48</v>
      </c>
      <c r="N394" s="3">
        <v>12.220000000000006</v>
      </c>
      <c r="O394" s="4">
        <v>0.27473021582733831</v>
      </c>
      <c r="P394" s="3">
        <v>112.94</v>
      </c>
      <c r="Q394" s="3">
        <v>91.76</v>
      </c>
      <c r="R394" s="3">
        <v>21.179999999999993</v>
      </c>
      <c r="S394" s="4">
        <v>0.23081952920662588</v>
      </c>
      <c r="T394" s="2">
        <v>1</v>
      </c>
      <c r="U394" s="5">
        <v>58.39</v>
      </c>
    </row>
    <row r="395" spans="1:21">
      <c r="A395" s="2">
        <v>325062</v>
      </c>
      <c r="B395" t="s">
        <v>1044</v>
      </c>
      <c r="C395" s="2">
        <v>325062</v>
      </c>
      <c r="D395" t="s">
        <v>1044</v>
      </c>
      <c r="E395" t="s">
        <v>1045</v>
      </c>
      <c r="F395" t="s">
        <v>30</v>
      </c>
      <c r="G395" t="s">
        <v>21</v>
      </c>
      <c r="H395" t="s">
        <v>174</v>
      </c>
      <c r="I395" t="str">
        <f t="shared" si="6"/>
        <v>411 Pennsylvania Ave Lexington, KY 40508</v>
      </c>
      <c r="J395">
        <v>38.034750000000003</v>
      </c>
      <c r="K395">
        <v>-84.500870000000006</v>
      </c>
      <c r="L395" s="3">
        <v>1108.0899999999999</v>
      </c>
      <c r="M395" s="3">
        <v>993.02</v>
      </c>
      <c r="N395" s="3">
        <v>115.06999999999994</v>
      </c>
      <c r="O395" s="4">
        <v>0.11587883426315677</v>
      </c>
      <c r="P395" s="3">
        <v>3751.83</v>
      </c>
      <c r="Q395" s="3">
        <v>3662.99</v>
      </c>
      <c r="R395" s="3">
        <v>88.840000000000146</v>
      </c>
      <c r="S395" s="4">
        <v>2.4253410465221076E-2</v>
      </c>
      <c r="T395" s="2">
        <v>2</v>
      </c>
      <c r="U395" s="5">
        <v>250.785</v>
      </c>
    </row>
    <row r="396" spans="1:21">
      <c r="A396" s="2">
        <v>320656</v>
      </c>
      <c r="B396" t="s">
        <v>1046</v>
      </c>
      <c r="C396" s="2">
        <v>320656</v>
      </c>
      <c r="D396" t="s">
        <v>1046</v>
      </c>
      <c r="E396" t="s">
        <v>1047</v>
      </c>
      <c r="F396" t="s">
        <v>30</v>
      </c>
      <c r="G396" t="s">
        <v>21</v>
      </c>
      <c r="H396" t="s">
        <v>35</v>
      </c>
      <c r="I396" t="str">
        <f t="shared" si="6"/>
        <v>149 ZANDALE DR Lexington, KY 40503</v>
      </c>
      <c r="J396">
        <v>38.007640000000002</v>
      </c>
      <c r="K396">
        <v>-84.514690000000002</v>
      </c>
      <c r="L396" s="3">
        <v>35.49</v>
      </c>
      <c r="M396" s="3"/>
      <c r="N396" s="3">
        <v>35.49</v>
      </c>
      <c r="O396" s="4"/>
      <c r="P396" s="3">
        <v>68.34</v>
      </c>
      <c r="Q396" s="3"/>
      <c r="R396" s="3">
        <v>68.34</v>
      </c>
      <c r="S396" s="4"/>
      <c r="T396" s="2"/>
      <c r="U396" s="5"/>
    </row>
    <row r="397" spans="1:21">
      <c r="A397" s="2">
        <v>316399</v>
      </c>
      <c r="B397" t="s">
        <v>1048</v>
      </c>
      <c r="C397" s="2">
        <v>316399</v>
      </c>
      <c r="D397" t="s">
        <v>1048</v>
      </c>
      <c r="E397" t="s">
        <v>1049</v>
      </c>
      <c r="F397" t="s">
        <v>30</v>
      </c>
      <c r="G397" t="s">
        <v>21</v>
      </c>
      <c r="H397" t="s">
        <v>40</v>
      </c>
      <c r="I397" t="str">
        <f t="shared" si="6"/>
        <v>1061 Crimson Creek Dr Lexington, KY 40509</v>
      </c>
      <c r="J397">
        <v>38.002409999999998</v>
      </c>
      <c r="K397">
        <v>-84.402550000000005</v>
      </c>
      <c r="L397" s="3">
        <v>408.61</v>
      </c>
      <c r="M397" s="3">
        <v>1079.82</v>
      </c>
      <c r="N397" s="3">
        <v>-671.20999999999992</v>
      </c>
      <c r="O397" s="4">
        <v>-0.62159433979737355</v>
      </c>
      <c r="P397" s="3">
        <v>1168.29</v>
      </c>
      <c r="Q397" s="3">
        <v>3082.91</v>
      </c>
      <c r="R397" s="3">
        <v>-1914.62</v>
      </c>
      <c r="S397" s="4">
        <v>-0.62104310537771135</v>
      </c>
      <c r="T397" s="2"/>
      <c r="U397" s="5"/>
    </row>
    <row r="398" spans="1:21">
      <c r="A398" s="2">
        <v>302855</v>
      </c>
      <c r="B398" t="s">
        <v>1050</v>
      </c>
      <c r="C398" s="2">
        <v>302855</v>
      </c>
      <c r="D398" t="s">
        <v>1050</v>
      </c>
      <c r="E398" t="s">
        <v>1051</v>
      </c>
      <c r="F398" t="s">
        <v>59</v>
      </c>
      <c r="G398" t="s">
        <v>21</v>
      </c>
      <c r="H398" t="s">
        <v>1052</v>
      </c>
      <c r="I398" t="str">
        <f t="shared" si="6"/>
        <v>5505 Random Way Louisville, KY 40291</v>
      </c>
      <c r="J398">
        <v>38.168080000000003</v>
      </c>
      <c r="K398">
        <v>-85.611313999999993</v>
      </c>
      <c r="L398" s="3"/>
      <c r="M398" s="3">
        <v>479.87</v>
      </c>
      <c r="N398" s="3">
        <v>-479.87</v>
      </c>
      <c r="O398" s="4"/>
      <c r="P398" s="3"/>
      <c r="Q398" s="3">
        <v>1492.15</v>
      </c>
      <c r="R398" s="3">
        <v>-1492.15</v>
      </c>
      <c r="S398" s="4"/>
      <c r="T398" s="2"/>
      <c r="U398" s="5"/>
    </row>
    <row r="399" spans="1:21">
      <c r="A399" s="2">
        <v>314254</v>
      </c>
      <c r="B399" t="s">
        <v>1053</v>
      </c>
      <c r="C399" s="2">
        <v>314254</v>
      </c>
      <c r="D399" t="s">
        <v>1053</v>
      </c>
      <c r="E399" t="s">
        <v>1054</v>
      </c>
      <c r="F399" t="s">
        <v>47</v>
      </c>
      <c r="G399" t="s">
        <v>21</v>
      </c>
      <c r="H399" t="s">
        <v>48</v>
      </c>
      <c r="I399" t="str">
        <f t="shared" si="6"/>
        <v>193 Computrex Dr Nicholasville, KY 40356</v>
      </c>
      <c r="J399">
        <v>37.934798000000001</v>
      </c>
      <c r="K399">
        <v>-84.552779000000001</v>
      </c>
      <c r="L399" s="3">
        <v>269.14999999999998</v>
      </c>
      <c r="M399" s="3">
        <v>111.5</v>
      </c>
      <c r="N399" s="3">
        <v>157.64999999999998</v>
      </c>
      <c r="O399" s="4">
        <v>1.4139013452914797</v>
      </c>
      <c r="P399" s="3">
        <v>603.57000000000005</v>
      </c>
      <c r="Q399" s="3">
        <v>307.85000000000002</v>
      </c>
      <c r="R399" s="3">
        <v>295.72000000000003</v>
      </c>
      <c r="S399" s="4">
        <v>0.960597693681988</v>
      </c>
      <c r="T399" s="2">
        <v>1</v>
      </c>
      <c r="U399" s="5">
        <v>27.89</v>
      </c>
    </row>
    <row r="400" spans="1:21">
      <c r="A400" s="2">
        <v>218367</v>
      </c>
      <c r="B400" t="s">
        <v>1055</v>
      </c>
      <c r="C400" s="2">
        <v>218367</v>
      </c>
      <c r="D400" t="s">
        <v>1055</v>
      </c>
      <c r="E400" t="s">
        <v>1056</v>
      </c>
      <c r="F400" t="s">
        <v>30</v>
      </c>
      <c r="G400" t="s">
        <v>21</v>
      </c>
      <c r="H400" t="s">
        <v>68</v>
      </c>
      <c r="I400" t="str">
        <f t="shared" si="6"/>
        <v>1958 Parallel Rd Lexington, KY 40511</v>
      </c>
      <c r="J400">
        <v>38.088183999999998</v>
      </c>
      <c r="K400">
        <v>-84.510881999999995</v>
      </c>
      <c r="L400" s="3">
        <v>87.41</v>
      </c>
      <c r="M400" s="3">
        <v>311.52999999999997</v>
      </c>
      <c r="N400" s="3">
        <v>-224.11999999999998</v>
      </c>
      <c r="O400" s="4">
        <v>-0.71941707058710236</v>
      </c>
      <c r="P400" s="3">
        <v>349.71</v>
      </c>
      <c r="Q400" s="3">
        <v>1121.99</v>
      </c>
      <c r="R400" s="3">
        <v>-772.28</v>
      </c>
      <c r="S400" s="4">
        <v>-0.68831273005998272</v>
      </c>
      <c r="T400" s="2"/>
      <c r="U400" s="5"/>
    </row>
    <row r="401" spans="1:21">
      <c r="A401" s="2">
        <v>315008</v>
      </c>
      <c r="B401" t="s">
        <v>1057</v>
      </c>
      <c r="C401" s="2">
        <v>315008</v>
      </c>
      <c r="D401" t="s">
        <v>1057</v>
      </c>
      <c r="E401" t="s">
        <v>1058</v>
      </c>
      <c r="F401" t="s">
        <v>973</v>
      </c>
      <c r="G401" t="s">
        <v>21</v>
      </c>
      <c r="H401" t="s">
        <v>974</v>
      </c>
      <c r="I401" t="str">
        <f t="shared" si="6"/>
        <v>240 Delp Rd Liberty, KY 42539</v>
      </c>
      <c r="J401">
        <v>37.27599</v>
      </c>
      <c r="K401">
        <v>-85.059259999999995</v>
      </c>
      <c r="L401" s="3"/>
      <c r="M401" s="3">
        <v>271.25</v>
      </c>
      <c r="N401" s="3">
        <v>-271.25</v>
      </c>
      <c r="O401" s="4"/>
      <c r="P401" s="3"/>
      <c r="Q401" s="3">
        <v>904.17</v>
      </c>
      <c r="R401" s="3">
        <v>-904.17</v>
      </c>
      <c r="S401" s="4"/>
      <c r="T401" s="2"/>
      <c r="U401" s="5"/>
    </row>
    <row r="402" spans="1:21">
      <c r="A402" s="2">
        <v>337194</v>
      </c>
      <c r="B402" t="s">
        <v>1059</v>
      </c>
      <c r="C402" s="2">
        <v>337194</v>
      </c>
      <c r="D402" t="s">
        <v>1059</v>
      </c>
      <c r="E402" t="s">
        <v>1060</v>
      </c>
      <c r="F402" t="s">
        <v>246</v>
      </c>
      <c r="G402" t="s">
        <v>21</v>
      </c>
      <c r="H402" t="s">
        <v>247</v>
      </c>
      <c r="I402" t="str">
        <f t="shared" si="6"/>
        <v>71 Miller Dr Unit 7 Owingsville, KY 40360</v>
      </c>
      <c r="J402">
        <v>38.131037999999997</v>
      </c>
      <c r="K402">
        <v>-83.758184</v>
      </c>
      <c r="L402" s="3"/>
      <c r="M402" s="3">
        <v>69.75</v>
      </c>
      <c r="N402" s="3">
        <v>-69.75</v>
      </c>
      <c r="O402" s="4"/>
      <c r="P402" s="3"/>
      <c r="Q402" s="3">
        <v>139.5</v>
      </c>
      <c r="R402" s="3">
        <v>-139.5</v>
      </c>
      <c r="S402" s="4"/>
      <c r="T402" s="2"/>
      <c r="U402" s="5"/>
    </row>
    <row r="403" spans="1:21">
      <c r="A403" s="2">
        <v>294588</v>
      </c>
      <c r="B403" t="s">
        <v>1061</v>
      </c>
      <c r="C403" s="2">
        <v>294588</v>
      </c>
      <c r="D403" t="s">
        <v>1061</v>
      </c>
      <c r="E403" t="s">
        <v>1062</v>
      </c>
      <c r="F403" t="s">
        <v>30</v>
      </c>
      <c r="G403" t="s">
        <v>21</v>
      </c>
      <c r="H403" t="s">
        <v>155</v>
      </c>
      <c r="I403" t="str">
        <f t="shared" si="6"/>
        <v>3812 HIDDEN SPRINGS DR Lexington, KY 40514</v>
      </c>
      <c r="J403">
        <v>37.981788000000002</v>
      </c>
      <c r="K403">
        <v>-84.557388000000003</v>
      </c>
      <c r="L403" s="3"/>
      <c r="M403" s="3">
        <v>143.30000000000001</v>
      </c>
      <c r="N403" s="3">
        <v>-143.30000000000001</v>
      </c>
      <c r="O403" s="4"/>
      <c r="P403" s="3"/>
      <c r="Q403" s="3">
        <v>477.69</v>
      </c>
      <c r="R403" s="3">
        <v>-477.69</v>
      </c>
      <c r="S403" s="4"/>
      <c r="T403" s="2"/>
      <c r="U403" s="5"/>
    </row>
    <row r="404" spans="1:21">
      <c r="A404" s="2">
        <v>319310</v>
      </c>
      <c r="B404" t="s">
        <v>1063</v>
      </c>
      <c r="C404" s="2">
        <v>319310</v>
      </c>
      <c r="D404" t="s">
        <v>1063</v>
      </c>
      <c r="E404" t="s">
        <v>1064</v>
      </c>
      <c r="F404" t="s">
        <v>1065</v>
      </c>
      <c r="G404" t="s">
        <v>105</v>
      </c>
      <c r="H404" t="s">
        <v>1066</v>
      </c>
      <c r="I404" t="str">
        <f t="shared" si="6"/>
        <v>1369 Woodville Pike Milford, OH 45150</v>
      </c>
      <c r="J404">
        <v>39.199613999999997</v>
      </c>
      <c r="K404">
        <v>-84.209603999999999</v>
      </c>
      <c r="L404" s="3">
        <v>439.05</v>
      </c>
      <c r="M404" s="3">
        <v>423.99</v>
      </c>
      <c r="N404" s="3">
        <v>15.060000000000002</v>
      </c>
      <c r="O404" s="4">
        <v>3.5519705653435228E-2</v>
      </c>
      <c r="P404" s="3">
        <v>1370.54</v>
      </c>
      <c r="Q404" s="3">
        <v>1271.8800000000001</v>
      </c>
      <c r="R404" s="3">
        <v>98.659999999999854</v>
      </c>
      <c r="S404" s="4">
        <v>7.7570211026197322E-2</v>
      </c>
      <c r="T404" s="2">
        <v>1</v>
      </c>
      <c r="U404" s="5">
        <v>204.45</v>
      </c>
    </row>
    <row r="405" spans="1:21">
      <c r="A405" s="2">
        <v>335484</v>
      </c>
      <c r="B405" t="s">
        <v>1067</v>
      </c>
      <c r="C405" s="2">
        <v>335484</v>
      </c>
      <c r="D405" t="s">
        <v>1067</v>
      </c>
      <c r="E405" t="s">
        <v>1068</v>
      </c>
      <c r="F405" t="s">
        <v>1069</v>
      </c>
      <c r="G405" t="s">
        <v>21</v>
      </c>
      <c r="H405" t="s">
        <v>1070</v>
      </c>
      <c r="I405" t="str">
        <f t="shared" si="6"/>
        <v>37 Speedway Rd Bonnyman, KY 41719</v>
      </c>
      <c r="J405">
        <v>37.303114000000001</v>
      </c>
      <c r="K405">
        <v>-83.248553999999999</v>
      </c>
      <c r="L405" s="3">
        <v>173.68</v>
      </c>
      <c r="M405" s="3">
        <v>103.26</v>
      </c>
      <c r="N405" s="3">
        <v>70.42</v>
      </c>
      <c r="O405" s="4">
        <v>0.6819678481503002</v>
      </c>
      <c r="P405" s="3">
        <v>456.08</v>
      </c>
      <c r="Q405" s="3">
        <v>245.36</v>
      </c>
      <c r="R405" s="3">
        <v>210.71999999999997</v>
      </c>
      <c r="S405" s="4">
        <v>0.85881969351157461</v>
      </c>
      <c r="T405" s="2"/>
      <c r="U405" s="5"/>
    </row>
    <row r="406" spans="1:21">
      <c r="A406" s="2">
        <v>327776</v>
      </c>
      <c r="B406" t="s">
        <v>1071</v>
      </c>
      <c r="C406" s="2">
        <v>327776</v>
      </c>
      <c r="D406" t="s">
        <v>1071</v>
      </c>
      <c r="E406" t="s">
        <v>1072</v>
      </c>
      <c r="F406" t="s">
        <v>25</v>
      </c>
      <c r="G406" t="s">
        <v>21</v>
      </c>
      <c r="H406" t="s">
        <v>26</v>
      </c>
      <c r="I406" t="str">
        <f t="shared" si="6"/>
        <v>1020 Harbour Ln Lawrenceburg, KY 40342</v>
      </c>
      <c r="J406">
        <v>38.027670000000001</v>
      </c>
      <c r="K406">
        <v>-84.925380000000004</v>
      </c>
      <c r="L406" s="3">
        <v>68.14</v>
      </c>
      <c r="M406" s="3">
        <v>91.87</v>
      </c>
      <c r="N406" s="3">
        <v>-23.730000000000004</v>
      </c>
      <c r="O406" s="4">
        <v>-0.25829977141613153</v>
      </c>
      <c r="P406" s="3">
        <v>162.24</v>
      </c>
      <c r="Q406" s="3">
        <v>223.63</v>
      </c>
      <c r="R406" s="3">
        <v>-61.389999999999986</v>
      </c>
      <c r="S406" s="4">
        <v>-0.27451594151053071</v>
      </c>
      <c r="T406" s="2"/>
      <c r="U406" s="5"/>
    </row>
    <row r="407" spans="1:21">
      <c r="A407" s="2">
        <v>319677</v>
      </c>
      <c r="B407" t="s">
        <v>1073</v>
      </c>
      <c r="C407" s="2">
        <v>319677</v>
      </c>
      <c r="D407" t="s">
        <v>1073</v>
      </c>
      <c r="E407" t="s">
        <v>1074</v>
      </c>
      <c r="F407" t="s">
        <v>30</v>
      </c>
      <c r="G407" t="s">
        <v>21</v>
      </c>
      <c r="H407" t="s">
        <v>367</v>
      </c>
      <c r="I407" t="str">
        <f t="shared" si="6"/>
        <v>3323 Wood Valley Ct Lexington, KY 40502</v>
      </c>
      <c r="J407">
        <v>37.995382999999997</v>
      </c>
      <c r="K407">
        <v>-84.490695000000002</v>
      </c>
      <c r="L407" s="3">
        <v>95.32</v>
      </c>
      <c r="M407" s="3"/>
      <c r="N407" s="3">
        <v>95.32</v>
      </c>
      <c r="O407" s="4"/>
      <c r="P407" s="3">
        <v>226.94</v>
      </c>
      <c r="Q407" s="3"/>
      <c r="R407" s="3">
        <v>226.94</v>
      </c>
      <c r="S407" s="4"/>
      <c r="T407" s="2"/>
      <c r="U407" s="5"/>
    </row>
    <row r="408" spans="1:21">
      <c r="A408" s="2">
        <v>285610</v>
      </c>
      <c r="B408" t="s">
        <v>1075</v>
      </c>
      <c r="C408" s="2">
        <v>285610</v>
      </c>
      <c r="D408" t="s">
        <v>1075</v>
      </c>
      <c r="E408" t="s">
        <v>1076</v>
      </c>
      <c r="F408" t="s">
        <v>30</v>
      </c>
      <c r="G408" t="s">
        <v>21</v>
      </c>
      <c r="H408" t="s">
        <v>71</v>
      </c>
      <c r="I408" t="str">
        <f t="shared" si="6"/>
        <v>820 Lane Allen Rd Lexington, KY 40504</v>
      </c>
      <c r="J408">
        <v>38.028109999999998</v>
      </c>
      <c r="K408">
        <v>-84.540998000000002</v>
      </c>
      <c r="L408" s="3">
        <v>28.28</v>
      </c>
      <c r="M408" s="3"/>
      <c r="N408" s="3">
        <v>28.28</v>
      </c>
      <c r="O408" s="4"/>
      <c r="P408" s="3">
        <v>67.34</v>
      </c>
      <c r="Q408" s="3"/>
      <c r="R408" s="3">
        <v>67.34</v>
      </c>
      <c r="S408" s="4"/>
      <c r="T408" s="2"/>
      <c r="U408" s="5"/>
    </row>
    <row r="409" spans="1:21">
      <c r="A409" s="2">
        <v>325810</v>
      </c>
      <c r="B409" t="s">
        <v>1077</v>
      </c>
      <c r="C409" s="2">
        <v>325810</v>
      </c>
      <c r="D409" t="s">
        <v>1077</v>
      </c>
      <c r="E409" t="s">
        <v>1078</v>
      </c>
      <c r="F409" t="s">
        <v>684</v>
      </c>
      <c r="G409" t="s">
        <v>21</v>
      </c>
      <c r="H409" t="s">
        <v>1079</v>
      </c>
      <c r="I409" t="str">
        <f t="shared" si="6"/>
        <v>631 Sherwood Dr Bowling Green, KY 42103</v>
      </c>
      <c r="J409">
        <v>36.987521000000001</v>
      </c>
      <c r="K409">
        <v>-86.415867000000006</v>
      </c>
      <c r="L409" s="3"/>
      <c r="M409" s="3">
        <v>210.35</v>
      </c>
      <c r="N409" s="3">
        <v>-210.35</v>
      </c>
      <c r="O409" s="4"/>
      <c r="P409" s="3"/>
      <c r="Q409" s="3">
        <v>492.58</v>
      </c>
      <c r="R409" s="3">
        <v>-492.58</v>
      </c>
      <c r="S409" s="4"/>
      <c r="T409" s="2"/>
      <c r="U409" s="5"/>
    </row>
    <row r="410" spans="1:21">
      <c r="A410" s="2">
        <v>247067</v>
      </c>
      <c r="B410" t="s">
        <v>1080</v>
      </c>
      <c r="C410" s="2">
        <v>247067</v>
      </c>
      <c r="D410" t="s">
        <v>1080</v>
      </c>
      <c r="E410" t="s">
        <v>1081</v>
      </c>
      <c r="F410" t="s">
        <v>147</v>
      </c>
      <c r="G410" t="s">
        <v>21</v>
      </c>
      <c r="H410" t="s">
        <v>148</v>
      </c>
      <c r="I410" t="str">
        <f t="shared" si="6"/>
        <v>1600 Walnut St Hopkinsville, KY 42240</v>
      </c>
      <c r="J410">
        <v>36.858885000000001</v>
      </c>
      <c r="K410">
        <v>-87.483813999999995</v>
      </c>
      <c r="L410" s="3">
        <v>591.26</v>
      </c>
      <c r="M410" s="3">
        <v>349.48</v>
      </c>
      <c r="N410" s="3">
        <v>241.77999999999997</v>
      </c>
      <c r="O410" s="4">
        <v>0.69182785853267703</v>
      </c>
      <c r="P410" s="3">
        <v>1222.46</v>
      </c>
      <c r="Q410" s="3">
        <v>742.73</v>
      </c>
      <c r="R410" s="3">
        <v>479.73</v>
      </c>
      <c r="S410" s="4">
        <v>0.64590093304430951</v>
      </c>
      <c r="T410" s="2"/>
      <c r="U410" s="5"/>
    </row>
    <row r="411" spans="1:21">
      <c r="A411" s="2">
        <v>218461</v>
      </c>
      <c r="B411" t="s">
        <v>1082</v>
      </c>
      <c r="C411" s="2">
        <v>218461</v>
      </c>
      <c r="D411" t="s">
        <v>1083</v>
      </c>
      <c r="E411" t="s">
        <v>1084</v>
      </c>
      <c r="F411" t="s">
        <v>416</v>
      </c>
      <c r="G411" t="s">
        <v>21</v>
      </c>
      <c r="H411" t="s">
        <v>417</v>
      </c>
      <c r="I411" t="str">
        <f t="shared" si="6"/>
        <v>113 Great Buffalo Trce Frankfort, KY 40601</v>
      </c>
      <c r="J411">
        <v>38.216079999999998</v>
      </c>
      <c r="K411">
        <v>-84.870069999999998</v>
      </c>
      <c r="L411" s="3"/>
      <c r="M411" s="3">
        <v>202.43</v>
      </c>
      <c r="N411" s="3">
        <v>-202.43</v>
      </c>
      <c r="O411" s="4"/>
      <c r="P411" s="3"/>
      <c r="Q411" s="3">
        <v>553.26</v>
      </c>
      <c r="R411" s="3">
        <v>-553.26</v>
      </c>
      <c r="S411" s="4"/>
      <c r="T411" s="2"/>
      <c r="U411" s="5"/>
    </row>
    <row r="412" spans="1:21">
      <c r="A412" s="2">
        <v>327980</v>
      </c>
      <c r="B412" t="s">
        <v>1085</v>
      </c>
      <c r="C412" s="2">
        <v>327980</v>
      </c>
      <c r="D412" t="s">
        <v>1085</v>
      </c>
      <c r="E412" t="s">
        <v>1086</v>
      </c>
      <c r="F412" t="s">
        <v>30</v>
      </c>
      <c r="G412" t="s">
        <v>21</v>
      </c>
      <c r="H412" t="s">
        <v>68</v>
      </c>
      <c r="I412" t="str">
        <f t="shared" si="6"/>
        <v>603 Adcolor Dr Lexington, KY 40511</v>
      </c>
      <c r="J412">
        <v>38.074024000000001</v>
      </c>
      <c r="K412">
        <v>-84.497067999999999</v>
      </c>
      <c r="L412" s="3">
        <v>211.27</v>
      </c>
      <c r="M412" s="3">
        <v>69.63</v>
      </c>
      <c r="N412" s="3">
        <v>141.64000000000001</v>
      </c>
      <c r="O412" s="4">
        <v>2.0341806692517594</v>
      </c>
      <c r="P412" s="3">
        <v>435.89</v>
      </c>
      <c r="Q412" s="3">
        <v>154.77000000000001</v>
      </c>
      <c r="R412" s="3">
        <v>281.12</v>
      </c>
      <c r="S412" s="4">
        <v>1.8163726820443238</v>
      </c>
      <c r="T412" s="2"/>
      <c r="U412" s="5"/>
    </row>
    <row r="413" spans="1:21">
      <c r="A413" s="2">
        <v>217746</v>
      </c>
      <c r="B413" t="s">
        <v>1087</v>
      </c>
      <c r="C413" s="2">
        <v>217746</v>
      </c>
      <c r="D413" t="s">
        <v>1087</v>
      </c>
      <c r="E413" t="s">
        <v>1088</v>
      </c>
      <c r="F413" t="s">
        <v>1089</v>
      </c>
      <c r="G413" t="s">
        <v>21</v>
      </c>
      <c r="H413" t="s">
        <v>1090</v>
      </c>
      <c r="I413" t="str">
        <f t="shared" si="6"/>
        <v>63 Causey Ln Paint Lick, KY 40461</v>
      </c>
      <c r="J413">
        <v>37.550071000000003</v>
      </c>
      <c r="K413">
        <v>-84.421817000000004</v>
      </c>
      <c r="L413" s="3">
        <v>72.599999999999994</v>
      </c>
      <c r="M413" s="3"/>
      <c r="N413" s="3">
        <v>72.599999999999994</v>
      </c>
      <c r="O413" s="4"/>
      <c r="P413" s="3">
        <v>177.94</v>
      </c>
      <c r="Q413" s="3"/>
      <c r="R413" s="3">
        <v>177.94</v>
      </c>
      <c r="S413" s="4"/>
      <c r="T413" s="2"/>
      <c r="U413" s="5"/>
    </row>
    <row r="414" spans="1:21">
      <c r="A414" s="2">
        <v>303222</v>
      </c>
      <c r="B414" t="s">
        <v>1091</v>
      </c>
      <c r="C414" s="2">
        <v>303222</v>
      </c>
      <c r="D414" t="s">
        <v>1091</v>
      </c>
      <c r="E414" t="s">
        <v>1092</v>
      </c>
      <c r="F414" t="s">
        <v>30</v>
      </c>
      <c r="G414" t="s">
        <v>21</v>
      </c>
      <c r="H414" t="s">
        <v>155</v>
      </c>
      <c r="I414" t="str">
        <f t="shared" si="6"/>
        <v>1412 Scarlett Way Lexington, KY 40514</v>
      </c>
      <c r="J414">
        <v>37.990223</v>
      </c>
      <c r="K414">
        <v>-84.570661000000001</v>
      </c>
      <c r="L414" s="3"/>
      <c r="M414" s="3">
        <v>36.47</v>
      </c>
      <c r="N414" s="3">
        <v>-36.47</v>
      </c>
      <c r="O414" s="4"/>
      <c r="P414" s="3"/>
      <c r="Q414" s="3">
        <v>121.55</v>
      </c>
      <c r="R414" s="3">
        <v>-121.55</v>
      </c>
      <c r="S414" s="4"/>
      <c r="T414" s="2"/>
      <c r="U414" s="5"/>
    </row>
    <row r="415" spans="1:21">
      <c r="A415" s="2">
        <v>305215</v>
      </c>
      <c r="B415" t="s">
        <v>1093</v>
      </c>
      <c r="C415" s="2">
        <v>305215</v>
      </c>
      <c r="D415" t="s">
        <v>1093</v>
      </c>
      <c r="E415" t="s">
        <v>1094</v>
      </c>
      <c r="F415" t="s">
        <v>47</v>
      </c>
      <c r="G415" t="s">
        <v>21</v>
      </c>
      <c r="H415" t="s">
        <v>48</v>
      </c>
      <c r="I415" t="str">
        <f t="shared" si="6"/>
        <v>991 S Main St Nicholasville, KY 40356</v>
      </c>
      <c r="J415">
        <v>37.866019999999999</v>
      </c>
      <c r="K415">
        <v>-84.578860000000006</v>
      </c>
      <c r="L415" s="3"/>
      <c r="M415" s="3">
        <v>31.72</v>
      </c>
      <c r="N415" s="3">
        <v>-31.72</v>
      </c>
      <c r="O415" s="4"/>
      <c r="P415" s="3"/>
      <c r="Q415" s="3">
        <v>118.65</v>
      </c>
      <c r="R415" s="3">
        <v>-118.65</v>
      </c>
      <c r="S415" s="4"/>
      <c r="T415" s="2"/>
      <c r="U415" s="5"/>
    </row>
    <row r="416" spans="1:21">
      <c r="A416" s="2">
        <v>303857</v>
      </c>
      <c r="B416" t="s">
        <v>1095</v>
      </c>
      <c r="C416" s="2">
        <v>303857</v>
      </c>
      <c r="D416" t="s">
        <v>1095</v>
      </c>
      <c r="E416" t="s">
        <v>1096</v>
      </c>
      <c r="F416" t="s">
        <v>30</v>
      </c>
      <c r="G416" t="s">
        <v>21</v>
      </c>
      <c r="H416" t="s">
        <v>40</v>
      </c>
      <c r="I416" t="str">
        <f t="shared" si="6"/>
        <v>1160 Deer Haven Ln Lexington, KY 40509</v>
      </c>
      <c r="J416">
        <v>37.998716000000002</v>
      </c>
      <c r="K416">
        <v>-84.397053999999997</v>
      </c>
      <c r="L416" s="3">
        <v>1118.69</v>
      </c>
      <c r="M416" s="3">
        <v>616.58000000000004</v>
      </c>
      <c r="N416" s="3">
        <v>502.11</v>
      </c>
      <c r="O416" s="4">
        <v>0.81434688118330145</v>
      </c>
      <c r="P416" s="3">
        <v>3024.49</v>
      </c>
      <c r="Q416" s="3">
        <v>1787.02</v>
      </c>
      <c r="R416" s="3">
        <v>1237.4699999999998</v>
      </c>
      <c r="S416" s="4">
        <v>0.69247686091929572</v>
      </c>
      <c r="T416" s="2">
        <v>3</v>
      </c>
      <c r="U416" s="5">
        <v>47.52</v>
      </c>
    </row>
    <row r="417" spans="1:21">
      <c r="A417" s="2">
        <v>312408</v>
      </c>
      <c r="B417" t="s">
        <v>1097</v>
      </c>
      <c r="C417" s="2">
        <v>467757</v>
      </c>
      <c r="D417" t="s">
        <v>1098</v>
      </c>
      <c r="E417" t="s">
        <v>1099</v>
      </c>
      <c r="F417" t="s">
        <v>20</v>
      </c>
      <c r="G417" t="s">
        <v>21</v>
      </c>
      <c r="H417" t="s">
        <v>1100</v>
      </c>
      <c r="I417" t="str">
        <f t="shared" si="6"/>
        <v>565 Pin Oak Dr Bldg 1 SOMERSET, KY 42503</v>
      </c>
      <c r="J417">
        <v>37.169555000000003</v>
      </c>
      <c r="K417">
        <v>-84.477474000000001</v>
      </c>
      <c r="L417" s="3">
        <v>13070.91</v>
      </c>
      <c r="M417" s="3">
        <v>9208.3799999999992</v>
      </c>
      <c r="N417" s="3">
        <v>3862.5300000000007</v>
      </c>
      <c r="O417" s="4">
        <v>0.4194581457324742</v>
      </c>
      <c r="P417" s="3">
        <v>40622.160000000003</v>
      </c>
      <c r="Q417" s="3">
        <v>33255.1</v>
      </c>
      <c r="R417" s="3">
        <v>7367.0600000000049</v>
      </c>
      <c r="S417" s="4">
        <v>0.22153173498200293</v>
      </c>
      <c r="T417" s="2">
        <v>12</v>
      </c>
      <c r="U417" s="5">
        <v>249.2825</v>
      </c>
    </row>
    <row r="418" spans="1:21">
      <c r="A418" s="2">
        <v>312408</v>
      </c>
      <c r="B418" t="s">
        <v>1097</v>
      </c>
      <c r="C418" s="2">
        <v>471627</v>
      </c>
      <c r="D418" t="s">
        <v>1101</v>
      </c>
      <c r="E418" t="s">
        <v>1099</v>
      </c>
      <c r="F418" t="s">
        <v>20</v>
      </c>
      <c r="G418" t="s">
        <v>21</v>
      </c>
      <c r="H418" t="s">
        <v>1100</v>
      </c>
      <c r="I418" t="str">
        <f t="shared" si="6"/>
        <v>565 Pin Oak Dr Bldg 1 SOMERSET, KY 42503</v>
      </c>
      <c r="J418">
        <v>37.169555000000003</v>
      </c>
      <c r="K418">
        <v>-84.477474000000001</v>
      </c>
      <c r="L418" s="3">
        <v>3121.29</v>
      </c>
      <c r="M418" s="3">
        <v>2271.91</v>
      </c>
      <c r="N418" s="3">
        <v>849.38000000000011</v>
      </c>
      <c r="O418" s="4">
        <v>0.37386164064597638</v>
      </c>
      <c r="P418" s="3">
        <v>10536.39</v>
      </c>
      <c r="Q418" s="3">
        <v>7778.66</v>
      </c>
      <c r="R418" s="3">
        <v>2757.7299999999996</v>
      </c>
      <c r="S418" s="4">
        <v>0.354525072441783</v>
      </c>
      <c r="T418" s="2">
        <v>5</v>
      </c>
      <c r="U418" s="5">
        <v>197.47</v>
      </c>
    </row>
    <row r="419" spans="1:21">
      <c r="A419" s="2">
        <v>312408</v>
      </c>
      <c r="B419" t="s">
        <v>1097</v>
      </c>
      <c r="C419" s="2">
        <v>473140</v>
      </c>
      <c r="D419" t="s">
        <v>1102</v>
      </c>
      <c r="E419" t="s">
        <v>1099</v>
      </c>
      <c r="F419" t="s">
        <v>20</v>
      </c>
      <c r="G419" t="s">
        <v>21</v>
      </c>
      <c r="H419" t="s">
        <v>1100</v>
      </c>
      <c r="I419" t="str">
        <f t="shared" si="6"/>
        <v>565 Pin Oak Dr Bldg 1 SOMERSET, KY 42503</v>
      </c>
      <c r="J419">
        <v>37.169555000000003</v>
      </c>
      <c r="K419">
        <v>-84.477474000000001</v>
      </c>
      <c r="L419" s="3"/>
      <c r="M419" s="3">
        <v>125.1</v>
      </c>
      <c r="N419" s="3">
        <v>-125.1</v>
      </c>
      <c r="O419" s="4"/>
      <c r="P419" s="3"/>
      <c r="Q419" s="3">
        <v>478.32</v>
      </c>
      <c r="R419" s="3">
        <v>-478.32</v>
      </c>
      <c r="S419" s="4"/>
      <c r="T419" s="2"/>
      <c r="U419" s="5"/>
    </row>
    <row r="420" spans="1:21">
      <c r="A420" s="2">
        <v>309976</v>
      </c>
      <c r="B420" t="s">
        <v>1103</v>
      </c>
      <c r="C420" s="2">
        <v>309976</v>
      </c>
      <c r="D420" t="s">
        <v>1103</v>
      </c>
      <c r="E420" t="s">
        <v>1104</v>
      </c>
      <c r="F420" t="s">
        <v>30</v>
      </c>
      <c r="G420" t="s">
        <v>21</v>
      </c>
      <c r="H420" t="s">
        <v>68</v>
      </c>
      <c r="I420" t="str">
        <f t="shared" si="6"/>
        <v>205 Meadow Valley Rd Lexington, KY 40511</v>
      </c>
      <c r="J420">
        <v>38.091940000000001</v>
      </c>
      <c r="K420">
        <v>-84.548743999999999</v>
      </c>
      <c r="L420" s="3">
        <v>18.899999999999999</v>
      </c>
      <c r="M420" s="3"/>
      <c r="N420" s="3">
        <v>18.899999999999999</v>
      </c>
      <c r="O420" s="4"/>
      <c r="P420" s="3">
        <v>45</v>
      </c>
      <c r="Q420" s="3"/>
      <c r="R420" s="3">
        <v>45</v>
      </c>
      <c r="S420" s="4"/>
      <c r="T420" s="2"/>
      <c r="U420" s="5"/>
    </row>
    <row r="421" spans="1:21">
      <c r="A421" s="2">
        <v>332272</v>
      </c>
      <c r="B421" t="s">
        <v>1105</v>
      </c>
      <c r="C421" s="2">
        <v>332272</v>
      </c>
      <c r="D421" t="s">
        <v>1105</v>
      </c>
      <c r="E421" t="s">
        <v>1106</v>
      </c>
      <c r="F421" t="s">
        <v>30</v>
      </c>
      <c r="G421" t="s">
        <v>21</v>
      </c>
      <c r="H421" t="s">
        <v>68</v>
      </c>
      <c r="I421" t="str">
        <f t="shared" si="6"/>
        <v>1095 Majaun Rd Lexington, KY 40511</v>
      </c>
      <c r="J421">
        <v>38.080424000000001</v>
      </c>
      <c r="K421">
        <v>-84.505747</v>
      </c>
      <c r="L421" s="3">
        <v>972.29</v>
      </c>
      <c r="M421" s="3">
        <v>835.07</v>
      </c>
      <c r="N421" s="3">
        <v>137.21999999999991</v>
      </c>
      <c r="O421" s="4">
        <v>0.16432155388171041</v>
      </c>
      <c r="P421" s="3">
        <v>1913.59</v>
      </c>
      <c r="Q421" s="3">
        <v>1664.02</v>
      </c>
      <c r="R421" s="3">
        <v>249.56999999999994</v>
      </c>
      <c r="S421" s="4">
        <v>0.14998016850759002</v>
      </c>
      <c r="T421" s="2">
        <v>1</v>
      </c>
      <c r="U421" s="5">
        <v>52.96</v>
      </c>
    </row>
    <row r="422" spans="1:21">
      <c r="A422" s="2">
        <v>318249</v>
      </c>
      <c r="B422" t="s">
        <v>1107</v>
      </c>
      <c r="C422" s="2">
        <v>318249</v>
      </c>
      <c r="D422" t="s">
        <v>1107</v>
      </c>
      <c r="E422" t="s">
        <v>1108</v>
      </c>
      <c r="F422" t="s">
        <v>967</v>
      </c>
      <c r="G422" t="s">
        <v>21</v>
      </c>
      <c r="H422" t="s">
        <v>968</v>
      </c>
      <c r="I422" t="str">
        <f t="shared" si="6"/>
        <v>133 Warrior Dr Olive Hill, KY 41164</v>
      </c>
      <c r="J422">
        <v>38.309899000000001</v>
      </c>
      <c r="K422">
        <v>-83.148030000000006</v>
      </c>
      <c r="L422" s="3">
        <v>114.83</v>
      </c>
      <c r="M422" s="3">
        <v>65.02</v>
      </c>
      <c r="N422" s="3">
        <v>49.81</v>
      </c>
      <c r="O422" s="4">
        <v>0.76607197785296843</v>
      </c>
      <c r="P422" s="3">
        <v>327.19</v>
      </c>
      <c r="Q422" s="3">
        <v>197.35</v>
      </c>
      <c r="R422" s="3">
        <v>129.84</v>
      </c>
      <c r="S422" s="4">
        <v>0.65791740562452494</v>
      </c>
      <c r="T422" s="2"/>
      <c r="U422" s="5"/>
    </row>
    <row r="423" spans="1:21">
      <c r="A423" s="2">
        <v>336976</v>
      </c>
      <c r="B423" t="s">
        <v>1109</v>
      </c>
      <c r="C423" s="2">
        <v>336976</v>
      </c>
      <c r="D423" t="s">
        <v>1109</v>
      </c>
      <c r="E423" t="s">
        <v>1110</v>
      </c>
      <c r="F423" t="s">
        <v>1111</v>
      </c>
      <c r="G423" t="s">
        <v>21</v>
      </c>
      <c r="H423" t="s">
        <v>1112</v>
      </c>
      <c r="I423" t="str">
        <f t="shared" si="6"/>
        <v>950 Wenstrup Ln Walton, KY 41094</v>
      </c>
      <c r="J423">
        <v>38.848740999999997</v>
      </c>
      <c r="K423">
        <v>-84.617017000000004</v>
      </c>
      <c r="L423" s="3"/>
      <c r="M423" s="3">
        <v>224.48</v>
      </c>
      <c r="N423" s="3">
        <v>-224.48</v>
      </c>
      <c r="O423" s="4"/>
      <c r="P423" s="3"/>
      <c r="Q423" s="3">
        <v>432.16</v>
      </c>
      <c r="R423" s="3">
        <v>-432.16</v>
      </c>
      <c r="S423" s="4"/>
      <c r="T423" s="2"/>
      <c r="U423" s="5"/>
    </row>
    <row r="424" spans="1:21">
      <c r="A424" s="2">
        <v>319930</v>
      </c>
      <c r="B424" t="s">
        <v>1113</v>
      </c>
      <c r="C424" s="2">
        <v>319930</v>
      </c>
      <c r="D424" t="s">
        <v>1113</v>
      </c>
      <c r="E424" t="s">
        <v>1114</v>
      </c>
      <c r="F424" t="s">
        <v>30</v>
      </c>
      <c r="G424" t="s">
        <v>21</v>
      </c>
      <c r="H424" t="s">
        <v>35</v>
      </c>
      <c r="I424" t="str">
        <f t="shared" si="6"/>
        <v>508 Cromwell Way Lexington, KY 40503</v>
      </c>
      <c r="J424">
        <v>37.985259999999997</v>
      </c>
      <c r="K424">
        <v>-84.54889</v>
      </c>
      <c r="L424" s="3"/>
      <c r="M424" s="3">
        <v>13.88</v>
      </c>
      <c r="N424" s="3">
        <v>-13.88</v>
      </c>
      <c r="O424" s="4"/>
      <c r="P424" s="3"/>
      <c r="Q424" s="3">
        <v>33.369999999999997</v>
      </c>
      <c r="R424" s="3">
        <v>-33.369999999999997</v>
      </c>
      <c r="S424" s="4"/>
      <c r="T424" s="2"/>
      <c r="U424" s="5"/>
    </row>
    <row r="425" spans="1:21">
      <c r="A425" s="2">
        <v>317277</v>
      </c>
      <c r="B425" t="s">
        <v>1115</v>
      </c>
      <c r="C425" s="2">
        <v>317277</v>
      </c>
      <c r="D425" t="s">
        <v>1115</v>
      </c>
      <c r="E425" t="s">
        <v>1116</v>
      </c>
      <c r="F425" t="s">
        <v>656</v>
      </c>
      <c r="G425" t="s">
        <v>21</v>
      </c>
      <c r="H425" t="s">
        <v>657</v>
      </c>
      <c r="I425" t="str">
        <f t="shared" si="6"/>
        <v>107 Ratliff St Princeton, KY 42445</v>
      </c>
      <c r="J425">
        <v>37.107166999999997</v>
      </c>
      <c r="K425">
        <v>-87.888914999999997</v>
      </c>
      <c r="L425" s="3">
        <v>536.84</v>
      </c>
      <c r="M425" s="3">
        <v>161.88</v>
      </c>
      <c r="N425" s="3">
        <v>374.96000000000004</v>
      </c>
      <c r="O425" s="4">
        <v>2.3162836669137636</v>
      </c>
      <c r="P425" s="3">
        <v>1450.82</v>
      </c>
      <c r="Q425" s="3">
        <v>462.52</v>
      </c>
      <c r="R425" s="3">
        <v>988.3</v>
      </c>
      <c r="S425" s="4">
        <v>2.1367724638934531</v>
      </c>
      <c r="T425" s="2"/>
      <c r="U425" s="5"/>
    </row>
    <row r="426" spans="1:21">
      <c r="A426" s="2">
        <v>308541</v>
      </c>
      <c r="B426" t="s">
        <v>1117</v>
      </c>
      <c r="C426" s="2">
        <v>308541</v>
      </c>
      <c r="D426" t="s">
        <v>1117</v>
      </c>
      <c r="E426" t="s">
        <v>1118</v>
      </c>
      <c r="F426" t="s">
        <v>527</v>
      </c>
      <c r="G426" t="s">
        <v>21</v>
      </c>
      <c r="H426" t="s">
        <v>528</v>
      </c>
      <c r="I426" t="str">
        <f t="shared" si="6"/>
        <v>214 W Lothbury Ave Middlesboro, KY 40965</v>
      </c>
      <c r="J426">
        <v>36.608632999999998</v>
      </c>
      <c r="K426">
        <v>-83.711690000000004</v>
      </c>
      <c r="L426" s="3">
        <v>14.35</v>
      </c>
      <c r="M426" s="3"/>
      <c r="N426" s="3">
        <v>14.35</v>
      </c>
      <c r="O426" s="4"/>
      <c r="P426" s="3">
        <v>28.7</v>
      </c>
      <c r="Q426" s="3"/>
      <c r="R426" s="3">
        <v>28.7</v>
      </c>
      <c r="S426" s="4"/>
      <c r="T426" s="2"/>
      <c r="U426" s="5"/>
    </row>
    <row r="427" spans="1:21">
      <c r="A427" s="2">
        <v>299031</v>
      </c>
      <c r="B427" t="s">
        <v>1119</v>
      </c>
      <c r="C427" s="2">
        <v>299031</v>
      </c>
      <c r="D427" t="s">
        <v>1119</v>
      </c>
      <c r="E427" t="s">
        <v>1120</v>
      </c>
      <c r="F427" t="s">
        <v>408</v>
      </c>
      <c r="G427" t="s">
        <v>21</v>
      </c>
      <c r="H427" t="s">
        <v>409</v>
      </c>
      <c r="I427" t="str">
        <f t="shared" si="6"/>
        <v>2221 Elmcrest Dr Bardstown, KY 40004</v>
      </c>
      <c r="J427">
        <v>37.788089999999997</v>
      </c>
      <c r="K427">
        <v>-85.482365999999999</v>
      </c>
      <c r="L427" s="3">
        <v>174.13</v>
      </c>
      <c r="M427" s="3">
        <v>111.98</v>
      </c>
      <c r="N427" s="3">
        <v>62.149999999999991</v>
      </c>
      <c r="O427" s="4">
        <v>0.55500982318271108</v>
      </c>
      <c r="P427" s="3">
        <v>412.2</v>
      </c>
      <c r="Q427" s="3">
        <v>270.63</v>
      </c>
      <c r="R427" s="3">
        <v>141.57</v>
      </c>
      <c r="S427" s="4">
        <v>0.52311273694712335</v>
      </c>
      <c r="T427" s="2">
        <v>1</v>
      </c>
      <c r="U427" s="5">
        <v>159.61000000000001</v>
      </c>
    </row>
    <row r="428" spans="1:21">
      <c r="A428" s="2">
        <v>336977</v>
      </c>
      <c r="B428" t="s">
        <v>1121</v>
      </c>
      <c r="C428" s="2">
        <v>336977</v>
      </c>
      <c r="D428" t="s">
        <v>1121</v>
      </c>
      <c r="E428" t="s">
        <v>1122</v>
      </c>
      <c r="F428" t="s">
        <v>30</v>
      </c>
      <c r="G428" t="s">
        <v>21</v>
      </c>
      <c r="H428" t="s">
        <v>1123</v>
      </c>
      <c r="I428" t="str">
        <f t="shared" si="6"/>
        <v>3881 Carpenter Rd Lexington, KY 40555</v>
      </c>
      <c r="J428">
        <v>36.715918000000002</v>
      </c>
      <c r="K428">
        <v>-83.971316999999999</v>
      </c>
      <c r="L428" s="3">
        <v>20.78</v>
      </c>
      <c r="M428" s="3">
        <v>15.66</v>
      </c>
      <c r="N428" s="3">
        <v>5.120000000000001</v>
      </c>
      <c r="O428" s="4">
        <v>0.32694763729246495</v>
      </c>
      <c r="P428" s="3">
        <v>44.48</v>
      </c>
      <c r="Q428" s="3">
        <v>34.799999999999997</v>
      </c>
      <c r="R428" s="3">
        <v>9.68</v>
      </c>
      <c r="S428" s="4">
        <v>0.27816091954022992</v>
      </c>
      <c r="T428" s="2"/>
      <c r="U428" s="5"/>
    </row>
    <row r="429" spans="1:21">
      <c r="A429" s="2">
        <v>255956</v>
      </c>
      <c r="B429" t="s">
        <v>1124</v>
      </c>
      <c r="C429" s="2">
        <v>255956</v>
      </c>
      <c r="D429" t="s">
        <v>1124</v>
      </c>
      <c r="E429" t="s">
        <v>1125</v>
      </c>
      <c r="F429" t="s">
        <v>349</v>
      </c>
      <c r="G429" t="s">
        <v>21</v>
      </c>
      <c r="H429" t="s">
        <v>350</v>
      </c>
      <c r="I429" t="str">
        <f t="shared" si="6"/>
        <v>3860 US Highway 127 S Danville, KY 40422</v>
      </c>
      <c r="J429">
        <v>37.589685000000003</v>
      </c>
      <c r="K429">
        <v>-84.778864999999996</v>
      </c>
      <c r="L429" s="3"/>
      <c r="M429" s="3">
        <v>63.24</v>
      </c>
      <c r="N429" s="3">
        <v>-63.24</v>
      </c>
      <c r="O429" s="4"/>
      <c r="P429" s="3"/>
      <c r="Q429" s="3">
        <v>175.11</v>
      </c>
      <c r="R429" s="3">
        <v>-175.11</v>
      </c>
      <c r="S429" s="4"/>
      <c r="T429" s="2"/>
      <c r="U429" s="5"/>
    </row>
    <row r="430" spans="1:21">
      <c r="A430" s="2">
        <v>330467</v>
      </c>
      <c r="B430" t="s">
        <v>1126</v>
      </c>
      <c r="C430" s="2">
        <v>330467</v>
      </c>
      <c r="D430" t="s">
        <v>1126</v>
      </c>
      <c r="E430" t="s">
        <v>1127</v>
      </c>
      <c r="F430" t="s">
        <v>420</v>
      </c>
      <c r="G430" t="s">
        <v>21</v>
      </c>
      <c r="H430" t="s">
        <v>421</v>
      </c>
      <c r="I430" t="str">
        <f t="shared" si="6"/>
        <v>405 Pleasant Hill Church Rd Cadiz, KY 42211</v>
      </c>
      <c r="J430">
        <v>36.790030999999999</v>
      </c>
      <c r="K430">
        <v>-87.813360000000003</v>
      </c>
      <c r="L430" s="3">
        <v>226.16</v>
      </c>
      <c r="M430" s="3">
        <v>631.41999999999996</v>
      </c>
      <c r="N430" s="3">
        <v>-405.26</v>
      </c>
      <c r="O430" s="4">
        <v>-0.64182319217002948</v>
      </c>
      <c r="P430" s="3">
        <v>670.76</v>
      </c>
      <c r="Q430" s="3">
        <v>1476.55</v>
      </c>
      <c r="R430" s="3">
        <v>-805.79</v>
      </c>
      <c r="S430" s="4">
        <v>-0.54572483153296536</v>
      </c>
      <c r="T430" s="2"/>
      <c r="U430" s="5"/>
    </row>
    <row r="431" spans="1:21">
      <c r="A431" s="2">
        <v>217634</v>
      </c>
      <c r="B431" t="s">
        <v>1128</v>
      </c>
      <c r="C431" s="2">
        <v>217634</v>
      </c>
      <c r="D431" t="s">
        <v>1128</v>
      </c>
      <c r="E431" t="s">
        <v>1129</v>
      </c>
      <c r="F431" t="s">
        <v>1130</v>
      </c>
      <c r="G431" t="s">
        <v>21</v>
      </c>
      <c r="H431" t="s">
        <v>1131</v>
      </c>
      <c r="I431" t="str">
        <f t="shared" si="6"/>
        <v>25 E McDonald Pkwy Maysville, KY 41056</v>
      </c>
      <c r="J431">
        <v>38.648018</v>
      </c>
      <c r="K431">
        <v>-83.763043999999994</v>
      </c>
      <c r="L431" s="3">
        <v>139.08000000000001</v>
      </c>
      <c r="M431" s="3"/>
      <c r="N431" s="3">
        <v>139.08000000000001</v>
      </c>
      <c r="O431" s="4"/>
      <c r="P431" s="3">
        <v>258.63</v>
      </c>
      <c r="Q431" s="3"/>
      <c r="R431" s="3">
        <v>258.63</v>
      </c>
      <c r="S431" s="4"/>
      <c r="T431" s="2"/>
      <c r="U431" s="5"/>
    </row>
    <row r="432" spans="1:21">
      <c r="A432" s="2">
        <v>267306</v>
      </c>
      <c r="B432" t="s">
        <v>1132</v>
      </c>
      <c r="C432" s="2">
        <v>267306</v>
      </c>
      <c r="D432" t="s">
        <v>1132</v>
      </c>
      <c r="E432" t="s">
        <v>1133</v>
      </c>
      <c r="F432" t="s">
        <v>420</v>
      </c>
      <c r="G432" t="s">
        <v>21</v>
      </c>
      <c r="H432" t="s">
        <v>421</v>
      </c>
      <c r="I432" t="str">
        <f t="shared" si="6"/>
        <v>361 Pleasant Hill Church Rd Cadiz, KY 42211</v>
      </c>
      <c r="J432">
        <v>36.7898</v>
      </c>
      <c r="K432">
        <v>-87.81277</v>
      </c>
      <c r="L432" s="3">
        <v>64.16</v>
      </c>
      <c r="M432" s="3">
        <v>49.6</v>
      </c>
      <c r="N432" s="3">
        <v>14.559999999999995</v>
      </c>
      <c r="O432" s="4">
        <v>0.29354838709677411</v>
      </c>
      <c r="P432" s="3">
        <v>174.28</v>
      </c>
      <c r="Q432" s="3">
        <v>134.68</v>
      </c>
      <c r="R432" s="3">
        <v>39.599999999999994</v>
      </c>
      <c r="S432" s="4">
        <v>0.29403029403029396</v>
      </c>
      <c r="T432" s="2"/>
      <c r="U432" s="5"/>
    </row>
    <row r="433" spans="1:21">
      <c r="A433" s="2">
        <v>326074</v>
      </c>
      <c r="B433" t="s">
        <v>1134</v>
      </c>
      <c r="C433" s="2">
        <v>326074</v>
      </c>
      <c r="D433" t="s">
        <v>1134</v>
      </c>
      <c r="E433" t="s">
        <v>1135</v>
      </c>
      <c r="F433" t="s">
        <v>1136</v>
      </c>
      <c r="G433" t="s">
        <v>21</v>
      </c>
      <c r="H433" t="s">
        <v>1137</v>
      </c>
      <c r="I433" t="str">
        <f t="shared" si="6"/>
        <v>125 Gracey Sinking Fork Rd Gracey, KY 42232</v>
      </c>
      <c r="J433">
        <v>36.87782</v>
      </c>
      <c r="K433">
        <v>-87.658609999999996</v>
      </c>
      <c r="L433" s="3">
        <v>294.27</v>
      </c>
      <c r="M433" s="3">
        <v>355.52</v>
      </c>
      <c r="N433" s="3">
        <v>-61.25</v>
      </c>
      <c r="O433" s="4">
        <v>-0.17228285328532855</v>
      </c>
      <c r="P433" s="3">
        <v>627.98</v>
      </c>
      <c r="Q433" s="3">
        <v>981.28</v>
      </c>
      <c r="R433" s="3">
        <v>-353.29999999999995</v>
      </c>
      <c r="S433" s="4">
        <v>-0.36003994782325122</v>
      </c>
      <c r="T433" s="2">
        <v>1</v>
      </c>
      <c r="U433" s="5">
        <v>183.93</v>
      </c>
    </row>
    <row r="434" spans="1:21">
      <c r="A434" s="2">
        <v>339944</v>
      </c>
      <c r="B434" t="s">
        <v>1138</v>
      </c>
      <c r="C434" s="2">
        <v>339944</v>
      </c>
      <c r="D434" t="s">
        <v>1138</v>
      </c>
      <c r="E434" t="s">
        <v>1139</v>
      </c>
      <c r="F434" t="s">
        <v>30</v>
      </c>
      <c r="G434" t="s">
        <v>21</v>
      </c>
      <c r="H434" t="s">
        <v>540</v>
      </c>
      <c r="I434" t="str">
        <f t="shared" si="6"/>
        <v>1591 Winchester Rd Lexington, KY 40505</v>
      </c>
      <c r="J434">
        <v>38.043525000000002</v>
      </c>
      <c r="K434">
        <v>-84.450175000000002</v>
      </c>
      <c r="L434" s="3">
        <v>259.88</v>
      </c>
      <c r="M434" s="3">
        <v>142.43</v>
      </c>
      <c r="N434" s="3">
        <v>117.44999999999999</v>
      </c>
      <c r="O434" s="4">
        <v>0.8246156006459312</v>
      </c>
      <c r="P434" s="3">
        <v>821.96</v>
      </c>
      <c r="Q434" s="3">
        <v>504.74</v>
      </c>
      <c r="R434" s="3">
        <v>317.22000000000003</v>
      </c>
      <c r="S434" s="4">
        <v>0.62848199072789956</v>
      </c>
      <c r="T434" s="2"/>
      <c r="U434" s="5"/>
    </row>
    <row r="435" spans="1:21">
      <c r="A435" s="2">
        <v>293130</v>
      </c>
      <c r="B435" t="s">
        <v>1140</v>
      </c>
      <c r="C435" s="2">
        <v>293130</v>
      </c>
      <c r="D435" t="s">
        <v>1140</v>
      </c>
      <c r="E435" t="s">
        <v>1141</v>
      </c>
      <c r="F435" t="s">
        <v>30</v>
      </c>
      <c r="G435" t="s">
        <v>21</v>
      </c>
      <c r="H435" t="s">
        <v>35</v>
      </c>
      <c r="I435" t="str">
        <f t="shared" si="6"/>
        <v>3485 Bathurst Ct Lexington, KY 40503</v>
      </c>
      <c r="J435">
        <v>37.987685999999997</v>
      </c>
      <c r="K435">
        <v>-84.552762999999999</v>
      </c>
      <c r="L435" s="3"/>
      <c r="M435" s="3">
        <v>74.19</v>
      </c>
      <c r="N435" s="3">
        <v>-74.19</v>
      </c>
      <c r="O435" s="4"/>
      <c r="P435" s="3"/>
      <c r="Q435" s="3">
        <v>185.49</v>
      </c>
      <c r="R435" s="3">
        <v>-185.49</v>
      </c>
      <c r="S435" s="4"/>
      <c r="T435" s="2"/>
      <c r="U435" s="5"/>
    </row>
    <row r="436" spans="1:21">
      <c r="A436" s="2">
        <v>285569</v>
      </c>
      <c r="B436" t="s">
        <v>1142</v>
      </c>
      <c r="C436" s="2">
        <v>285569</v>
      </c>
      <c r="D436" t="s">
        <v>1142</v>
      </c>
      <c r="E436" t="s">
        <v>1143</v>
      </c>
      <c r="F436" t="s">
        <v>30</v>
      </c>
      <c r="G436" t="s">
        <v>21</v>
      </c>
      <c r="H436" t="s">
        <v>68</v>
      </c>
      <c r="I436" t="str">
        <f t="shared" si="6"/>
        <v>117 Towne Center Dr Lexington, KY 40511</v>
      </c>
      <c r="J436">
        <v>38.067739000000003</v>
      </c>
      <c r="K436">
        <v>-84.530270000000002</v>
      </c>
      <c r="L436" s="3">
        <v>34.659999999999997</v>
      </c>
      <c r="M436" s="3">
        <v>42.91</v>
      </c>
      <c r="N436" s="3">
        <v>-8.25</v>
      </c>
      <c r="O436" s="4">
        <v>-0.19226287578652995</v>
      </c>
      <c r="P436" s="3">
        <v>129.51</v>
      </c>
      <c r="Q436" s="3">
        <v>167.12</v>
      </c>
      <c r="R436" s="3">
        <v>-37.610000000000014</v>
      </c>
      <c r="S436" s="4">
        <v>-0.22504786979415997</v>
      </c>
      <c r="T436" s="2"/>
      <c r="U436" s="5"/>
    </row>
    <row r="437" spans="1:21">
      <c r="A437" s="2">
        <v>339597</v>
      </c>
      <c r="B437" t="s">
        <v>1144</v>
      </c>
      <c r="C437" s="2">
        <v>339597</v>
      </c>
      <c r="D437" t="s">
        <v>1144</v>
      </c>
      <c r="E437" t="s">
        <v>1145</v>
      </c>
      <c r="F437" t="s">
        <v>30</v>
      </c>
      <c r="G437" t="s">
        <v>21</v>
      </c>
      <c r="H437" t="s">
        <v>540</v>
      </c>
      <c r="I437" t="str">
        <f t="shared" si="6"/>
        <v>1745 N Broadway Lexington, KY 40505</v>
      </c>
      <c r="J437">
        <v>38.070430000000002</v>
      </c>
      <c r="K437">
        <v>-84.466639999999998</v>
      </c>
      <c r="L437" s="3">
        <v>91.47</v>
      </c>
      <c r="M437" s="3"/>
      <c r="N437" s="3">
        <v>91.47</v>
      </c>
      <c r="O437" s="4"/>
      <c r="P437" s="3">
        <v>261.33</v>
      </c>
      <c r="Q437" s="3"/>
      <c r="R437" s="3">
        <v>261.33</v>
      </c>
      <c r="S437" s="4"/>
      <c r="T437" s="2"/>
      <c r="U437" s="5"/>
    </row>
    <row r="438" spans="1:21">
      <c r="A438" s="2">
        <v>282631</v>
      </c>
      <c r="B438" t="s">
        <v>1146</v>
      </c>
      <c r="C438" s="2">
        <v>282631</v>
      </c>
      <c r="D438" t="s">
        <v>1146</v>
      </c>
      <c r="E438" t="s">
        <v>1147</v>
      </c>
      <c r="F438" t="s">
        <v>30</v>
      </c>
      <c r="G438" t="s">
        <v>21</v>
      </c>
      <c r="H438" t="s">
        <v>35</v>
      </c>
      <c r="I438" t="str">
        <f t="shared" si="6"/>
        <v>109 Rosemont Garden Lexington, KY 40503</v>
      </c>
      <c r="J438">
        <v>38.017409000000001</v>
      </c>
      <c r="K438">
        <v>-84.515467999999998</v>
      </c>
      <c r="L438" s="3"/>
      <c r="M438" s="3">
        <v>29.91</v>
      </c>
      <c r="N438" s="3">
        <v>-29.91</v>
      </c>
      <c r="O438" s="4"/>
      <c r="P438" s="3"/>
      <c r="Q438" s="3">
        <v>71.44</v>
      </c>
      <c r="R438" s="3">
        <v>-71.44</v>
      </c>
      <c r="S438" s="4"/>
      <c r="T438" s="2"/>
      <c r="U438" s="5"/>
    </row>
    <row r="439" spans="1:21">
      <c r="A439" s="2">
        <v>286729</v>
      </c>
      <c r="B439" t="s">
        <v>1148</v>
      </c>
      <c r="C439" s="2">
        <v>286729</v>
      </c>
      <c r="D439" t="s">
        <v>1148</v>
      </c>
      <c r="E439" t="s">
        <v>1149</v>
      </c>
      <c r="F439" t="s">
        <v>104</v>
      </c>
      <c r="G439" t="s">
        <v>105</v>
      </c>
      <c r="H439" t="s">
        <v>1150</v>
      </c>
      <c r="I439" t="str">
        <f t="shared" si="6"/>
        <v>701 Elberon Ave Cincinnati, OH 45205</v>
      </c>
      <c r="J439">
        <v>39.104089999999999</v>
      </c>
      <c r="K439">
        <v>-84.566839999999999</v>
      </c>
      <c r="L439" s="3"/>
      <c r="M439" s="3">
        <v>24.87</v>
      </c>
      <c r="N439" s="3">
        <v>-24.87</v>
      </c>
      <c r="O439" s="4"/>
      <c r="P439" s="3"/>
      <c r="Q439" s="3">
        <v>62.17</v>
      </c>
      <c r="R439" s="3">
        <v>-62.17</v>
      </c>
      <c r="S439" s="4"/>
      <c r="T439" s="2"/>
      <c r="U439" s="5"/>
    </row>
    <row r="440" spans="1:21">
      <c r="A440" s="2">
        <v>308016</v>
      </c>
      <c r="B440" t="s">
        <v>1151</v>
      </c>
      <c r="C440" s="2">
        <v>308016</v>
      </c>
      <c r="D440" t="s">
        <v>1151</v>
      </c>
      <c r="E440" t="s">
        <v>1152</v>
      </c>
      <c r="F440" t="s">
        <v>30</v>
      </c>
      <c r="G440" t="s">
        <v>21</v>
      </c>
      <c r="H440" t="s">
        <v>68</v>
      </c>
      <c r="I440" t="str">
        <f t="shared" si="6"/>
        <v>562 Lima Dr Lexington, KY 40511</v>
      </c>
      <c r="J440">
        <v>38.072896</v>
      </c>
      <c r="K440">
        <v>-84.508761000000007</v>
      </c>
      <c r="L440" s="3">
        <v>12.39</v>
      </c>
      <c r="M440" s="3">
        <v>10.6</v>
      </c>
      <c r="N440" s="3">
        <v>1.7900000000000009</v>
      </c>
      <c r="O440" s="4">
        <v>0.16886792452830199</v>
      </c>
      <c r="P440" s="3">
        <v>29.5</v>
      </c>
      <c r="Q440" s="3">
        <v>26.5</v>
      </c>
      <c r="R440" s="3">
        <v>3</v>
      </c>
      <c r="S440" s="4">
        <v>0.11320754716981132</v>
      </c>
      <c r="T440" s="2"/>
      <c r="U440" s="5"/>
    </row>
    <row r="441" spans="1:21">
      <c r="A441" s="2">
        <v>218296</v>
      </c>
      <c r="B441" t="s">
        <v>1153</v>
      </c>
      <c r="C441" s="2">
        <v>218296</v>
      </c>
      <c r="D441" t="s">
        <v>1153</v>
      </c>
      <c r="E441" t="s">
        <v>1154</v>
      </c>
      <c r="F441" t="s">
        <v>83</v>
      </c>
      <c r="G441" t="s">
        <v>21</v>
      </c>
      <c r="H441" t="s">
        <v>84</v>
      </c>
      <c r="I441" t="str">
        <f t="shared" si="6"/>
        <v>3036 Rosewood Dr Versailles, KY 40383</v>
      </c>
      <c r="J441">
        <v>38.032718000000003</v>
      </c>
      <c r="K441">
        <v>-84.716370999999995</v>
      </c>
      <c r="L441" s="3">
        <v>1189.4100000000001</v>
      </c>
      <c r="M441" s="3">
        <v>315.08</v>
      </c>
      <c r="N441" s="3">
        <v>874.33000000000015</v>
      </c>
      <c r="O441" s="4">
        <v>2.7749460454487758</v>
      </c>
      <c r="P441" s="3">
        <v>2837.56</v>
      </c>
      <c r="Q441" s="3">
        <v>783.69</v>
      </c>
      <c r="R441" s="3">
        <v>2053.87</v>
      </c>
      <c r="S441" s="4">
        <v>2.6207684160828895</v>
      </c>
      <c r="T441" s="2"/>
      <c r="U441" s="5"/>
    </row>
    <row r="442" spans="1:21">
      <c r="A442" s="2">
        <v>344491</v>
      </c>
      <c r="B442" t="s">
        <v>1155</v>
      </c>
      <c r="C442" s="2">
        <v>344491</v>
      </c>
      <c r="D442" t="s">
        <v>1155</v>
      </c>
      <c r="E442" t="s">
        <v>1156</v>
      </c>
      <c r="F442" t="s">
        <v>30</v>
      </c>
      <c r="G442" t="s">
        <v>21</v>
      </c>
      <c r="H442" t="s">
        <v>268</v>
      </c>
      <c r="I442" t="str">
        <f t="shared" si="6"/>
        <v>1144 Kalone Way Lexington, KY 40515</v>
      </c>
      <c r="J442">
        <v>37.985785</v>
      </c>
      <c r="K442">
        <v>-84.456275000000005</v>
      </c>
      <c r="L442" s="3">
        <v>24.3</v>
      </c>
      <c r="M442" s="3"/>
      <c r="N442" s="3">
        <v>24.3</v>
      </c>
      <c r="O442" s="4"/>
      <c r="P442" s="3">
        <v>48.6</v>
      </c>
      <c r="Q442" s="3"/>
      <c r="R442" s="3">
        <v>48.6</v>
      </c>
      <c r="S442" s="4"/>
      <c r="T442" s="2"/>
      <c r="U442" s="5"/>
    </row>
    <row r="443" spans="1:21">
      <c r="A443" s="2">
        <v>309667</v>
      </c>
      <c r="B443" t="s">
        <v>1157</v>
      </c>
      <c r="C443" s="2">
        <v>309667</v>
      </c>
      <c r="D443" t="s">
        <v>1157</v>
      </c>
      <c r="E443" t="s">
        <v>1158</v>
      </c>
      <c r="F443" t="s">
        <v>349</v>
      </c>
      <c r="G443" t="s">
        <v>21</v>
      </c>
      <c r="H443" t="s">
        <v>350</v>
      </c>
      <c r="I443" t="str">
        <f t="shared" si="6"/>
        <v>158 Farside Dr Danville, KY 40422</v>
      </c>
      <c r="J443">
        <v>37.658104000000002</v>
      </c>
      <c r="K443">
        <v>-84.741129000000001</v>
      </c>
      <c r="L443" s="3"/>
      <c r="M443" s="3">
        <v>100.16</v>
      </c>
      <c r="N443" s="3">
        <v>-100.16</v>
      </c>
      <c r="O443" s="4"/>
      <c r="P443" s="3"/>
      <c r="Q443" s="3">
        <v>200.32</v>
      </c>
      <c r="R443" s="3">
        <v>-200.32</v>
      </c>
      <c r="S443" s="4"/>
      <c r="T443" s="2"/>
      <c r="U443" s="5"/>
    </row>
    <row r="444" spans="1:21">
      <c r="A444" s="2">
        <v>293389</v>
      </c>
      <c r="B444" t="s">
        <v>1159</v>
      </c>
      <c r="C444" s="2">
        <v>293389</v>
      </c>
      <c r="D444" t="s">
        <v>1159</v>
      </c>
      <c r="E444" t="s">
        <v>1160</v>
      </c>
      <c r="F444" t="s">
        <v>30</v>
      </c>
      <c r="G444" t="s">
        <v>21</v>
      </c>
      <c r="H444" t="s">
        <v>71</v>
      </c>
      <c r="I444" t="str">
        <f t="shared" si="6"/>
        <v>1828 Headley Grn Lexington, KY 40504</v>
      </c>
      <c r="J444">
        <v>38.034624999999998</v>
      </c>
      <c r="K444">
        <v>-84.533682999999996</v>
      </c>
      <c r="L444" s="3"/>
      <c r="M444" s="3">
        <v>7.99</v>
      </c>
      <c r="N444" s="3">
        <v>-7.99</v>
      </c>
      <c r="O444" s="4"/>
      <c r="P444" s="3"/>
      <c r="Q444" s="3">
        <v>21.76</v>
      </c>
      <c r="R444" s="3">
        <v>-21.76</v>
      </c>
      <c r="S444" s="4"/>
      <c r="T444" s="2"/>
      <c r="U444" s="5"/>
    </row>
    <row r="445" spans="1:21">
      <c r="A445" s="2">
        <v>300652</v>
      </c>
      <c r="B445" t="s">
        <v>1161</v>
      </c>
      <c r="C445" s="2">
        <v>300652</v>
      </c>
      <c r="D445" t="s">
        <v>1161</v>
      </c>
      <c r="E445" t="s">
        <v>1162</v>
      </c>
      <c r="F445" t="s">
        <v>300</v>
      </c>
      <c r="G445" t="s">
        <v>21</v>
      </c>
      <c r="H445" t="s">
        <v>301</v>
      </c>
      <c r="I445" t="str">
        <f t="shared" si="6"/>
        <v>116 Fairfield Dr Mount Sterling, KY 40353</v>
      </c>
      <c r="J445">
        <v>38.100169000000001</v>
      </c>
      <c r="K445">
        <v>-83.950389000000001</v>
      </c>
      <c r="L445" s="3">
        <v>64.2</v>
      </c>
      <c r="M445" s="3">
        <v>28.28</v>
      </c>
      <c r="N445" s="3">
        <v>35.92</v>
      </c>
      <c r="O445" s="4">
        <v>1.2701555869872703</v>
      </c>
      <c r="P445" s="3">
        <v>186.07</v>
      </c>
      <c r="Q445" s="3">
        <v>90.28</v>
      </c>
      <c r="R445" s="3">
        <v>95.789999999999992</v>
      </c>
      <c r="S445" s="4">
        <v>1.0610323438192291</v>
      </c>
      <c r="T445" s="2">
        <v>2</v>
      </c>
      <c r="U445" s="5">
        <v>11.58</v>
      </c>
    </row>
    <row r="446" spans="1:21">
      <c r="A446" s="2">
        <v>278649</v>
      </c>
      <c r="B446" t="s">
        <v>1163</v>
      </c>
      <c r="C446" s="2">
        <v>278649</v>
      </c>
      <c r="D446" t="s">
        <v>1163</v>
      </c>
      <c r="E446" t="s">
        <v>1164</v>
      </c>
      <c r="F446" t="s">
        <v>47</v>
      </c>
      <c r="G446" t="s">
        <v>21</v>
      </c>
      <c r="H446" t="s">
        <v>48</v>
      </c>
      <c r="I446" t="str">
        <f t="shared" si="6"/>
        <v>105 Cameron Dr Nicholasville, KY 40356</v>
      </c>
      <c r="J446">
        <v>37.902704999999997</v>
      </c>
      <c r="K446">
        <v>-84.558335999999997</v>
      </c>
      <c r="L446" s="3"/>
      <c r="M446" s="3">
        <v>70.150000000000006</v>
      </c>
      <c r="N446" s="3">
        <v>-70.150000000000006</v>
      </c>
      <c r="O446" s="4"/>
      <c r="P446" s="3"/>
      <c r="Q446" s="3">
        <v>181.69</v>
      </c>
      <c r="R446" s="3">
        <v>-181.69</v>
      </c>
      <c r="S446" s="4"/>
      <c r="T446" s="2"/>
      <c r="U446" s="5"/>
    </row>
    <row r="447" spans="1:21">
      <c r="A447" s="2">
        <v>270865</v>
      </c>
      <c r="B447" t="s">
        <v>351</v>
      </c>
      <c r="C447" s="2">
        <v>270865</v>
      </c>
      <c r="D447" t="s">
        <v>351</v>
      </c>
      <c r="E447" t="s">
        <v>1165</v>
      </c>
      <c r="F447" t="s">
        <v>47</v>
      </c>
      <c r="G447" t="s">
        <v>21</v>
      </c>
      <c r="H447" t="s">
        <v>48</v>
      </c>
      <c r="I447" t="str">
        <f t="shared" si="6"/>
        <v>1360 Clear Creek Rd Nicholasville, KY 40356</v>
      </c>
      <c r="J447">
        <v>37.902749999999997</v>
      </c>
      <c r="K447">
        <v>-84.648169999999993</v>
      </c>
      <c r="L447" s="3">
        <v>1180.6099999999999</v>
      </c>
      <c r="M447" s="3">
        <v>958.84</v>
      </c>
      <c r="N447" s="3">
        <v>221.76999999999987</v>
      </c>
      <c r="O447" s="4">
        <v>0.23128989195277613</v>
      </c>
      <c r="P447" s="3">
        <v>3279.61</v>
      </c>
      <c r="Q447" s="3">
        <v>2795.63</v>
      </c>
      <c r="R447" s="3">
        <v>483.98</v>
      </c>
      <c r="S447" s="4">
        <v>0.17312019115548194</v>
      </c>
      <c r="T447" s="2"/>
      <c r="U447" s="5"/>
    </row>
    <row r="448" spans="1:21">
      <c r="A448" s="2">
        <v>265997</v>
      </c>
      <c r="B448" t="s">
        <v>1166</v>
      </c>
      <c r="C448" s="2">
        <v>265997</v>
      </c>
      <c r="D448" t="s">
        <v>1166</v>
      </c>
      <c r="E448" t="s">
        <v>1167</v>
      </c>
      <c r="F448" t="s">
        <v>30</v>
      </c>
      <c r="G448" t="s">
        <v>21</v>
      </c>
      <c r="H448" t="s">
        <v>540</v>
      </c>
      <c r="I448" t="str">
        <f t="shared" si="6"/>
        <v>372 Hermitage Dr Lexington, KY 40505</v>
      </c>
      <c r="J448">
        <v>38.066062000000002</v>
      </c>
      <c r="K448">
        <v>-84.450627999999995</v>
      </c>
      <c r="L448" s="3">
        <v>19.52</v>
      </c>
      <c r="M448" s="3">
        <v>156.1</v>
      </c>
      <c r="N448" s="3">
        <v>-136.57999999999998</v>
      </c>
      <c r="O448" s="4">
        <v>-0.87495195387572067</v>
      </c>
      <c r="P448" s="3">
        <v>53.08</v>
      </c>
      <c r="Q448" s="3">
        <v>414.1</v>
      </c>
      <c r="R448" s="3">
        <v>-361.02000000000004</v>
      </c>
      <c r="S448" s="4">
        <v>-0.87181840135233035</v>
      </c>
      <c r="T448" s="2"/>
      <c r="U448" s="5"/>
    </row>
    <row r="449" spans="1:21">
      <c r="A449" s="2">
        <v>316805</v>
      </c>
      <c r="B449" t="s">
        <v>1168</v>
      </c>
      <c r="C449" s="2">
        <v>316805</v>
      </c>
      <c r="D449" t="s">
        <v>1168</v>
      </c>
      <c r="E449" t="s">
        <v>1169</v>
      </c>
      <c r="F449" t="s">
        <v>30</v>
      </c>
      <c r="G449" t="s">
        <v>21</v>
      </c>
      <c r="H449" t="s">
        <v>68</v>
      </c>
      <c r="I449" t="str">
        <f t="shared" si="6"/>
        <v>881 Newtown Pike Lexington, KY 40511</v>
      </c>
      <c r="J449">
        <v>38.071373000000001</v>
      </c>
      <c r="K449">
        <v>-84.497305999999995</v>
      </c>
      <c r="L449" s="3"/>
      <c r="M449" s="3">
        <v>83.94</v>
      </c>
      <c r="N449" s="3">
        <v>-83.94</v>
      </c>
      <c r="O449" s="4"/>
      <c r="P449" s="3"/>
      <c r="Q449" s="3">
        <v>152.62</v>
      </c>
      <c r="R449" s="3">
        <v>-152.62</v>
      </c>
      <c r="S449" s="4"/>
      <c r="T449" s="2"/>
      <c r="U449" s="5"/>
    </row>
    <row r="450" spans="1:21">
      <c r="A450" s="2">
        <v>268845</v>
      </c>
      <c r="B450" t="s">
        <v>1170</v>
      </c>
      <c r="C450" s="2">
        <v>268845</v>
      </c>
      <c r="D450" t="s">
        <v>1170</v>
      </c>
      <c r="E450" t="s">
        <v>1171</v>
      </c>
      <c r="F450" t="s">
        <v>30</v>
      </c>
      <c r="G450" t="s">
        <v>21</v>
      </c>
      <c r="H450" t="s">
        <v>540</v>
      </c>
      <c r="I450" t="str">
        <f t="shared" si="6"/>
        <v>1527 N Limestone Lexington, KY 40505</v>
      </c>
      <c r="J450">
        <v>38.064329000000001</v>
      </c>
      <c r="K450">
        <v>-84.472189999999998</v>
      </c>
      <c r="L450" s="3">
        <v>888.56</v>
      </c>
      <c r="M450" s="3">
        <v>1133.17</v>
      </c>
      <c r="N450" s="3">
        <v>-244.61000000000013</v>
      </c>
      <c r="O450" s="4">
        <v>-0.21586346267550333</v>
      </c>
      <c r="P450" s="3">
        <v>2035.94</v>
      </c>
      <c r="Q450" s="3">
        <v>4858.96</v>
      </c>
      <c r="R450" s="3">
        <v>-2823.02</v>
      </c>
      <c r="S450" s="4">
        <v>-0.58099264040041487</v>
      </c>
      <c r="T450" s="2">
        <v>1</v>
      </c>
      <c r="U450" s="5">
        <v>382.97</v>
      </c>
    </row>
    <row r="451" spans="1:21">
      <c r="A451" s="2">
        <v>336727</v>
      </c>
      <c r="B451" t="s">
        <v>1172</v>
      </c>
      <c r="C451" s="2">
        <v>336727</v>
      </c>
      <c r="D451" t="s">
        <v>1172</v>
      </c>
      <c r="E451" t="s">
        <v>1173</v>
      </c>
      <c r="F451" t="s">
        <v>30</v>
      </c>
      <c r="G451" t="s">
        <v>21</v>
      </c>
      <c r="H451" t="s">
        <v>31</v>
      </c>
      <c r="I451" t="str">
        <f t="shared" ref="I451:I514" si="7">E451&amp;" "&amp;F451&amp;","&amp;" "&amp;G451&amp;" "&amp;TEXT(H451, "00000")</f>
        <v>110 W Vine St Ste 300 Lexington, KY 40507</v>
      </c>
      <c r="J451">
        <v>38.046160999999998</v>
      </c>
      <c r="K451">
        <v>-84.499004999999997</v>
      </c>
      <c r="L451" s="3"/>
      <c r="M451" s="3">
        <v>16.18</v>
      </c>
      <c r="N451" s="3">
        <v>-16.18</v>
      </c>
      <c r="O451" s="4"/>
      <c r="P451" s="3"/>
      <c r="Q451" s="3">
        <v>46.2</v>
      </c>
      <c r="R451" s="3">
        <v>-46.2</v>
      </c>
      <c r="S451" s="4"/>
      <c r="T451" s="2"/>
      <c r="U451" s="5"/>
    </row>
    <row r="452" spans="1:21">
      <c r="A452" s="2">
        <v>220741</v>
      </c>
      <c r="B452" t="s">
        <v>1174</v>
      </c>
      <c r="C452" s="2">
        <v>220741</v>
      </c>
      <c r="D452" t="s">
        <v>1174</v>
      </c>
      <c r="E452" t="s">
        <v>1175</v>
      </c>
      <c r="F452" t="s">
        <v>1176</v>
      </c>
      <c r="G452" t="s">
        <v>21</v>
      </c>
      <c r="H452" t="s">
        <v>1177</v>
      </c>
      <c r="I452" t="str">
        <f t="shared" si="7"/>
        <v>325 Knox St Barbourville, KY 40906</v>
      </c>
      <c r="J452">
        <v>36.867883999999997</v>
      </c>
      <c r="K452">
        <v>-83.885378000000003</v>
      </c>
      <c r="L452" s="3">
        <v>198.71</v>
      </c>
      <c r="M452" s="3">
        <v>152.1</v>
      </c>
      <c r="N452" s="3">
        <v>46.610000000000014</v>
      </c>
      <c r="O452" s="4">
        <v>0.3064431295200527</v>
      </c>
      <c r="P452" s="3">
        <v>450.87</v>
      </c>
      <c r="Q452" s="3">
        <v>476.28</v>
      </c>
      <c r="R452" s="3">
        <v>-25.409999999999968</v>
      </c>
      <c r="S452" s="4">
        <v>-5.3350970017636619E-2</v>
      </c>
      <c r="T452" s="2"/>
      <c r="U452" s="5"/>
    </row>
    <row r="453" spans="1:21">
      <c r="A453" s="2">
        <v>219370</v>
      </c>
      <c r="B453" t="s">
        <v>1178</v>
      </c>
      <c r="C453" s="2">
        <v>219370</v>
      </c>
      <c r="D453" t="s">
        <v>1178</v>
      </c>
      <c r="E453" t="s">
        <v>1179</v>
      </c>
      <c r="F453" t="s">
        <v>1180</v>
      </c>
      <c r="G453" t="s">
        <v>21</v>
      </c>
      <c r="H453" t="s">
        <v>1181</v>
      </c>
      <c r="I453" t="str">
        <f t="shared" si="7"/>
        <v>1909 Snyder St Corbin, KY 40701</v>
      </c>
      <c r="J453">
        <v>36.931685999999999</v>
      </c>
      <c r="K453">
        <v>-84.094768999999999</v>
      </c>
      <c r="L453" s="3">
        <v>417.62</v>
      </c>
      <c r="M453" s="3"/>
      <c r="N453" s="3">
        <v>417.62</v>
      </c>
      <c r="O453" s="4"/>
      <c r="P453" s="3">
        <v>1166.23</v>
      </c>
      <c r="Q453" s="3"/>
      <c r="R453" s="3">
        <v>1166.23</v>
      </c>
      <c r="S453" s="4"/>
      <c r="T453" s="2"/>
      <c r="U453" s="5"/>
    </row>
    <row r="454" spans="1:21">
      <c r="A454" s="2">
        <v>218783</v>
      </c>
      <c r="B454" t="s">
        <v>1182</v>
      </c>
      <c r="C454" s="2">
        <v>218783</v>
      </c>
      <c r="D454" t="s">
        <v>1182</v>
      </c>
      <c r="E454" t="s">
        <v>1183</v>
      </c>
      <c r="F454" t="s">
        <v>98</v>
      </c>
      <c r="G454" t="s">
        <v>21</v>
      </c>
      <c r="H454" t="s">
        <v>99</v>
      </c>
      <c r="I454" t="str">
        <f t="shared" si="7"/>
        <v>513 High St Paris, KY 40361</v>
      </c>
      <c r="J454">
        <v>38.212096000000003</v>
      </c>
      <c r="K454">
        <v>-84.251835999999997</v>
      </c>
      <c r="L454" s="3">
        <v>372.28</v>
      </c>
      <c r="M454" s="3">
        <v>88.36</v>
      </c>
      <c r="N454" s="3">
        <v>283.91999999999996</v>
      </c>
      <c r="O454" s="4">
        <v>3.2132186509732907</v>
      </c>
      <c r="P454" s="3">
        <v>886.38</v>
      </c>
      <c r="Q454" s="3">
        <v>212.38</v>
      </c>
      <c r="R454" s="3">
        <v>674</v>
      </c>
      <c r="S454" s="4">
        <v>3.1735568320934173</v>
      </c>
      <c r="T454" s="2"/>
      <c r="U454" s="5"/>
    </row>
    <row r="455" spans="1:21">
      <c r="A455" s="2">
        <v>286727</v>
      </c>
      <c r="B455" t="s">
        <v>1184</v>
      </c>
      <c r="C455" s="2">
        <v>286727</v>
      </c>
      <c r="D455" t="s">
        <v>1184</v>
      </c>
      <c r="E455" t="s">
        <v>1185</v>
      </c>
      <c r="F455" t="s">
        <v>30</v>
      </c>
      <c r="G455" t="s">
        <v>21</v>
      </c>
      <c r="H455" t="s">
        <v>68</v>
      </c>
      <c r="I455" t="str">
        <f t="shared" si="7"/>
        <v>880 Winding Oak Trl Lexington, KY 40511</v>
      </c>
      <c r="J455">
        <v>38.109363999999999</v>
      </c>
      <c r="K455">
        <v>-84.537531999999999</v>
      </c>
      <c r="L455" s="3">
        <v>215.25</v>
      </c>
      <c r="M455" s="3">
        <v>53.02</v>
      </c>
      <c r="N455" s="3">
        <v>162.22999999999999</v>
      </c>
      <c r="O455" s="4">
        <v>3.059788758958883</v>
      </c>
      <c r="P455" s="3">
        <v>478</v>
      </c>
      <c r="Q455" s="3">
        <v>129.30000000000001</v>
      </c>
      <c r="R455" s="3">
        <v>348.7</v>
      </c>
      <c r="S455" s="4">
        <v>2.6968290796597056</v>
      </c>
      <c r="T455" s="2"/>
      <c r="U455" s="5"/>
    </row>
    <row r="456" spans="1:21">
      <c r="A456" s="2">
        <v>292449</v>
      </c>
      <c r="B456" t="s">
        <v>1186</v>
      </c>
      <c r="C456" s="2">
        <v>292449</v>
      </c>
      <c r="D456" t="s">
        <v>1186</v>
      </c>
      <c r="E456" t="s">
        <v>1187</v>
      </c>
      <c r="F456" t="s">
        <v>115</v>
      </c>
      <c r="G456" t="s">
        <v>21</v>
      </c>
      <c r="H456" t="s">
        <v>116</v>
      </c>
      <c r="I456" t="str">
        <f t="shared" si="7"/>
        <v>107 Demand Ct Georgetown, KY 40324</v>
      </c>
      <c r="J456">
        <v>38.270200000000003</v>
      </c>
      <c r="K456">
        <v>-84.528850000000006</v>
      </c>
      <c r="L456" s="3">
        <v>408.62</v>
      </c>
      <c r="M456" s="3">
        <v>288.95</v>
      </c>
      <c r="N456" s="3">
        <v>119.67000000000002</v>
      </c>
      <c r="O456" s="4">
        <v>0.4141546980446445</v>
      </c>
      <c r="P456" s="3">
        <v>914.3</v>
      </c>
      <c r="Q456" s="3">
        <v>614.55999999999995</v>
      </c>
      <c r="R456" s="3">
        <v>299.74</v>
      </c>
      <c r="S456" s="4">
        <v>0.48773105961989072</v>
      </c>
      <c r="T456" s="2"/>
      <c r="U456" s="5"/>
    </row>
    <row r="457" spans="1:21">
      <c r="A457" s="2">
        <v>281961</v>
      </c>
      <c r="B457" t="s">
        <v>1188</v>
      </c>
      <c r="C457" s="2">
        <v>281961</v>
      </c>
      <c r="D457" t="s">
        <v>1188</v>
      </c>
      <c r="E457" t="s">
        <v>1189</v>
      </c>
      <c r="F457" t="s">
        <v>30</v>
      </c>
      <c r="G457" t="s">
        <v>21</v>
      </c>
      <c r="H457" t="s">
        <v>71</v>
      </c>
      <c r="I457" t="str">
        <f t="shared" si="7"/>
        <v>922 Celia Ln Lexington, KY 40504</v>
      </c>
      <c r="J457">
        <v>38.039549999999998</v>
      </c>
      <c r="K457">
        <v>-84.539450000000002</v>
      </c>
      <c r="L457" s="3"/>
      <c r="M457" s="3">
        <v>17.920000000000002</v>
      </c>
      <c r="N457" s="3">
        <v>-17.920000000000002</v>
      </c>
      <c r="O457" s="4"/>
      <c r="P457" s="3"/>
      <c r="Q457" s="3">
        <v>44.8</v>
      </c>
      <c r="R457" s="3">
        <v>-44.8</v>
      </c>
      <c r="S457" s="4"/>
      <c r="T457" s="2"/>
      <c r="U457" s="5"/>
    </row>
    <row r="458" spans="1:21">
      <c r="A458" s="2">
        <v>218771</v>
      </c>
      <c r="B458" t="s">
        <v>1190</v>
      </c>
      <c r="C458" s="2">
        <v>218771</v>
      </c>
      <c r="D458" t="s">
        <v>1190</v>
      </c>
      <c r="E458" t="s">
        <v>1191</v>
      </c>
      <c r="F458" t="s">
        <v>412</v>
      </c>
      <c r="G458" t="s">
        <v>21</v>
      </c>
      <c r="H458" t="s">
        <v>413</v>
      </c>
      <c r="I458" t="str">
        <f t="shared" si="7"/>
        <v>220 Hewlett St Madisonville, KY 42431</v>
      </c>
      <c r="J458">
        <v>37.330088000000003</v>
      </c>
      <c r="K458">
        <v>-87.494107999999997</v>
      </c>
      <c r="L458" s="3">
        <v>224.13</v>
      </c>
      <c r="M458" s="3">
        <v>741.72</v>
      </c>
      <c r="N458" s="3">
        <v>-517.59</v>
      </c>
      <c r="O458" s="4">
        <v>-0.69782397670279894</v>
      </c>
      <c r="P458" s="3">
        <v>579.1</v>
      </c>
      <c r="Q458" s="3">
        <v>2257.09</v>
      </c>
      <c r="R458" s="3">
        <v>-1677.9900000000002</v>
      </c>
      <c r="S458" s="4">
        <v>-0.74343070059235572</v>
      </c>
      <c r="T458" s="2"/>
      <c r="U458" s="5"/>
    </row>
    <row r="459" spans="1:21">
      <c r="A459" s="2">
        <v>331963</v>
      </c>
      <c r="B459" t="s">
        <v>1192</v>
      </c>
      <c r="C459" s="2">
        <v>331963</v>
      </c>
      <c r="D459" t="s">
        <v>1192</v>
      </c>
      <c r="E459" t="s">
        <v>1193</v>
      </c>
      <c r="F459" t="s">
        <v>294</v>
      </c>
      <c r="G459" t="s">
        <v>21</v>
      </c>
      <c r="H459" t="s">
        <v>295</v>
      </c>
      <c r="I459" t="str">
        <f t="shared" si="7"/>
        <v>180 Christy Crk Ste 26 MOREHEAD, KY 40351</v>
      </c>
      <c r="J459">
        <v>38.195391999999998</v>
      </c>
      <c r="K459">
        <v>-83.408983000000006</v>
      </c>
      <c r="L459" s="3"/>
      <c r="M459" s="3">
        <v>29.45</v>
      </c>
      <c r="N459" s="3">
        <v>-29.45</v>
      </c>
      <c r="O459" s="4"/>
      <c r="P459" s="3"/>
      <c r="Q459" s="3">
        <v>70.790000000000006</v>
      </c>
      <c r="R459" s="3">
        <v>-70.790000000000006</v>
      </c>
      <c r="S459" s="4"/>
      <c r="T459" s="2"/>
      <c r="U459" s="5"/>
    </row>
    <row r="460" spans="1:21">
      <c r="A460" s="2">
        <v>221133</v>
      </c>
      <c r="B460" t="s">
        <v>1194</v>
      </c>
      <c r="C460" s="2">
        <v>221133</v>
      </c>
      <c r="D460" t="s">
        <v>1194</v>
      </c>
      <c r="E460" t="s">
        <v>1195</v>
      </c>
      <c r="F460" t="s">
        <v>549</v>
      </c>
      <c r="G460" t="s">
        <v>21</v>
      </c>
      <c r="H460" t="s">
        <v>550</v>
      </c>
      <c r="I460" t="str">
        <f t="shared" si="7"/>
        <v>70 Oakwood Dr Campbellsville, KY 42718</v>
      </c>
      <c r="J460">
        <v>37.373578000000002</v>
      </c>
      <c r="K460">
        <v>-85.370375999999993</v>
      </c>
      <c r="L460" s="3">
        <v>1993.46</v>
      </c>
      <c r="M460" s="3">
        <v>1191.7</v>
      </c>
      <c r="N460" s="3">
        <v>801.76</v>
      </c>
      <c r="O460" s="4">
        <v>0.67278677519509944</v>
      </c>
      <c r="P460" s="3">
        <v>4903.2299999999996</v>
      </c>
      <c r="Q460" s="3">
        <v>2941.23</v>
      </c>
      <c r="R460" s="3">
        <v>1961.9999999999995</v>
      </c>
      <c r="S460" s="4">
        <v>0.66706785936495938</v>
      </c>
      <c r="T460" s="2"/>
      <c r="U460" s="5"/>
    </row>
    <row r="461" spans="1:21">
      <c r="A461" s="2">
        <v>305133</v>
      </c>
      <c r="B461" t="s">
        <v>1196</v>
      </c>
      <c r="C461" s="2">
        <v>305133</v>
      </c>
      <c r="D461" t="s">
        <v>1196</v>
      </c>
      <c r="E461" t="s">
        <v>1197</v>
      </c>
      <c r="F461" t="s">
        <v>1198</v>
      </c>
      <c r="G461" t="s">
        <v>21</v>
      </c>
      <c r="H461" t="s">
        <v>1199</v>
      </c>
      <c r="I461" t="str">
        <f t="shared" si="7"/>
        <v>332 Brigman Ln Coldiron, KY 40819</v>
      </c>
      <c r="J461">
        <v>36.815779999999997</v>
      </c>
      <c r="K461">
        <v>-83.488810000000001</v>
      </c>
      <c r="L461" s="3">
        <v>276.12</v>
      </c>
      <c r="M461" s="3">
        <v>233.36</v>
      </c>
      <c r="N461" s="3">
        <v>42.759999999999991</v>
      </c>
      <c r="O461" s="4">
        <v>0.18323620157696258</v>
      </c>
      <c r="P461" s="3">
        <v>799.77</v>
      </c>
      <c r="Q461" s="3">
        <v>698.92</v>
      </c>
      <c r="R461" s="3">
        <v>100.85000000000002</v>
      </c>
      <c r="S461" s="4">
        <v>0.14429405368282497</v>
      </c>
      <c r="T461" s="2">
        <v>1</v>
      </c>
      <c r="U461" s="5">
        <v>95.24</v>
      </c>
    </row>
    <row r="462" spans="1:21">
      <c r="A462" s="2">
        <v>335445</v>
      </c>
      <c r="B462" t="s">
        <v>1200</v>
      </c>
      <c r="C462" s="2">
        <v>335445</v>
      </c>
      <c r="D462" t="s">
        <v>1200</v>
      </c>
      <c r="E462" t="s">
        <v>1201</v>
      </c>
      <c r="F462" t="s">
        <v>250</v>
      </c>
      <c r="G462" t="s">
        <v>21</v>
      </c>
      <c r="H462" t="s">
        <v>251</v>
      </c>
      <c r="I462" t="str">
        <f t="shared" si="7"/>
        <v>425 Jones Fork Rd Inez, KY 41224</v>
      </c>
      <c r="J462">
        <v>37.805301999999998</v>
      </c>
      <c r="K462">
        <v>-82.561499999999995</v>
      </c>
      <c r="L462" s="3"/>
      <c r="M462" s="3">
        <v>185.46</v>
      </c>
      <c r="N462" s="3">
        <v>-185.46</v>
      </c>
      <c r="O462" s="4"/>
      <c r="P462" s="3"/>
      <c r="Q462" s="3">
        <v>618.19000000000005</v>
      </c>
      <c r="R462" s="3">
        <v>-618.19000000000005</v>
      </c>
      <c r="S462" s="4"/>
      <c r="T462" s="2"/>
      <c r="U462" s="5"/>
    </row>
    <row r="463" spans="1:21">
      <c r="A463" s="2">
        <v>327367</v>
      </c>
      <c r="B463" t="s">
        <v>1202</v>
      </c>
      <c r="C463" s="2">
        <v>327367</v>
      </c>
      <c r="D463" t="s">
        <v>1202</v>
      </c>
      <c r="E463" t="s">
        <v>1203</v>
      </c>
      <c r="F463" t="s">
        <v>345</v>
      </c>
      <c r="G463" t="s">
        <v>21</v>
      </c>
      <c r="H463" t="s">
        <v>346</v>
      </c>
      <c r="I463" t="str">
        <f t="shared" si="7"/>
        <v>154 Keeton Hts West Liberty, KY 41472</v>
      </c>
      <c r="J463">
        <v>37.917074999999997</v>
      </c>
      <c r="K463">
        <v>-83.253968999999998</v>
      </c>
      <c r="L463" s="3">
        <v>84.64</v>
      </c>
      <c r="M463" s="3"/>
      <c r="N463" s="3">
        <v>84.64</v>
      </c>
      <c r="O463" s="4"/>
      <c r="P463" s="3">
        <v>180.51</v>
      </c>
      <c r="Q463" s="3"/>
      <c r="R463" s="3">
        <v>180.51</v>
      </c>
      <c r="S463" s="4"/>
      <c r="T463" s="2"/>
      <c r="U463" s="5"/>
    </row>
    <row r="464" spans="1:21">
      <c r="A464" s="2">
        <v>331974</v>
      </c>
      <c r="B464" t="s">
        <v>1204</v>
      </c>
      <c r="C464" s="2">
        <v>331974</v>
      </c>
      <c r="D464" t="s">
        <v>1204</v>
      </c>
      <c r="E464" t="s">
        <v>1205</v>
      </c>
      <c r="F464" t="s">
        <v>47</v>
      </c>
      <c r="G464" t="s">
        <v>21</v>
      </c>
      <c r="H464" t="s">
        <v>48</v>
      </c>
      <c r="I464" t="str">
        <f t="shared" si="7"/>
        <v>101 E Edgewood Dr Nicholasville, KY 40356</v>
      </c>
      <c r="J464">
        <v>37.868552999999999</v>
      </c>
      <c r="K464">
        <v>-84.578950000000006</v>
      </c>
      <c r="L464" s="3">
        <v>93.37</v>
      </c>
      <c r="M464" s="3"/>
      <c r="N464" s="3">
        <v>93.37</v>
      </c>
      <c r="O464" s="4"/>
      <c r="P464" s="3">
        <v>186.74</v>
      </c>
      <c r="Q464" s="3"/>
      <c r="R464" s="3">
        <v>186.74</v>
      </c>
      <c r="S464" s="4"/>
      <c r="T464" s="2"/>
      <c r="U464" s="5"/>
    </row>
    <row r="465" spans="1:21">
      <c r="A465" s="2">
        <v>222841</v>
      </c>
      <c r="B465" t="s">
        <v>1206</v>
      </c>
      <c r="C465" s="2">
        <v>222841</v>
      </c>
      <c r="D465" t="s">
        <v>1206</v>
      </c>
      <c r="E465" t="s">
        <v>1207</v>
      </c>
      <c r="F465" t="s">
        <v>412</v>
      </c>
      <c r="G465" t="s">
        <v>21</v>
      </c>
      <c r="H465" t="s">
        <v>413</v>
      </c>
      <c r="I465" t="str">
        <f t="shared" si="7"/>
        <v>401 Madison Square Dr Madisonville, KY 42431</v>
      </c>
      <c r="J465">
        <v>37.318432000000001</v>
      </c>
      <c r="K465">
        <v>-87.476474999999994</v>
      </c>
      <c r="L465" s="3">
        <v>-0.01</v>
      </c>
      <c r="M465" s="3">
        <v>181.5</v>
      </c>
      <c r="N465" s="3">
        <v>-181.51</v>
      </c>
      <c r="O465" s="4">
        <v>-1.0000550964187327</v>
      </c>
      <c r="P465" s="3">
        <v>0</v>
      </c>
      <c r="Q465" s="3">
        <v>453.36</v>
      </c>
      <c r="R465" s="3">
        <v>-453.36</v>
      </c>
      <c r="S465" s="4">
        <v>-1</v>
      </c>
      <c r="T465" s="2"/>
      <c r="U465" s="5"/>
    </row>
    <row r="466" spans="1:21">
      <c r="A466" s="2">
        <v>340532</v>
      </c>
      <c r="B466" t="s">
        <v>1208</v>
      </c>
      <c r="C466" s="2">
        <v>340532</v>
      </c>
      <c r="D466" t="s">
        <v>1208</v>
      </c>
      <c r="E466" t="s">
        <v>1209</v>
      </c>
      <c r="F466" t="s">
        <v>1210</v>
      </c>
      <c r="G466" t="s">
        <v>1211</v>
      </c>
      <c r="H466" t="s">
        <v>1212</v>
      </c>
      <c r="I466" t="str">
        <f t="shared" si="7"/>
        <v>191 Miracle Strip Pkwy SE Fort Walton Beach, FL 32548</v>
      </c>
      <c r="J466">
        <v>30.403808000000001</v>
      </c>
      <c r="K466">
        <v>-86.605359000000007</v>
      </c>
      <c r="L466" s="3"/>
      <c r="M466" s="3">
        <v>458.28</v>
      </c>
      <c r="N466" s="3">
        <v>-458.28</v>
      </c>
      <c r="O466" s="4"/>
      <c r="P466" s="3"/>
      <c r="Q466" s="3">
        <v>833.24</v>
      </c>
      <c r="R466" s="3">
        <v>-833.24</v>
      </c>
      <c r="S466" s="4"/>
      <c r="T466" s="2"/>
      <c r="U466" s="5"/>
    </row>
    <row r="467" spans="1:21">
      <c r="A467" s="2">
        <v>333385</v>
      </c>
      <c r="B467" t="s">
        <v>1213</v>
      </c>
      <c r="C467" s="2">
        <v>333385</v>
      </c>
      <c r="D467" t="s">
        <v>1213</v>
      </c>
      <c r="E467" t="s">
        <v>1214</v>
      </c>
      <c r="F467" t="s">
        <v>30</v>
      </c>
      <c r="G467" t="s">
        <v>21</v>
      </c>
      <c r="H467" t="s">
        <v>40</v>
      </c>
      <c r="I467" t="str">
        <f t="shared" si="7"/>
        <v>608 Forest Hill Dr Lexington, KY 40509</v>
      </c>
      <c r="J467">
        <v>37.998021999999999</v>
      </c>
      <c r="K467">
        <v>-84.413809999999998</v>
      </c>
      <c r="L467" s="3"/>
      <c r="M467" s="3">
        <v>0</v>
      </c>
      <c r="N467" s="3">
        <v>0</v>
      </c>
      <c r="O467" s="4"/>
      <c r="P467" s="3"/>
      <c r="Q467" s="3">
        <v>9.81</v>
      </c>
      <c r="R467" s="3">
        <v>-9.81</v>
      </c>
      <c r="S467" s="4"/>
      <c r="T467" s="2"/>
      <c r="U467" s="5"/>
    </row>
    <row r="468" spans="1:21">
      <c r="A468" s="2">
        <v>337548</v>
      </c>
      <c r="B468" t="s">
        <v>1215</v>
      </c>
      <c r="C468" s="2">
        <v>337548</v>
      </c>
      <c r="D468" t="s">
        <v>1215</v>
      </c>
      <c r="E468" t="s">
        <v>1216</v>
      </c>
      <c r="F468" t="s">
        <v>30</v>
      </c>
      <c r="G468" t="s">
        <v>21</v>
      </c>
      <c r="H468" t="s">
        <v>540</v>
      </c>
      <c r="I468" t="str">
        <f t="shared" si="7"/>
        <v>1450 N Broadway Lexington, KY 40505</v>
      </c>
      <c r="J468">
        <v>38.064985</v>
      </c>
      <c r="K468">
        <v>-84.475303999999994</v>
      </c>
      <c r="L468" s="3"/>
      <c r="M468" s="3">
        <v>86.98</v>
      </c>
      <c r="N468" s="3">
        <v>-86.98</v>
      </c>
      <c r="O468" s="4"/>
      <c r="P468" s="3"/>
      <c r="Q468" s="3">
        <v>173.96</v>
      </c>
      <c r="R468" s="3">
        <v>-173.96</v>
      </c>
      <c r="S468" s="4"/>
      <c r="T468" s="2"/>
      <c r="U468" s="5"/>
    </row>
    <row r="469" spans="1:21">
      <c r="A469" s="2">
        <v>344456</v>
      </c>
      <c r="B469" t="s">
        <v>1217</v>
      </c>
      <c r="C469" s="2">
        <v>344456</v>
      </c>
      <c r="D469" t="s">
        <v>1217</v>
      </c>
      <c r="E469" t="s">
        <v>1218</v>
      </c>
      <c r="F469" t="s">
        <v>1219</v>
      </c>
      <c r="G469" t="s">
        <v>21</v>
      </c>
      <c r="H469" t="s">
        <v>1220</v>
      </c>
      <c r="I469" t="str">
        <f t="shared" si="7"/>
        <v>45 Willies Dr Columbia, KY 42728</v>
      </c>
      <c r="J469">
        <v>37.095509999999997</v>
      </c>
      <c r="K469">
        <v>-85.267589999999998</v>
      </c>
      <c r="L469" s="3">
        <v>962.42</v>
      </c>
      <c r="M469" s="3">
        <v>1137.68</v>
      </c>
      <c r="N469" s="3">
        <v>-175.2600000000001</v>
      </c>
      <c r="O469" s="4">
        <v>-0.15405034807678794</v>
      </c>
      <c r="P469" s="3">
        <v>3521.41</v>
      </c>
      <c r="Q469" s="3">
        <v>2821.64</v>
      </c>
      <c r="R469" s="3">
        <v>699.77</v>
      </c>
      <c r="S469" s="4">
        <v>0.24800116244453579</v>
      </c>
      <c r="T469" s="2"/>
      <c r="U469" s="5"/>
    </row>
    <row r="470" spans="1:21">
      <c r="A470" s="2">
        <v>308475</v>
      </c>
      <c r="B470" t="s">
        <v>1221</v>
      </c>
      <c r="C470" s="2">
        <v>308475</v>
      </c>
      <c r="D470" t="s">
        <v>1221</v>
      </c>
      <c r="E470" t="s">
        <v>1222</v>
      </c>
      <c r="F470" t="s">
        <v>638</v>
      </c>
      <c r="G470" t="s">
        <v>21</v>
      </c>
      <c r="H470" t="s">
        <v>639</v>
      </c>
      <c r="I470" t="str">
        <f t="shared" si="7"/>
        <v>335 Glyndon Ave Richmond, KY 40475</v>
      </c>
      <c r="J470">
        <v>37.751109</v>
      </c>
      <c r="K470">
        <v>-84.296042</v>
      </c>
      <c r="L470" s="3">
        <v>42.5</v>
      </c>
      <c r="M470" s="3">
        <v>37.99</v>
      </c>
      <c r="N470" s="3">
        <v>4.509999999999998</v>
      </c>
      <c r="O470" s="4">
        <v>0.11871545143458799</v>
      </c>
      <c r="P470" s="3">
        <v>132.81</v>
      </c>
      <c r="Q470" s="3">
        <v>119.19</v>
      </c>
      <c r="R470" s="3">
        <v>13.620000000000005</v>
      </c>
      <c r="S470" s="4">
        <v>0.11427133148754094</v>
      </c>
      <c r="T470" s="2">
        <v>2</v>
      </c>
      <c r="U470" s="5">
        <v>-4.1150000000000002</v>
      </c>
    </row>
    <row r="471" spans="1:21">
      <c r="A471" s="2">
        <v>335521</v>
      </c>
      <c r="B471" t="s">
        <v>1223</v>
      </c>
      <c r="C471" s="2">
        <v>335521</v>
      </c>
      <c r="D471" t="s">
        <v>1223</v>
      </c>
      <c r="E471" t="s">
        <v>1224</v>
      </c>
      <c r="F471" t="s">
        <v>30</v>
      </c>
      <c r="G471" t="s">
        <v>21</v>
      </c>
      <c r="H471" t="s">
        <v>174</v>
      </c>
      <c r="I471" t="str">
        <f t="shared" si="7"/>
        <v>1109 Versailles Rd Ste 200 Lexington, KY 40508</v>
      </c>
      <c r="J471">
        <v>38.050904000000003</v>
      </c>
      <c r="K471">
        <v>-84.516422000000006</v>
      </c>
      <c r="L471" s="3">
        <v>927.58</v>
      </c>
      <c r="M471" s="3">
        <v>944.58</v>
      </c>
      <c r="N471" s="3">
        <v>-17</v>
      </c>
      <c r="O471" s="4">
        <v>-1.7997416841347477E-2</v>
      </c>
      <c r="P471" s="3">
        <v>1956.45</v>
      </c>
      <c r="Q471" s="3">
        <v>2368.83</v>
      </c>
      <c r="R471" s="3">
        <v>-412.37999999999988</v>
      </c>
      <c r="S471" s="4">
        <v>-0.17408594116082618</v>
      </c>
      <c r="T471" s="2">
        <v>2</v>
      </c>
      <c r="U471" s="5">
        <v>186.32499999999999</v>
      </c>
    </row>
    <row r="472" spans="1:21">
      <c r="A472" s="2">
        <v>297765</v>
      </c>
      <c r="B472" t="s">
        <v>1225</v>
      </c>
      <c r="C472" s="2">
        <v>297765</v>
      </c>
      <c r="D472" t="s">
        <v>1225</v>
      </c>
      <c r="E472" t="s">
        <v>1226</v>
      </c>
      <c r="F472" t="s">
        <v>1227</v>
      </c>
      <c r="G472" t="s">
        <v>21</v>
      </c>
      <c r="H472" t="s">
        <v>1228</v>
      </c>
      <c r="I472" t="str">
        <f t="shared" si="7"/>
        <v>455 Cliff View Rd CAMPTON, KY 41301</v>
      </c>
      <c r="J472">
        <v>37.705371999999997</v>
      </c>
      <c r="K472">
        <v>-83.658783999999997</v>
      </c>
      <c r="L472" s="3">
        <v>554.6</v>
      </c>
      <c r="M472" s="3">
        <v>826.98</v>
      </c>
      <c r="N472" s="3">
        <v>-272.38</v>
      </c>
      <c r="O472" s="4">
        <v>-0.32936709473022319</v>
      </c>
      <c r="P472" s="3">
        <v>1823.89</v>
      </c>
      <c r="Q472" s="3">
        <v>2302.33</v>
      </c>
      <c r="R472" s="3">
        <v>-478.43999999999983</v>
      </c>
      <c r="S472" s="4">
        <v>-0.2078068739059995</v>
      </c>
      <c r="T472" s="2"/>
      <c r="U472" s="5"/>
    </row>
    <row r="473" spans="1:21">
      <c r="A473" s="2">
        <v>336731</v>
      </c>
      <c r="B473" t="s">
        <v>1229</v>
      </c>
      <c r="C473" s="2">
        <v>336731</v>
      </c>
      <c r="D473" t="s">
        <v>1229</v>
      </c>
      <c r="E473" t="s">
        <v>1230</v>
      </c>
      <c r="F473" t="s">
        <v>246</v>
      </c>
      <c r="G473" t="s">
        <v>21</v>
      </c>
      <c r="H473" t="s">
        <v>247</v>
      </c>
      <c r="I473" t="str">
        <f t="shared" si="7"/>
        <v>49 Slate Bend Rd Owingsville, KY 40360</v>
      </c>
      <c r="J473">
        <v>38.180570000000003</v>
      </c>
      <c r="K473">
        <v>-83.703000000000003</v>
      </c>
      <c r="L473" s="3">
        <v>1195.3699999999999</v>
      </c>
      <c r="M473" s="3"/>
      <c r="N473" s="3">
        <v>1195.3699999999999</v>
      </c>
      <c r="O473" s="4"/>
      <c r="P473" s="3">
        <v>2312.36</v>
      </c>
      <c r="Q473" s="3"/>
      <c r="R473" s="3">
        <v>2312.36</v>
      </c>
      <c r="S473" s="4"/>
      <c r="T473" s="2"/>
      <c r="U473" s="5"/>
    </row>
    <row r="474" spans="1:21">
      <c r="A474" s="2">
        <v>333585</v>
      </c>
      <c r="B474" t="s">
        <v>1231</v>
      </c>
      <c r="C474" s="2">
        <v>333585</v>
      </c>
      <c r="D474" t="s">
        <v>1231</v>
      </c>
      <c r="E474" t="s">
        <v>1232</v>
      </c>
      <c r="F474" t="s">
        <v>47</v>
      </c>
      <c r="G474" t="s">
        <v>21</v>
      </c>
      <c r="H474" t="s">
        <v>48</v>
      </c>
      <c r="I474" t="str">
        <f t="shared" si="7"/>
        <v>209 Mason Springs Dr Nicholasville, KY 40356</v>
      </c>
      <c r="J474">
        <v>37.901797999999999</v>
      </c>
      <c r="K474">
        <v>-84.587518000000003</v>
      </c>
      <c r="L474" s="3">
        <v>5.68</v>
      </c>
      <c r="M474" s="3"/>
      <c r="N474" s="3">
        <v>5.68</v>
      </c>
      <c r="O474" s="4"/>
      <c r="P474" s="3">
        <v>37.880000000000003</v>
      </c>
      <c r="Q474" s="3"/>
      <c r="R474" s="3">
        <v>37.880000000000003</v>
      </c>
      <c r="S474" s="4"/>
      <c r="T474" s="2"/>
      <c r="U474" s="5"/>
    </row>
    <row r="475" spans="1:21">
      <c r="A475" s="2">
        <v>285572</v>
      </c>
      <c r="B475" t="s">
        <v>1233</v>
      </c>
      <c r="C475" s="2">
        <v>285572</v>
      </c>
      <c r="D475" t="s">
        <v>1233</v>
      </c>
      <c r="E475" t="s">
        <v>1234</v>
      </c>
      <c r="F475" t="s">
        <v>30</v>
      </c>
      <c r="G475" t="s">
        <v>21</v>
      </c>
      <c r="H475" t="s">
        <v>268</v>
      </c>
      <c r="I475" t="str">
        <f t="shared" si="7"/>
        <v>941 Woodglen Ct Lexington, KY 40515</v>
      </c>
      <c r="J475">
        <v>37.951819999999998</v>
      </c>
      <c r="K475">
        <v>-84.496414999999999</v>
      </c>
      <c r="L475" s="3"/>
      <c r="M475" s="3">
        <v>4.8899999999999997</v>
      </c>
      <c r="N475" s="3">
        <v>-4.8899999999999997</v>
      </c>
      <c r="O475" s="4"/>
      <c r="P475" s="3"/>
      <c r="Q475" s="3">
        <v>11.88</v>
      </c>
      <c r="R475" s="3">
        <v>-11.88</v>
      </c>
      <c r="S475" s="4"/>
      <c r="T475" s="2"/>
      <c r="U475" s="5"/>
    </row>
    <row r="476" spans="1:21">
      <c r="A476" s="2">
        <v>335298</v>
      </c>
      <c r="B476" t="s">
        <v>1235</v>
      </c>
      <c r="C476" s="2">
        <v>335298</v>
      </c>
      <c r="D476" t="s">
        <v>1235</v>
      </c>
      <c r="E476" t="s">
        <v>1236</v>
      </c>
      <c r="F476" t="s">
        <v>30</v>
      </c>
      <c r="G476" t="s">
        <v>21</v>
      </c>
      <c r="H476" t="s">
        <v>71</v>
      </c>
      <c r="I476" t="str">
        <f t="shared" si="7"/>
        <v>711 Della Dr. Lexington, KY 40504</v>
      </c>
      <c r="J476">
        <v>38.030569999999997</v>
      </c>
      <c r="K476">
        <v>-84.530640000000005</v>
      </c>
      <c r="L476" s="3"/>
      <c r="M476" s="3">
        <v>18.649999999999999</v>
      </c>
      <c r="N476" s="3">
        <v>-18.649999999999999</v>
      </c>
      <c r="O476" s="4"/>
      <c r="P476" s="3"/>
      <c r="Q476" s="3">
        <v>37.299999999999997</v>
      </c>
      <c r="R476" s="3">
        <v>-37.299999999999997</v>
      </c>
      <c r="S476" s="4"/>
      <c r="T476" s="2"/>
      <c r="U476" s="5"/>
    </row>
    <row r="477" spans="1:21">
      <c r="A477" s="2">
        <v>299829</v>
      </c>
      <c r="B477" t="s">
        <v>1237</v>
      </c>
      <c r="C477" s="2">
        <v>299829</v>
      </c>
      <c r="D477" t="s">
        <v>1237</v>
      </c>
      <c r="E477" t="s">
        <v>1238</v>
      </c>
      <c r="F477" t="s">
        <v>1239</v>
      </c>
      <c r="G477" t="s">
        <v>21</v>
      </c>
      <c r="H477" t="s">
        <v>1240</v>
      </c>
      <c r="I477" t="str">
        <f t="shared" si="7"/>
        <v>14585 KNIFLEY RD KNIFLEY, KY 42753</v>
      </c>
      <c r="J477">
        <v>37.267389999999999</v>
      </c>
      <c r="K477">
        <v>-85.161850000000001</v>
      </c>
      <c r="L477" s="3"/>
      <c r="M477" s="3">
        <v>60.06</v>
      </c>
      <c r="N477" s="3">
        <v>-60.06</v>
      </c>
      <c r="O477" s="4"/>
      <c r="P477" s="3"/>
      <c r="Q477" s="3">
        <v>144.36000000000001</v>
      </c>
      <c r="R477" s="3">
        <v>-144.36000000000001</v>
      </c>
      <c r="S477" s="4"/>
      <c r="T477" s="2"/>
      <c r="U477" s="5"/>
    </row>
    <row r="478" spans="1:21">
      <c r="A478" s="2">
        <v>331738</v>
      </c>
      <c r="B478" t="s">
        <v>1241</v>
      </c>
      <c r="C478" s="2">
        <v>331738</v>
      </c>
      <c r="D478" t="s">
        <v>1241</v>
      </c>
      <c r="E478" t="s">
        <v>1242</v>
      </c>
      <c r="F478" t="s">
        <v>30</v>
      </c>
      <c r="G478" t="s">
        <v>21</v>
      </c>
      <c r="H478" t="s">
        <v>68</v>
      </c>
      <c r="I478" t="str">
        <f t="shared" si="7"/>
        <v>1838 Balfour Dr Lexington, KY 40511</v>
      </c>
      <c r="J478">
        <v>38.089730000000003</v>
      </c>
      <c r="K478">
        <v>-84.482759999999999</v>
      </c>
      <c r="L478" s="3">
        <v>331.59</v>
      </c>
      <c r="M478" s="3">
        <v>144.58000000000001</v>
      </c>
      <c r="N478" s="3">
        <v>187.00999999999996</v>
      </c>
      <c r="O478" s="4">
        <v>1.2934707428413332</v>
      </c>
      <c r="P478" s="3">
        <v>830.11</v>
      </c>
      <c r="Q478" s="3">
        <v>418.77</v>
      </c>
      <c r="R478" s="3">
        <v>411.34000000000003</v>
      </c>
      <c r="S478" s="4">
        <v>0.98225756381784768</v>
      </c>
      <c r="T478" s="2"/>
      <c r="U478" s="5"/>
    </row>
    <row r="479" spans="1:21">
      <c r="A479" s="2">
        <v>319534</v>
      </c>
      <c r="B479" t="s">
        <v>1243</v>
      </c>
      <c r="C479" s="2">
        <v>319534</v>
      </c>
      <c r="D479" t="s">
        <v>1243</v>
      </c>
      <c r="E479" t="s">
        <v>1244</v>
      </c>
      <c r="F479" t="s">
        <v>1245</v>
      </c>
      <c r="G479" t="s">
        <v>21</v>
      </c>
      <c r="H479" t="s">
        <v>1246</v>
      </c>
      <c r="I479" t="str">
        <f t="shared" si="7"/>
        <v>5775 N Highway 27 Science Hill, KY 42553</v>
      </c>
      <c r="J479">
        <v>37.175122999999999</v>
      </c>
      <c r="K479">
        <v>-84.625223000000005</v>
      </c>
      <c r="L479" s="3"/>
      <c r="M479" s="3">
        <v>415.38</v>
      </c>
      <c r="N479" s="3">
        <v>-415.38</v>
      </c>
      <c r="O479" s="4"/>
      <c r="P479" s="3"/>
      <c r="Q479" s="3">
        <v>1244.67</v>
      </c>
      <c r="R479" s="3">
        <v>-1244.67</v>
      </c>
      <c r="S479" s="4"/>
      <c r="T479" s="2"/>
      <c r="U479" s="5"/>
    </row>
    <row r="480" spans="1:21">
      <c r="A480" s="2">
        <v>335751</v>
      </c>
      <c r="B480" t="s">
        <v>1247</v>
      </c>
      <c r="C480" s="2">
        <v>474271</v>
      </c>
      <c r="D480" t="s">
        <v>1247</v>
      </c>
      <c r="E480" t="s">
        <v>1248</v>
      </c>
      <c r="F480" t="s">
        <v>119</v>
      </c>
      <c r="G480" t="s">
        <v>21</v>
      </c>
      <c r="H480" t="s">
        <v>1249</v>
      </c>
      <c r="I480" t="str">
        <f t="shared" si="7"/>
        <v>465 Industrial Blvd London, KY 40750</v>
      </c>
      <c r="J480">
        <v>37.145121000000003</v>
      </c>
      <c r="K480">
        <v>-84.187512999999996</v>
      </c>
      <c r="L480" s="3"/>
      <c r="M480" s="3">
        <v>278.72000000000003</v>
      </c>
      <c r="N480" s="3">
        <v>-278.72000000000003</v>
      </c>
      <c r="O480" s="4"/>
      <c r="P480" s="3"/>
      <c r="Q480" s="3">
        <v>762.74</v>
      </c>
      <c r="R480" s="3">
        <v>-762.74</v>
      </c>
      <c r="S480" s="4"/>
      <c r="T480" s="2"/>
      <c r="U480" s="5"/>
    </row>
    <row r="481" spans="1:21">
      <c r="A481" s="2">
        <v>322720</v>
      </c>
      <c r="B481" t="s">
        <v>1250</v>
      </c>
      <c r="C481" s="2">
        <v>322720</v>
      </c>
      <c r="D481" t="s">
        <v>1250</v>
      </c>
      <c r="E481" t="s">
        <v>1251</v>
      </c>
      <c r="F481" t="s">
        <v>306</v>
      </c>
      <c r="G481" t="s">
        <v>21</v>
      </c>
      <c r="H481" t="s">
        <v>307</v>
      </c>
      <c r="I481" t="str">
        <f t="shared" si="7"/>
        <v>8006 US Highway 23 S Pikeville, KY 41501</v>
      </c>
      <c r="J481">
        <v>37.359529999999999</v>
      </c>
      <c r="K481">
        <v>-82.554411999999999</v>
      </c>
      <c r="L481" s="3"/>
      <c r="M481" s="3">
        <v>433.3</v>
      </c>
      <c r="N481" s="3">
        <v>-433.3</v>
      </c>
      <c r="O481" s="4"/>
      <c r="P481" s="3"/>
      <c r="Q481" s="3">
        <v>1805.3</v>
      </c>
      <c r="R481" s="3">
        <v>-1805.3</v>
      </c>
      <c r="S481" s="4"/>
      <c r="T481" s="2"/>
      <c r="U481" s="5"/>
    </row>
    <row r="482" spans="1:21">
      <c r="A482" s="2">
        <v>305478</v>
      </c>
      <c r="B482" t="s">
        <v>1252</v>
      </c>
      <c r="C482" s="2">
        <v>305478</v>
      </c>
      <c r="D482" t="s">
        <v>1252</v>
      </c>
      <c r="E482" t="s">
        <v>1253</v>
      </c>
      <c r="F482" t="s">
        <v>30</v>
      </c>
      <c r="G482" t="s">
        <v>21</v>
      </c>
      <c r="H482" t="s">
        <v>424</v>
      </c>
      <c r="I482" t="str">
        <f t="shared" si="7"/>
        <v>248 Pleasant Pointe Dr Lexington, KY 40517</v>
      </c>
      <c r="J482">
        <v>38.003402000000001</v>
      </c>
      <c r="K482">
        <v>-84.454290999999998</v>
      </c>
      <c r="L482" s="3"/>
      <c r="M482" s="3">
        <v>10.220000000000001</v>
      </c>
      <c r="N482" s="3">
        <v>-10.220000000000001</v>
      </c>
      <c r="O482" s="4"/>
      <c r="P482" s="3"/>
      <c r="Q482" s="3">
        <v>24.56</v>
      </c>
      <c r="R482" s="3">
        <v>-24.56</v>
      </c>
      <c r="S482" s="4"/>
      <c r="T482" s="2"/>
      <c r="U482" s="5"/>
    </row>
    <row r="483" spans="1:21">
      <c r="A483" s="2">
        <v>332418</v>
      </c>
      <c r="B483" t="s">
        <v>1254</v>
      </c>
      <c r="C483" s="2">
        <v>332418</v>
      </c>
      <c r="D483" t="s">
        <v>1254</v>
      </c>
      <c r="E483" t="s">
        <v>1255</v>
      </c>
      <c r="F483" t="s">
        <v>119</v>
      </c>
      <c r="G483" t="s">
        <v>21</v>
      </c>
      <c r="H483" t="s">
        <v>680</v>
      </c>
      <c r="I483" t="str">
        <f t="shared" si="7"/>
        <v>22 Twin Ponds Ln London, KY 40741</v>
      </c>
      <c r="J483">
        <v>37.159329999999997</v>
      </c>
      <c r="K483">
        <v>-84.220129999999997</v>
      </c>
      <c r="L483" s="3">
        <v>2212.3200000000002</v>
      </c>
      <c r="M483" s="3"/>
      <c r="N483" s="3">
        <v>2212.3200000000002</v>
      </c>
      <c r="O483" s="4"/>
      <c r="P483" s="3">
        <v>3928.82</v>
      </c>
      <c r="Q483" s="3"/>
      <c r="R483" s="3">
        <v>3928.82</v>
      </c>
      <c r="S483" s="4"/>
      <c r="T483" s="2"/>
      <c r="U483" s="5"/>
    </row>
    <row r="484" spans="1:21">
      <c r="A484" s="2">
        <v>339331</v>
      </c>
      <c r="B484" t="s">
        <v>640</v>
      </c>
      <c r="C484" s="2">
        <v>339331</v>
      </c>
      <c r="D484" t="s">
        <v>640</v>
      </c>
      <c r="E484" t="s">
        <v>1256</v>
      </c>
      <c r="F484" t="s">
        <v>349</v>
      </c>
      <c r="G484" t="s">
        <v>21</v>
      </c>
      <c r="H484" t="s">
        <v>350</v>
      </c>
      <c r="I484" t="str">
        <f t="shared" si="7"/>
        <v>450 Waterworks Rd Danville, KY 40422</v>
      </c>
      <c r="J484">
        <v>37.675400000000003</v>
      </c>
      <c r="K484">
        <v>-84.734893999999997</v>
      </c>
      <c r="L484" s="3"/>
      <c r="M484" s="3">
        <v>202.84</v>
      </c>
      <c r="N484" s="3">
        <v>-202.84</v>
      </c>
      <c r="O484" s="4"/>
      <c r="P484" s="3"/>
      <c r="Q484" s="3">
        <v>630.07000000000005</v>
      </c>
      <c r="R484" s="3">
        <v>-630.07000000000005</v>
      </c>
      <c r="S484" s="4"/>
      <c r="T484" s="2"/>
      <c r="U484" s="5"/>
    </row>
    <row r="485" spans="1:21">
      <c r="A485" s="2">
        <v>283601</v>
      </c>
      <c r="B485" t="s">
        <v>1257</v>
      </c>
      <c r="C485" s="2">
        <v>283601</v>
      </c>
      <c r="D485" t="s">
        <v>1257</v>
      </c>
      <c r="E485" t="s">
        <v>1258</v>
      </c>
      <c r="F485" t="s">
        <v>147</v>
      </c>
      <c r="G485" t="s">
        <v>21</v>
      </c>
      <c r="H485" t="s">
        <v>148</v>
      </c>
      <c r="I485" t="str">
        <f t="shared" si="7"/>
        <v>212 Sanderson Dr Hopkinsville, KY 42240</v>
      </c>
      <c r="J485">
        <v>36.884760999999997</v>
      </c>
      <c r="K485">
        <v>-87.507375999999994</v>
      </c>
      <c r="L485" s="3">
        <v>67.290000000000006</v>
      </c>
      <c r="M485" s="3">
        <v>26</v>
      </c>
      <c r="N485" s="3">
        <v>41.290000000000006</v>
      </c>
      <c r="O485" s="4">
        <v>1.5880769230769234</v>
      </c>
      <c r="P485" s="3">
        <v>134.58000000000001</v>
      </c>
      <c r="Q485" s="3">
        <v>104.1</v>
      </c>
      <c r="R485" s="3">
        <v>30.480000000000018</v>
      </c>
      <c r="S485" s="4">
        <v>0.29279538904899155</v>
      </c>
      <c r="T485" s="2"/>
      <c r="U485" s="5"/>
    </row>
    <row r="486" spans="1:21">
      <c r="A486" s="2">
        <v>308697</v>
      </c>
      <c r="B486" t="s">
        <v>1259</v>
      </c>
      <c r="C486" s="2">
        <v>308697</v>
      </c>
      <c r="D486" t="s">
        <v>1259</v>
      </c>
      <c r="E486" t="s">
        <v>1260</v>
      </c>
      <c r="F486" t="s">
        <v>30</v>
      </c>
      <c r="G486" t="s">
        <v>21</v>
      </c>
      <c r="H486" t="s">
        <v>268</v>
      </c>
      <c r="I486" t="str">
        <f t="shared" si="7"/>
        <v>388 Bradford Colony Dr Lexington, KY 40515</v>
      </c>
      <c r="J486">
        <v>37.971716000000001</v>
      </c>
      <c r="K486">
        <v>-84.521872999999999</v>
      </c>
      <c r="L486" s="3">
        <v>37.31</v>
      </c>
      <c r="M486" s="3">
        <v>7.7</v>
      </c>
      <c r="N486" s="3">
        <v>29.610000000000003</v>
      </c>
      <c r="O486" s="4">
        <v>3.8454545454545457</v>
      </c>
      <c r="P486" s="3">
        <v>157.6</v>
      </c>
      <c r="Q486" s="3">
        <v>25.66</v>
      </c>
      <c r="R486" s="3">
        <v>131.94</v>
      </c>
      <c r="S486" s="4">
        <v>5.1418550272798127</v>
      </c>
      <c r="T486" s="2"/>
      <c r="U486" s="5"/>
    </row>
    <row r="487" spans="1:21">
      <c r="A487" s="2">
        <v>218665</v>
      </c>
      <c r="B487" t="s">
        <v>1261</v>
      </c>
      <c r="C487" s="2">
        <v>218665</v>
      </c>
      <c r="D487" t="s">
        <v>1261</v>
      </c>
      <c r="E487" t="s">
        <v>1262</v>
      </c>
      <c r="F487" t="s">
        <v>30</v>
      </c>
      <c r="G487" t="s">
        <v>21</v>
      </c>
      <c r="H487" t="s">
        <v>68</v>
      </c>
      <c r="I487" t="str">
        <f t="shared" si="7"/>
        <v>1490 Bull Lea Rd Lexington, KY 40511</v>
      </c>
      <c r="J487">
        <v>38.085025000000002</v>
      </c>
      <c r="K487">
        <v>-84.491945999999999</v>
      </c>
      <c r="L487" s="3"/>
      <c r="M487" s="3">
        <v>33.36</v>
      </c>
      <c r="N487" s="3">
        <v>-33.36</v>
      </c>
      <c r="O487" s="4"/>
      <c r="P487" s="3"/>
      <c r="Q487" s="3">
        <v>111.2</v>
      </c>
      <c r="R487" s="3">
        <v>-111.2</v>
      </c>
      <c r="S487" s="4"/>
      <c r="T487" s="2"/>
      <c r="U487" s="5"/>
    </row>
    <row r="488" spans="1:21">
      <c r="A488" s="2">
        <v>282184</v>
      </c>
      <c r="B488" t="s">
        <v>1263</v>
      </c>
      <c r="C488" s="2">
        <v>282184</v>
      </c>
      <c r="D488" t="s">
        <v>1263</v>
      </c>
      <c r="E488" t="s">
        <v>1264</v>
      </c>
      <c r="F488" t="s">
        <v>119</v>
      </c>
      <c r="G488" t="s">
        <v>21</v>
      </c>
      <c r="H488" t="s">
        <v>120</v>
      </c>
      <c r="I488" t="str">
        <f t="shared" si="7"/>
        <v>609 Rough Creek Rd London, KY 40744</v>
      </c>
      <c r="J488">
        <v>37.094189999999998</v>
      </c>
      <c r="K488">
        <v>-83.99606</v>
      </c>
      <c r="L488" s="3">
        <v>196.6</v>
      </c>
      <c r="M488" s="3"/>
      <c r="N488" s="3">
        <v>196.6</v>
      </c>
      <c r="O488" s="4"/>
      <c r="P488" s="3">
        <v>611.05999999999995</v>
      </c>
      <c r="Q488" s="3"/>
      <c r="R488" s="3">
        <v>611.05999999999995</v>
      </c>
      <c r="S488" s="4"/>
      <c r="T488" s="2"/>
      <c r="U488" s="5"/>
    </row>
    <row r="489" spans="1:21">
      <c r="A489" s="2">
        <v>319226</v>
      </c>
      <c r="B489" t="s">
        <v>1265</v>
      </c>
      <c r="C489" s="2">
        <v>319226</v>
      </c>
      <c r="D489" t="s">
        <v>1265</v>
      </c>
      <c r="E489" t="s">
        <v>1266</v>
      </c>
      <c r="F489" t="s">
        <v>115</v>
      </c>
      <c r="G489" t="s">
        <v>21</v>
      </c>
      <c r="H489" t="s">
        <v>116</v>
      </c>
      <c r="I489" t="str">
        <f t="shared" si="7"/>
        <v>5300 Iron Works Rd Georgetown, KY 40324</v>
      </c>
      <c r="J489">
        <v>38.206851999999998</v>
      </c>
      <c r="K489">
        <v>-84.703742000000005</v>
      </c>
      <c r="L489" s="3">
        <v>80.260000000000005</v>
      </c>
      <c r="M489" s="3"/>
      <c r="N489" s="3">
        <v>80.260000000000005</v>
      </c>
      <c r="O489" s="4"/>
      <c r="P489" s="3">
        <v>191.1</v>
      </c>
      <c r="Q489" s="3"/>
      <c r="R489" s="3">
        <v>191.1</v>
      </c>
      <c r="S489" s="4"/>
      <c r="T489" s="2"/>
      <c r="U489" s="5"/>
    </row>
    <row r="490" spans="1:21">
      <c r="A490" s="2">
        <v>305598</v>
      </c>
      <c r="B490" t="s">
        <v>1267</v>
      </c>
      <c r="C490" s="2">
        <v>305598</v>
      </c>
      <c r="D490" t="s">
        <v>1267</v>
      </c>
      <c r="E490" t="s">
        <v>1268</v>
      </c>
      <c r="F490" t="s">
        <v>30</v>
      </c>
      <c r="G490" t="s">
        <v>21</v>
      </c>
      <c r="H490" t="s">
        <v>35</v>
      </c>
      <c r="I490" t="str">
        <f t="shared" si="7"/>
        <v>315 Curtin Dr Lexington, KY 40503</v>
      </c>
      <c r="J490">
        <v>38.001134999999998</v>
      </c>
      <c r="K490">
        <v>-84.512839</v>
      </c>
      <c r="L490" s="3">
        <v>59</v>
      </c>
      <c r="M490" s="3">
        <v>71.23</v>
      </c>
      <c r="N490" s="3">
        <v>-12.230000000000004</v>
      </c>
      <c r="O490" s="4">
        <v>-0.1716973185455567</v>
      </c>
      <c r="P490" s="3">
        <v>100.88</v>
      </c>
      <c r="Q490" s="3">
        <v>120.05</v>
      </c>
      <c r="R490" s="3">
        <v>-19.170000000000002</v>
      </c>
      <c r="S490" s="4">
        <v>-0.15968346522282384</v>
      </c>
      <c r="T490" s="2"/>
      <c r="U490" s="5"/>
    </row>
    <row r="491" spans="1:21">
      <c r="A491" s="2">
        <v>316402</v>
      </c>
      <c r="B491" t="s">
        <v>1269</v>
      </c>
      <c r="C491" s="2">
        <v>316402</v>
      </c>
      <c r="D491" t="s">
        <v>1269</v>
      </c>
      <c r="E491" t="s">
        <v>1270</v>
      </c>
      <c r="F491" t="s">
        <v>1065</v>
      </c>
      <c r="G491" t="s">
        <v>105</v>
      </c>
      <c r="H491" t="s">
        <v>1066</v>
      </c>
      <c r="I491" t="str">
        <f t="shared" si="7"/>
        <v>1367 Woodville Pike Milford, OH 45150</v>
      </c>
      <c r="J491">
        <v>39.199402999999997</v>
      </c>
      <c r="K491">
        <v>-84.211130999999995</v>
      </c>
      <c r="L491" s="3">
        <v>1278.55</v>
      </c>
      <c r="M491" s="3">
        <v>1328.62</v>
      </c>
      <c r="N491" s="3">
        <v>-50.069999999999936</v>
      </c>
      <c r="O491" s="4">
        <v>-3.7685719016724073E-2</v>
      </c>
      <c r="P491" s="3">
        <v>4151.1499999999996</v>
      </c>
      <c r="Q491" s="3">
        <v>4366.4399999999996</v>
      </c>
      <c r="R491" s="3">
        <v>-215.28999999999996</v>
      </c>
      <c r="S491" s="4">
        <v>-4.930561281043596E-2</v>
      </c>
      <c r="T491" s="2">
        <v>2</v>
      </c>
      <c r="U491" s="5">
        <v>248.43</v>
      </c>
    </row>
    <row r="492" spans="1:21">
      <c r="A492" s="2">
        <v>331995</v>
      </c>
      <c r="B492" t="s">
        <v>1271</v>
      </c>
      <c r="C492" s="2">
        <v>331995</v>
      </c>
      <c r="D492" t="s">
        <v>1271</v>
      </c>
      <c r="E492" t="s">
        <v>1272</v>
      </c>
      <c r="F492" t="s">
        <v>30</v>
      </c>
      <c r="G492" t="s">
        <v>21</v>
      </c>
      <c r="H492" t="s">
        <v>169</v>
      </c>
      <c r="I492" t="str">
        <f t="shared" si="7"/>
        <v>2800 Bowman Mill Rd Lexington, KY 40513</v>
      </c>
      <c r="J492">
        <v>38.012945000000002</v>
      </c>
      <c r="K492">
        <v>-84.590666999999996</v>
      </c>
      <c r="L492" s="3">
        <v>130.07</v>
      </c>
      <c r="M492" s="3"/>
      <c r="N492" s="3">
        <v>130.07</v>
      </c>
      <c r="O492" s="4"/>
      <c r="P492" s="3">
        <v>309.67</v>
      </c>
      <c r="Q492" s="3"/>
      <c r="R492" s="3">
        <v>309.67</v>
      </c>
      <c r="S492" s="4"/>
      <c r="T492" s="2"/>
      <c r="U492" s="5"/>
    </row>
    <row r="493" spans="1:21">
      <c r="A493" s="2">
        <v>322065</v>
      </c>
      <c r="B493" t="s">
        <v>1273</v>
      </c>
      <c r="C493" s="2">
        <v>322065</v>
      </c>
      <c r="D493" t="s">
        <v>1273</v>
      </c>
      <c r="E493" t="s">
        <v>1274</v>
      </c>
      <c r="F493" t="s">
        <v>30</v>
      </c>
      <c r="G493" t="s">
        <v>21</v>
      </c>
      <c r="H493" t="s">
        <v>68</v>
      </c>
      <c r="I493" t="str">
        <f t="shared" si="7"/>
        <v>1783 Iron Works Pike Lexington, KY 40511</v>
      </c>
      <c r="J493">
        <v>38.120688999999999</v>
      </c>
      <c r="K493">
        <v>-84.451350000000005</v>
      </c>
      <c r="L493" s="3"/>
      <c r="M493" s="3">
        <v>36.43</v>
      </c>
      <c r="N493" s="3">
        <v>-36.43</v>
      </c>
      <c r="O493" s="4"/>
      <c r="P493" s="3"/>
      <c r="Q493" s="3">
        <v>91.07</v>
      </c>
      <c r="R493" s="3">
        <v>-91.07</v>
      </c>
      <c r="S493" s="4"/>
      <c r="T493" s="2"/>
      <c r="U493" s="5"/>
    </row>
    <row r="494" spans="1:21">
      <c r="A494" s="2">
        <v>313855</v>
      </c>
      <c r="B494" t="s">
        <v>1275</v>
      </c>
      <c r="C494" s="2">
        <v>313855</v>
      </c>
      <c r="D494" t="s">
        <v>1275</v>
      </c>
      <c r="E494" t="s">
        <v>1276</v>
      </c>
      <c r="F494" t="s">
        <v>30</v>
      </c>
      <c r="G494" t="s">
        <v>21</v>
      </c>
      <c r="H494" t="s">
        <v>424</v>
      </c>
      <c r="I494" t="str">
        <f t="shared" si="7"/>
        <v>3138 Custer Dr Ste 210 Lexington, KY 40517</v>
      </c>
      <c r="J494">
        <v>37.988630000000001</v>
      </c>
      <c r="K494">
        <v>-84.459012000000001</v>
      </c>
      <c r="L494" s="3">
        <v>418.24</v>
      </c>
      <c r="M494" s="3">
        <v>209.69</v>
      </c>
      <c r="N494" s="3">
        <v>208.55</v>
      </c>
      <c r="O494" s="4">
        <v>0.9945634031188898</v>
      </c>
      <c r="P494" s="3">
        <v>1168.94</v>
      </c>
      <c r="Q494" s="3">
        <v>709.14</v>
      </c>
      <c r="R494" s="3">
        <v>459.80000000000007</v>
      </c>
      <c r="S494" s="4">
        <v>0.64839100882759415</v>
      </c>
      <c r="T494" s="2"/>
      <c r="U494" s="5"/>
    </row>
    <row r="495" spans="1:21">
      <c r="A495" s="2">
        <v>317672</v>
      </c>
      <c r="B495" t="s">
        <v>1277</v>
      </c>
      <c r="C495" s="2">
        <v>317672</v>
      </c>
      <c r="D495" t="s">
        <v>1277</v>
      </c>
      <c r="E495" t="s">
        <v>1278</v>
      </c>
      <c r="F495" t="s">
        <v>189</v>
      </c>
      <c r="G495" t="s">
        <v>21</v>
      </c>
      <c r="H495" t="s">
        <v>190</v>
      </c>
      <c r="I495" t="str">
        <f t="shared" si="7"/>
        <v>2911 E Leestown Rd Midway, KY 40347</v>
      </c>
      <c r="J495">
        <v>38.136690000000002</v>
      </c>
      <c r="K495">
        <v>-84.635499999999993</v>
      </c>
      <c r="L495" s="3">
        <v>48.29</v>
      </c>
      <c r="M495" s="3">
        <v>263.33999999999997</v>
      </c>
      <c r="N495" s="3">
        <v>-215.04999999999998</v>
      </c>
      <c r="O495" s="4">
        <v>-0.81662489557226403</v>
      </c>
      <c r="P495" s="3">
        <v>178.79</v>
      </c>
      <c r="Q495" s="3">
        <v>875.81</v>
      </c>
      <c r="R495" s="3">
        <v>-697.02</v>
      </c>
      <c r="S495" s="4">
        <v>-0.79585754901177197</v>
      </c>
      <c r="T495" s="2"/>
      <c r="U495" s="5"/>
    </row>
    <row r="496" spans="1:21">
      <c r="A496" s="2">
        <v>222245</v>
      </c>
      <c r="B496" t="s">
        <v>1279</v>
      </c>
      <c r="C496" s="2">
        <v>222245</v>
      </c>
      <c r="D496" t="s">
        <v>1279</v>
      </c>
      <c r="E496" t="s">
        <v>1280</v>
      </c>
      <c r="F496" t="s">
        <v>1281</v>
      </c>
      <c r="G496" t="s">
        <v>21</v>
      </c>
      <c r="H496" t="s">
        <v>1282</v>
      </c>
      <c r="I496" t="str">
        <f t="shared" si="7"/>
        <v>101 Baumstark Rd Waco, KY 40385</v>
      </c>
      <c r="J496">
        <v>37.740839000000001</v>
      </c>
      <c r="K496">
        <v>-84.144268999999994</v>
      </c>
      <c r="L496" s="3">
        <v>50.97</v>
      </c>
      <c r="M496" s="3"/>
      <c r="N496" s="3">
        <v>50.97</v>
      </c>
      <c r="O496" s="4"/>
      <c r="P496" s="3">
        <v>121.36</v>
      </c>
      <c r="Q496" s="3"/>
      <c r="R496" s="3">
        <v>121.36</v>
      </c>
      <c r="S496" s="4"/>
      <c r="T496" s="2"/>
      <c r="U496" s="5"/>
    </row>
    <row r="497" spans="1:21">
      <c r="A497" s="2">
        <v>219243</v>
      </c>
      <c r="B497" t="s">
        <v>1283</v>
      </c>
      <c r="C497" s="2">
        <v>445972</v>
      </c>
      <c r="D497" t="s">
        <v>1284</v>
      </c>
      <c r="E497" t="s">
        <v>1285</v>
      </c>
      <c r="F497" t="s">
        <v>147</v>
      </c>
      <c r="G497" t="s">
        <v>21</v>
      </c>
      <c r="H497" t="s">
        <v>148</v>
      </c>
      <c r="I497" t="str">
        <f t="shared" si="7"/>
        <v>814 Belmont St Hopkinsville, KY 42240</v>
      </c>
      <c r="J497">
        <v>36.861398000000001</v>
      </c>
      <c r="K497">
        <v>-87.479292999999998</v>
      </c>
      <c r="L497" s="3">
        <v>109.24</v>
      </c>
      <c r="M497" s="3"/>
      <c r="N497" s="3">
        <v>109.24</v>
      </c>
      <c r="O497" s="4"/>
      <c r="P497" s="3">
        <v>398.26</v>
      </c>
      <c r="Q497" s="3"/>
      <c r="R497" s="3">
        <v>398.26</v>
      </c>
      <c r="S497" s="4"/>
      <c r="T497" s="2"/>
      <c r="U497" s="5"/>
    </row>
    <row r="498" spans="1:21">
      <c r="A498" s="2">
        <v>219243</v>
      </c>
      <c r="B498" t="s">
        <v>1283</v>
      </c>
      <c r="C498" s="2">
        <v>483611</v>
      </c>
      <c r="D498" t="s">
        <v>1286</v>
      </c>
      <c r="E498" t="s">
        <v>1287</v>
      </c>
      <c r="F498" t="s">
        <v>147</v>
      </c>
      <c r="G498" t="s">
        <v>21</v>
      </c>
      <c r="H498" t="s">
        <v>148</v>
      </c>
      <c r="I498" t="str">
        <f t="shared" si="7"/>
        <v>715 North Dr Hopkinsville, KY 42240</v>
      </c>
      <c r="J498">
        <v>36.882919999999999</v>
      </c>
      <c r="K498">
        <v>-87.494690000000006</v>
      </c>
      <c r="L498" s="3">
        <v>-0.24</v>
      </c>
      <c r="M498" s="3"/>
      <c r="N498" s="3">
        <v>-0.24</v>
      </c>
      <c r="O498" s="4"/>
      <c r="P498" s="3">
        <v>0</v>
      </c>
      <c r="Q498" s="3"/>
      <c r="R498" s="3">
        <v>0</v>
      </c>
      <c r="S498" s="4"/>
      <c r="T498" s="2">
        <v>4</v>
      </c>
      <c r="U498" s="5">
        <v>162.64250000000001</v>
      </c>
    </row>
    <row r="499" spans="1:21">
      <c r="A499" s="2">
        <v>219243</v>
      </c>
      <c r="B499" t="s">
        <v>1283</v>
      </c>
      <c r="C499" s="2">
        <v>446011</v>
      </c>
      <c r="D499" t="s">
        <v>1288</v>
      </c>
      <c r="E499" t="s">
        <v>1289</v>
      </c>
      <c r="F499" t="s">
        <v>147</v>
      </c>
      <c r="G499" t="s">
        <v>21</v>
      </c>
      <c r="H499" t="s">
        <v>148</v>
      </c>
      <c r="I499" t="str">
        <f t="shared" si="7"/>
        <v>705 N Elm St Hopkinsville, KY 42240</v>
      </c>
      <c r="J499">
        <v>36.878922000000003</v>
      </c>
      <c r="K499">
        <v>-87.487243000000007</v>
      </c>
      <c r="L499" s="3">
        <v>3838.05</v>
      </c>
      <c r="M499" s="3">
        <v>5678.96</v>
      </c>
      <c r="N499" s="3">
        <v>-1840.9099999999999</v>
      </c>
      <c r="O499" s="4">
        <v>-0.32416322706974515</v>
      </c>
      <c r="P499" s="3">
        <v>10773.91</v>
      </c>
      <c r="Q499" s="3">
        <v>17533.38</v>
      </c>
      <c r="R499" s="3">
        <v>-6759.4700000000012</v>
      </c>
      <c r="S499" s="4">
        <v>-0.3855200765625339</v>
      </c>
      <c r="T499" s="2">
        <v>1</v>
      </c>
      <c r="U499" s="5">
        <v>214.91</v>
      </c>
    </row>
    <row r="500" spans="1:21">
      <c r="A500" s="2">
        <v>219243</v>
      </c>
      <c r="B500" t="s">
        <v>1283</v>
      </c>
      <c r="C500" s="2">
        <v>445973</v>
      </c>
      <c r="D500" t="s">
        <v>1290</v>
      </c>
      <c r="E500" t="s">
        <v>1291</v>
      </c>
      <c r="F500" t="s">
        <v>147</v>
      </c>
      <c r="G500" t="s">
        <v>21</v>
      </c>
      <c r="H500" t="s">
        <v>148</v>
      </c>
      <c r="I500" t="str">
        <f t="shared" si="7"/>
        <v>220 Glass Ave Hopkinsville, KY 42240</v>
      </c>
      <c r="J500">
        <v>36.877096999999999</v>
      </c>
      <c r="K500">
        <v>-87.491769000000005</v>
      </c>
      <c r="L500" s="3">
        <v>14200.94</v>
      </c>
      <c r="M500" s="3">
        <v>14368.01</v>
      </c>
      <c r="N500" s="3">
        <v>-167.06999999999971</v>
      </c>
      <c r="O500" s="4">
        <v>-1.16279150696582E-2</v>
      </c>
      <c r="P500" s="3">
        <v>38816.620000000003</v>
      </c>
      <c r="Q500" s="3">
        <v>41137.550000000003</v>
      </c>
      <c r="R500" s="3">
        <v>-2320.9300000000003</v>
      </c>
      <c r="S500" s="4">
        <v>-5.6418770685176929E-2</v>
      </c>
      <c r="T500" s="2">
        <v>7</v>
      </c>
      <c r="U500" s="5">
        <v>840.52142857142849</v>
      </c>
    </row>
    <row r="501" spans="1:21">
      <c r="A501" s="2">
        <v>267094</v>
      </c>
      <c r="B501" t="s">
        <v>1292</v>
      </c>
      <c r="C501" s="2">
        <v>409664</v>
      </c>
      <c r="D501" t="s">
        <v>1293</v>
      </c>
      <c r="E501" t="s">
        <v>1294</v>
      </c>
      <c r="F501" t="s">
        <v>147</v>
      </c>
      <c r="G501" t="s">
        <v>21</v>
      </c>
      <c r="H501" t="s">
        <v>148</v>
      </c>
      <c r="I501" t="str">
        <f t="shared" si="7"/>
        <v>703 North Dr Hopkinsville, KY 42240</v>
      </c>
      <c r="J501">
        <v>36.905673</v>
      </c>
      <c r="K501">
        <v>-87.484911999999994</v>
      </c>
      <c r="L501" s="3"/>
      <c r="M501" s="3">
        <v>297.01</v>
      </c>
      <c r="N501" s="3">
        <v>-297.01</v>
      </c>
      <c r="O501" s="4"/>
      <c r="P501" s="3"/>
      <c r="Q501" s="3">
        <v>583.30999999999995</v>
      </c>
      <c r="R501" s="3">
        <v>-583.30999999999995</v>
      </c>
      <c r="S501" s="4"/>
      <c r="T501" s="2"/>
      <c r="U501" s="5"/>
    </row>
    <row r="502" spans="1:21">
      <c r="A502" s="2">
        <v>315550</v>
      </c>
      <c r="B502" t="s">
        <v>1295</v>
      </c>
      <c r="C502" s="2">
        <v>409664</v>
      </c>
      <c r="D502" t="s">
        <v>1293</v>
      </c>
      <c r="E502" t="s">
        <v>1294</v>
      </c>
      <c r="F502" t="s">
        <v>147</v>
      </c>
      <c r="G502" t="s">
        <v>21</v>
      </c>
      <c r="H502" t="s">
        <v>148</v>
      </c>
      <c r="I502" t="str">
        <f t="shared" si="7"/>
        <v>703 North Dr Hopkinsville, KY 42240</v>
      </c>
      <c r="J502">
        <v>36.905673</v>
      </c>
      <c r="K502">
        <v>-87.484911999999994</v>
      </c>
      <c r="L502" s="3"/>
      <c r="M502" s="3">
        <v>13.05</v>
      </c>
      <c r="N502" s="3">
        <v>-13.05</v>
      </c>
      <c r="O502" s="4"/>
      <c r="P502" s="3"/>
      <c r="Q502" s="3">
        <v>37.29</v>
      </c>
      <c r="R502" s="3">
        <v>-37.29</v>
      </c>
      <c r="S502" s="4"/>
      <c r="T502" s="2"/>
      <c r="U502" s="5"/>
    </row>
    <row r="503" spans="1:21">
      <c r="A503" s="2">
        <v>219243</v>
      </c>
      <c r="B503" t="s">
        <v>1283</v>
      </c>
      <c r="C503" s="2">
        <v>409664</v>
      </c>
      <c r="D503" t="s">
        <v>1293</v>
      </c>
      <c r="E503" t="s">
        <v>1294</v>
      </c>
      <c r="F503" t="s">
        <v>147</v>
      </c>
      <c r="G503" t="s">
        <v>21</v>
      </c>
      <c r="H503" t="s">
        <v>148</v>
      </c>
      <c r="I503" t="str">
        <f t="shared" si="7"/>
        <v>703 North Dr Hopkinsville, KY 42240</v>
      </c>
      <c r="J503">
        <v>36.905673</v>
      </c>
      <c r="K503">
        <v>-87.484911999999994</v>
      </c>
      <c r="L503" s="3">
        <v>9924.9599999999991</v>
      </c>
      <c r="M503" s="3">
        <v>13272.16</v>
      </c>
      <c r="N503" s="3">
        <v>-3347.2000000000007</v>
      </c>
      <c r="O503" s="4">
        <v>-0.25219708020397591</v>
      </c>
      <c r="P503" s="3">
        <v>27473.85</v>
      </c>
      <c r="Q503" s="3">
        <v>42283.49</v>
      </c>
      <c r="R503" s="3">
        <v>-14809.64</v>
      </c>
      <c r="S503" s="4">
        <v>-0.35024639640672989</v>
      </c>
      <c r="T503" s="2">
        <v>9</v>
      </c>
      <c r="U503" s="5">
        <v>439.31888888888886</v>
      </c>
    </row>
    <row r="504" spans="1:21">
      <c r="A504" s="2">
        <v>219243</v>
      </c>
      <c r="B504" t="s">
        <v>1283</v>
      </c>
      <c r="C504" s="2">
        <v>445974</v>
      </c>
      <c r="D504" t="s">
        <v>1296</v>
      </c>
      <c r="E504" t="s">
        <v>1297</v>
      </c>
      <c r="F504" t="s">
        <v>147</v>
      </c>
      <c r="G504" t="s">
        <v>21</v>
      </c>
      <c r="H504" t="s">
        <v>148</v>
      </c>
      <c r="I504" t="str">
        <f t="shared" si="7"/>
        <v>215 Glass Ave Hopkinsville, KY 42240</v>
      </c>
      <c r="J504">
        <v>36.877071000000001</v>
      </c>
      <c r="K504">
        <v>-87.491761999999994</v>
      </c>
      <c r="L504" s="3">
        <v>10519.65</v>
      </c>
      <c r="M504" s="3">
        <v>8741.07</v>
      </c>
      <c r="N504" s="3">
        <v>1778.58</v>
      </c>
      <c r="O504" s="4">
        <v>0.20347394540942929</v>
      </c>
      <c r="P504" s="3">
        <v>27764.080000000002</v>
      </c>
      <c r="Q504" s="3">
        <v>23644.99</v>
      </c>
      <c r="R504" s="3">
        <v>4119.09</v>
      </c>
      <c r="S504" s="4">
        <v>0.17420561395881326</v>
      </c>
      <c r="T504" s="2">
        <v>6</v>
      </c>
      <c r="U504" s="5">
        <v>466.23833333333329</v>
      </c>
    </row>
    <row r="505" spans="1:21">
      <c r="A505" s="2">
        <v>219243</v>
      </c>
      <c r="B505" t="s">
        <v>1283</v>
      </c>
      <c r="C505" s="2">
        <v>445985</v>
      </c>
      <c r="D505" t="s">
        <v>1298</v>
      </c>
      <c r="E505" t="s">
        <v>1299</v>
      </c>
      <c r="F505" t="s">
        <v>1300</v>
      </c>
      <c r="G505" t="s">
        <v>21</v>
      </c>
      <c r="H505" t="s">
        <v>1301</v>
      </c>
      <c r="I505" t="str">
        <f t="shared" si="7"/>
        <v>12145 S Madisonville Rd Crofton, KY 42217</v>
      </c>
      <c r="J505">
        <v>37.035713999999999</v>
      </c>
      <c r="K505">
        <v>-87.484802999999999</v>
      </c>
      <c r="L505" s="3">
        <v>9453.7900000000009</v>
      </c>
      <c r="M505" s="3">
        <v>6951.83</v>
      </c>
      <c r="N505" s="3">
        <v>2501.9600000000009</v>
      </c>
      <c r="O505" s="4">
        <v>0.35989947970534392</v>
      </c>
      <c r="P505" s="3">
        <v>26994.17</v>
      </c>
      <c r="Q505" s="3">
        <v>20285.86</v>
      </c>
      <c r="R505" s="3">
        <v>6708.3099999999977</v>
      </c>
      <c r="S505" s="4">
        <v>0.33068896265674697</v>
      </c>
      <c r="T505" s="2">
        <v>6</v>
      </c>
      <c r="U505" s="5">
        <v>390.99833333333328</v>
      </c>
    </row>
    <row r="506" spans="1:21">
      <c r="A506" s="2">
        <v>219243</v>
      </c>
      <c r="B506" t="s">
        <v>1283</v>
      </c>
      <c r="C506" s="2">
        <v>445993</v>
      </c>
      <c r="D506" t="s">
        <v>1302</v>
      </c>
      <c r="E506" t="s">
        <v>1303</v>
      </c>
      <c r="F506" t="s">
        <v>147</v>
      </c>
      <c r="G506" t="s">
        <v>21</v>
      </c>
      <c r="H506" t="s">
        <v>148</v>
      </c>
      <c r="I506" t="str">
        <f t="shared" si="7"/>
        <v>831 North Dr Hopkinsville, KY 42240</v>
      </c>
      <c r="J506">
        <v>36.891756000000001</v>
      </c>
      <c r="K506">
        <v>-87.490386999999998</v>
      </c>
      <c r="L506" s="3">
        <v>11899.4</v>
      </c>
      <c r="M506" s="3">
        <v>10913.02</v>
      </c>
      <c r="N506" s="3">
        <v>986.3799999999992</v>
      </c>
      <c r="O506" s="4">
        <v>9.038561278179634E-2</v>
      </c>
      <c r="P506" s="3">
        <v>31346.33</v>
      </c>
      <c r="Q506" s="3">
        <v>29738.38</v>
      </c>
      <c r="R506" s="3">
        <v>1607.9500000000007</v>
      </c>
      <c r="S506" s="4">
        <v>5.4069858546430594E-2</v>
      </c>
      <c r="T506" s="2">
        <v>6</v>
      </c>
      <c r="U506" s="5">
        <v>561.63333333333333</v>
      </c>
    </row>
    <row r="507" spans="1:21">
      <c r="A507" s="2">
        <v>219243</v>
      </c>
      <c r="B507" t="s">
        <v>1283</v>
      </c>
      <c r="C507" s="2">
        <v>445987</v>
      </c>
      <c r="D507" t="s">
        <v>1304</v>
      </c>
      <c r="E507" t="s">
        <v>1305</v>
      </c>
      <c r="F507" t="s">
        <v>147</v>
      </c>
      <c r="G507" t="s">
        <v>21</v>
      </c>
      <c r="H507" t="s">
        <v>148</v>
      </c>
      <c r="I507" t="str">
        <f t="shared" si="7"/>
        <v>430 Koffman Dr Hopkinsville, KY 42240</v>
      </c>
      <c r="J507">
        <v>36.841473000000001</v>
      </c>
      <c r="K507">
        <v>-87.506349999999998</v>
      </c>
      <c r="L507" s="3">
        <v>14157.19</v>
      </c>
      <c r="M507" s="3">
        <v>10491.34</v>
      </c>
      <c r="N507" s="3">
        <v>3665.8500000000004</v>
      </c>
      <c r="O507" s="4">
        <v>0.34941675705867892</v>
      </c>
      <c r="P507" s="3">
        <v>37948.28</v>
      </c>
      <c r="Q507" s="3">
        <v>31752.7</v>
      </c>
      <c r="R507" s="3">
        <v>6195.5799999999981</v>
      </c>
      <c r="S507" s="4">
        <v>0.19511978508914196</v>
      </c>
      <c r="T507" s="2">
        <v>4</v>
      </c>
      <c r="U507" s="5">
        <v>845.40750000000003</v>
      </c>
    </row>
    <row r="508" spans="1:21">
      <c r="A508" s="2">
        <v>219243</v>
      </c>
      <c r="B508" t="s">
        <v>1283</v>
      </c>
      <c r="C508" s="2">
        <v>445988</v>
      </c>
      <c r="D508" t="s">
        <v>1306</v>
      </c>
      <c r="E508" t="s">
        <v>1307</v>
      </c>
      <c r="F508" t="s">
        <v>147</v>
      </c>
      <c r="G508" t="s">
        <v>21</v>
      </c>
      <c r="H508" t="s">
        <v>148</v>
      </c>
      <c r="I508" t="str">
        <f t="shared" si="7"/>
        <v>434 Koffman Dr Hopkinsville, KY 42240</v>
      </c>
      <c r="J508">
        <v>36.842185999999998</v>
      </c>
      <c r="K508">
        <v>-87.507874999999999</v>
      </c>
      <c r="L508" s="3">
        <v>7798.37</v>
      </c>
      <c r="M508" s="3">
        <v>6106.35</v>
      </c>
      <c r="N508" s="3">
        <v>1692.0199999999995</v>
      </c>
      <c r="O508" s="4">
        <v>0.27709187976450733</v>
      </c>
      <c r="P508" s="3">
        <v>20596.02</v>
      </c>
      <c r="Q508" s="3">
        <v>17236.23</v>
      </c>
      <c r="R508" s="3">
        <v>3359.7900000000009</v>
      </c>
      <c r="S508" s="4">
        <v>0.19492603661009403</v>
      </c>
      <c r="T508" s="2">
        <v>5</v>
      </c>
      <c r="U508" s="5">
        <v>350.68</v>
      </c>
    </row>
    <row r="509" spans="1:21">
      <c r="A509" s="2">
        <v>219243</v>
      </c>
      <c r="B509" t="s">
        <v>1283</v>
      </c>
      <c r="C509" s="2">
        <v>445989</v>
      </c>
      <c r="D509" t="s">
        <v>1308</v>
      </c>
      <c r="E509" t="s">
        <v>1309</v>
      </c>
      <c r="F509" t="s">
        <v>147</v>
      </c>
      <c r="G509" t="s">
        <v>21</v>
      </c>
      <c r="H509" t="s">
        <v>148</v>
      </c>
      <c r="I509" t="str">
        <f t="shared" si="7"/>
        <v>313 Blane Dr Hopkinsville, KY 42240</v>
      </c>
      <c r="J509">
        <v>36.854126999999998</v>
      </c>
      <c r="K509">
        <v>-87.516518000000005</v>
      </c>
      <c r="L509" s="3">
        <v>11366.38</v>
      </c>
      <c r="M509" s="3">
        <v>8430.2099999999991</v>
      </c>
      <c r="N509" s="3">
        <v>2936.17</v>
      </c>
      <c r="O509" s="4">
        <v>0.34829144232468712</v>
      </c>
      <c r="P509" s="3">
        <v>31963.23</v>
      </c>
      <c r="Q509" s="3">
        <v>25647.46</v>
      </c>
      <c r="R509" s="3">
        <v>6315.77</v>
      </c>
      <c r="S509" s="4">
        <v>0.24625323521315565</v>
      </c>
      <c r="T509" s="2">
        <v>5</v>
      </c>
      <c r="U509" s="5">
        <v>679.29399999999998</v>
      </c>
    </row>
    <row r="510" spans="1:21">
      <c r="A510" s="2">
        <v>219243</v>
      </c>
      <c r="B510" t="s">
        <v>1283</v>
      </c>
      <c r="C510" s="2">
        <v>482803</v>
      </c>
      <c r="D510" t="s">
        <v>1310</v>
      </c>
      <c r="E510" t="s">
        <v>1311</v>
      </c>
      <c r="F510" t="s">
        <v>147</v>
      </c>
      <c r="G510" t="s">
        <v>21</v>
      </c>
      <c r="H510" t="s">
        <v>148</v>
      </c>
      <c r="I510" t="str">
        <f t="shared" si="7"/>
        <v>720 North Dr Hopkinsville, KY 42240</v>
      </c>
      <c r="J510">
        <v>36.882447999999997</v>
      </c>
      <c r="K510">
        <v>-87.488252000000003</v>
      </c>
      <c r="L510" s="3">
        <v>211.89</v>
      </c>
      <c r="M510" s="3"/>
      <c r="N510" s="3">
        <v>211.89</v>
      </c>
      <c r="O510" s="4"/>
      <c r="P510" s="3">
        <v>530.4</v>
      </c>
      <c r="Q510" s="3"/>
      <c r="R510" s="3">
        <v>530.4</v>
      </c>
      <c r="S510" s="4"/>
      <c r="T510" s="2"/>
      <c r="U510" s="5"/>
    </row>
    <row r="511" spans="1:21">
      <c r="A511" s="2">
        <v>219243</v>
      </c>
      <c r="B511" t="s">
        <v>1283</v>
      </c>
      <c r="C511" s="2">
        <v>445991</v>
      </c>
      <c r="D511" t="s">
        <v>1312</v>
      </c>
      <c r="E511" t="s">
        <v>1313</v>
      </c>
      <c r="F511" t="s">
        <v>147</v>
      </c>
      <c r="G511" t="s">
        <v>21</v>
      </c>
      <c r="H511" t="s">
        <v>148</v>
      </c>
      <c r="I511" t="str">
        <f t="shared" si="7"/>
        <v>14405 Martin Luther King Way Hopkinsville, KY 42240</v>
      </c>
      <c r="J511">
        <v>36.842430999999998</v>
      </c>
      <c r="K511">
        <v>-87.433144999999996</v>
      </c>
      <c r="L511" s="3">
        <v>13487.71</v>
      </c>
      <c r="M511" s="3">
        <v>11220.01</v>
      </c>
      <c r="N511" s="3">
        <v>2267.6999999999989</v>
      </c>
      <c r="O511" s="4">
        <v>0.2021121193296618</v>
      </c>
      <c r="P511" s="3">
        <v>35064.07</v>
      </c>
      <c r="Q511" s="3">
        <v>31632.03</v>
      </c>
      <c r="R511" s="3">
        <v>3432.0400000000009</v>
      </c>
      <c r="S511" s="4">
        <v>0.10849888546514407</v>
      </c>
      <c r="T511" s="2">
        <v>5</v>
      </c>
      <c r="U511" s="5">
        <v>763.34399999999994</v>
      </c>
    </row>
    <row r="512" spans="1:21">
      <c r="A512" s="2">
        <v>219243</v>
      </c>
      <c r="B512" t="s">
        <v>1283</v>
      </c>
      <c r="C512" s="2">
        <v>445992</v>
      </c>
      <c r="D512" t="s">
        <v>1314</v>
      </c>
      <c r="E512" t="s">
        <v>1315</v>
      </c>
      <c r="F512" t="s">
        <v>147</v>
      </c>
      <c r="G512" t="s">
        <v>21</v>
      </c>
      <c r="H512" t="s">
        <v>148</v>
      </c>
      <c r="I512" t="str">
        <f t="shared" si="7"/>
        <v>415 Millbrooke Dr Hopkinsville, KY 42240</v>
      </c>
      <c r="J512">
        <v>36.848975000000003</v>
      </c>
      <c r="K512">
        <v>-87.528077999999994</v>
      </c>
      <c r="L512" s="3">
        <v>8108.38</v>
      </c>
      <c r="M512" s="3">
        <v>6737.93</v>
      </c>
      <c r="N512" s="3">
        <v>1370.4499999999998</v>
      </c>
      <c r="O512" s="4">
        <v>0.20339332703070523</v>
      </c>
      <c r="P512" s="3">
        <v>22504.18</v>
      </c>
      <c r="Q512" s="3">
        <v>19521.11</v>
      </c>
      <c r="R512" s="3">
        <v>2983.0699999999997</v>
      </c>
      <c r="S512" s="4">
        <v>0.1528125193700563</v>
      </c>
      <c r="T512" s="2">
        <v>4</v>
      </c>
      <c r="U512" s="5">
        <v>689.71</v>
      </c>
    </row>
    <row r="513" spans="1:21">
      <c r="A513" s="2">
        <v>219243</v>
      </c>
      <c r="B513" t="s">
        <v>1283</v>
      </c>
      <c r="C513" s="2">
        <v>445994</v>
      </c>
      <c r="D513" t="s">
        <v>1316</v>
      </c>
      <c r="E513" t="s">
        <v>1317</v>
      </c>
      <c r="F513" t="s">
        <v>1318</v>
      </c>
      <c r="G513" t="s">
        <v>21</v>
      </c>
      <c r="H513" t="s">
        <v>1319</v>
      </c>
      <c r="I513" t="str">
        <f t="shared" si="7"/>
        <v>1600 Pembroke Oak Grove Rd Pembroke, KY 42266</v>
      </c>
      <c r="J513">
        <v>36.763776</v>
      </c>
      <c r="K513">
        <v>-87.370084000000006</v>
      </c>
      <c r="L513" s="3">
        <v>13399.69</v>
      </c>
      <c r="M513" s="3">
        <v>9895.31</v>
      </c>
      <c r="N513" s="3">
        <v>3504.380000000001</v>
      </c>
      <c r="O513" s="4">
        <v>0.35414554976044221</v>
      </c>
      <c r="P513" s="3">
        <v>42140.56</v>
      </c>
      <c r="Q513" s="3">
        <v>27879.39</v>
      </c>
      <c r="R513" s="3">
        <v>14261.169999999998</v>
      </c>
      <c r="S513" s="4">
        <v>0.51153091943546825</v>
      </c>
      <c r="T513" s="2">
        <v>4</v>
      </c>
      <c r="U513" s="5">
        <v>676.23249999999996</v>
      </c>
    </row>
    <row r="514" spans="1:21">
      <c r="A514" s="2">
        <v>219243</v>
      </c>
      <c r="B514" t="s">
        <v>1283</v>
      </c>
      <c r="C514" s="2">
        <v>445995</v>
      </c>
      <c r="D514" t="s">
        <v>1320</v>
      </c>
      <c r="E514" t="s">
        <v>1321</v>
      </c>
      <c r="F514" t="s">
        <v>147</v>
      </c>
      <c r="G514" t="s">
        <v>21</v>
      </c>
      <c r="H514" t="s">
        <v>148</v>
      </c>
      <c r="I514" t="str">
        <f t="shared" si="7"/>
        <v>5005 Princeton Rd Hopkinsville, KY 42240</v>
      </c>
      <c r="J514">
        <v>36.901584999999997</v>
      </c>
      <c r="K514">
        <v>-87.556320999999997</v>
      </c>
      <c r="L514" s="3">
        <v>8018.69</v>
      </c>
      <c r="M514" s="3">
        <v>8453.81</v>
      </c>
      <c r="N514" s="3">
        <v>-435.11999999999989</v>
      </c>
      <c r="O514" s="4">
        <v>-5.1470283812860701E-2</v>
      </c>
      <c r="P514" s="3">
        <v>22642.84</v>
      </c>
      <c r="Q514" s="3">
        <v>24741.56</v>
      </c>
      <c r="R514" s="3">
        <v>-2098.7200000000012</v>
      </c>
      <c r="S514" s="4">
        <v>-8.4825694095279403E-2</v>
      </c>
      <c r="T514" s="2">
        <v>4</v>
      </c>
      <c r="U514" s="5">
        <v>605.46249999999998</v>
      </c>
    </row>
    <row r="515" spans="1:21">
      <c r="A515" s="2">
        <v>219243</v>
      </c>
      <c r="B515" t="s">
        <v>1283</v>
      </c>
      <c r="C515" s="2">
        <v>445996</v>
      </c>
      <c r="D515" t="s">
        <v>1322</v>
      </c>
      <c r="E515" t="s">
        <v>1323</v>
      </c>
      <c r="F515" t="s">
        <v>1324</v>
      </c>
      <c r="G515" t="s">
        <v>21</v>
      </c>
      <c r="H515" t="s">
        <v>1325</v>
      </c>
      <c r="I515" t="str">
        <f t="shared" ref="I515:I578" si="8">E515&amp;" "&amp;F515&amp;","&amp;" "&amp;G515&amp;" "&amp;TEXT(H515, "00000")</f>
        <v>12340 Herndon Oak Grove Rd Herndon, KY 42236</v>
      </c>
      <c r="J515">
        <v>36.726542999999999</v>
      </c>
      <c r="K515">
        <v>-87.558451000000005</v>
      </c>
      <c r="L515" s="3">
        <v>11460.93</v>
      </c>
      <c r="M515" s="3">
        <v>12137.38</v>
      </c>
      <c r="N515" s="3">
        <v>-676.44999999999891</v>
      </c>
      <c r="O515" s="4">
        <v>-5.5732785823629068E-2</v>
      </c>
      <c r="P515" s="3">
        <v>30482.85</v>
      </c>
      <c r="Q515" s="3">
        <v>33844.79</v>
      </c>
      <c r="R515" s="3">
        <v>-3361.9400000000023</v>
      </c>
      <c r="S515" s="4">
        <v>-9.9334048165168179E-2</v>
      </c>
      <c r="T515" s="2">
        <v>7</v>
      </c>
      <c r="U515" s="5">
        <v>436.9614285714286</v>
      </c>
    </row>
    <row r="516" spans="1:21">
      <c r="A516" s="2">
        <v>219243</v>
      </c>
      <c r="B516" t="s">
        <v>1283</v>
      </c>
      <c r="C516" s="2">
        <v>446010</v>
      </c>
      <c r="D516" t="s">
        <v>1326</v>
      </c>
      <c r="E516" t="s">
        <v>1327</v>
      </c>
      <c r="F516" t="s">
        <v>147</v>
      </c>
      <c r="G516" t="s">
        <v>21</v>
      </c>
      <c r="H516" t="s">
        <v>148</v>
      </c>
      <c r="I516" t="str">
        <f t="shared" si="8"/>
        <v>4400 Lafayette Rd Hopkinsville, KY 42240</v>
      </c>
      <c r="J516">
        <v>36.817934000000001</v>
      </c>
      <c r="K516">
        <v>-87.503210999999993</v>
      </c>
      <c r="L516" s="3">
        <v>4858.26</v>
      </c>
      <c r="M516" s="3">
        <v>2921.7</v>
      </c>
      <c r="N516" s="3">
        <v>1936.5600000000004</v>
      </c>
      <c r="O516" s="4">
        <v>0.66281959133381263</v>
      </c>
      <c r="P516" s="3">
        <v>13482.49</v>
      </c>
      <c r="Q516" s="3">
        <v>8875.92</v>
      </c>
      <c r="R516" s="3">
        <v>4606.57</v>
      </c>
      <c r="S516" s="4">
        <v>0.5189963406610244</v>
      </c>
      <c r="T516" s="2">
        <v>4</v>
      </c>
      <c r="U516" s="5">
        <v>539.33000000000004</v>
      </c>
    </row>
    <row r="517" spans="1:21">
      <c r="A517" s="2">
        <v>220865</v>
      </c>
      <c r="B517" t="s">
        <v>1328</v>
      </c>
      <c r="C517" s="2">
        <v>220865</v>
      </c>
      <c r="D517" t="s">
        <v>1328</v>
      </c>
      <c r="E517" t="s">
        <v>1329</v>
      </c>
      <c r="F517" t="s">
        <v>147</v>
      </c>
      <c r="G517" t="s">
        <v>21</v>
      </c>
      <c r="H517" t="s">
        <v>148</v>
      </c>
      <c r="I517" t="str">
        <f t="shared" si="8"/>
        <v>100 North Dr Hopkinsville, KY 42240</v>
      </c>
      <c r="J517">
        <v>36.860042</v>
      </c>
      <c r="K517">
        <v>-87.503133000000005</v>
      </c>
      <c r="L517" s="3">
        <v>2560.6</v>
      </c>
      <c r="M517" s="3">
        <v>2266.5300000000002</v>
      </c>
      <c r="N517" s="3">
        <v>294.06999999999971</v>
      </c>
      <c r="O517" s="4">
        <v>0.12974458754130749</v>
      </c>
      <c r="P517" s="3">
        <v>5841.86</v>
      </c>
      <c r="Q517" s="3">
        <v>6005.2</v>
      </c>
      <c r="R517" s="3">
        <v>-163.34000000000015</v>
      </c>
      <c r="S517" s="4">
        <v>-2.7199760207819914E-2</v>
      </c>
      <c r="T517" s="2">
        <v>7</v>
      </c>
      <c r="U517" s="5">
        <v>163.26571428571427</v>
      </c>
    </row>
    <row r="518" spans="1:21">
      <c r="A518" s="2">
        <v>219754</v>
      </c>
      <c r="B518" t="s">
        <v>1330</v>
      </c>
      <c r="C518" s="2">
        <v>219754</v>
      </c>
      <c r="D518" t="s">
        <v>1330</v>
      </c>
      <c r="E518" t="s">
        <v>1331</v>
      </c>
      <c r="F518" t="s">
        <v>147</v>
      </c>
      <c r="G518" t="s">
        <v>21</v>
      </c>
      <c r="H518" t="s">
        <v>148</v>
      </c>
      <c r="I518" t="str">
        <f t="shared" si="8"/>
        <v>410 W 7th St Hopkinsville, KY 42240</v>
      </c>
      <c r="J518">
        <v>36.868670000000002</v>
      </c>
      <c r="K518">
        <v>-87.489810000000006</v>
      </c>
      <c r="L518" s="3">
        <v>23199.279999999999</v>
      </c>
      <c r="M518" s="3">
        <v>24054.69</v>
      </c>
      <c r="N518" s="3">
        <v>-855.40999999999985</v>
      </c>
      <c r="O518" s="4">
        <v>-3.5561048593850092E-2</v>
      </c>
      <c r="P518" s="3">
        <v>60243.15</v>
      </c>
      <c r="Q518" s="3">
        <v>70111.399999999994</v>
      </c>
      <c r="R518" s="3">
        <v>-9868.2499999999927</v>
      </c>
      <c r="S518" s="4">
        <v>-0.14075100482945702</v>
      </c>
      <c r="T518" s="2">
        <v>12</v>
      </c>
      <c r="U518" s="5">
        <v>403.75500000000005</v>
      </c>
    </row>
    <row r="519" spans="1:21">
      <c r="A519" s="2">
        <v>219753</v>
      </c>
      <c r="B519" t="s">
        <v>1332</v>
      </c>
      <c r="C519" s="2">
        <v>428566</v>
      </c>
      <c r="D519" t="s">
        <v>1333</v>
      </c>
      <c r="E519" t="s">
        <v>1334</v>
      </c>
      <c r="F519" t="s">
        <v>147</v>
      </c>
      <c r="G519" t="s">
        <v>21</v>
      </c>
      <c r="H519" t="s">
        <v>148</v>
      </c>
      <c r="I519" t="str">
        <f t="shared" si="8"/>
        <v>701 W 7th St Hopkinsville, KY 42240</v>
      </c>
      <c r="J519">
        <v>36.868122</v>
      </c>
      <c r="K519">
        <v>-87.494184000000004</v>
      </c>
      <c r="L519" s="3">
        <v>1035</v>
      </c>
      <c r="M519" s="3">
        <v>658.44</v>
      </c>
      <c r="N519" s="3">
        <v>376.55999999999995</v>
      </c>
      <c r="O519" s="4">
        <v>0.57189721159103324</v>
      </c>
      <c r="P519" s="3">
        <v>2032</v>
      </c>
      <c r="Q519" s="3">
        <v>1417.71</v>
      </c>
      <c r="R519" s="3">
        <v>614.29</v>
      </c>
      <c r="S519" s="4">
        <v>0.43329735982676282</v>
      </c>
      <c r="T519" s="2">
        <v>1</v>
      </c>
      <c r="U519" s="5">
        <v>356.19</v>
      </c>
    </row>
    <row r="520" spans="1:21">
      <c r="A520" s="2">
        <v>219753</v>
      </c>
      <c r="B520" t="s">
        <v>1332</v>
      </c>
      <c r="C520" s="2">
        <v>412655</v>
      </c>
      <c r="D520" t="s">
        <v>1335</v>
      </c>
      <c r="E520" t="s">
        <v>729</v>
      </c>
      <c r="F520" t="s">
        <v>147</v>
      </c>
      <c r="G520" t="s">
        <v>21</v>
      </c>
      <c r="H520" t="s">
        <v>148</v>
      </c>
      <c r="I520" t="str">
        <f t="shared" si="8"/>
        <v>100 Justice Way Hopkinsville, KY 42240</v>
      </c>
      <c r="J520">
        <v>36.867327000000003</v>
      </c>
      <c r="K520">
        <v>-87.492237000000003</v>
      </c>
      <c r="L520" s="3">
        <v>3213.2</v>
      </c>
      <c r="M520" s="3">
        <v>2016.32</v>
      </c>
      <c r="N520" s="3">
        <v>1196.8799999999999</v>
      </c>
      <c r="O520" s="4">
        <v>0.59359625456276777</v>
      </c>
      <c r="P520" s="3">
        <v>7428.05</v>
      </c>
      <c r="Q520" s="3">
        <v>5102.29</v>
      </c>
      <c r="R520" s="3">
        <v>2325.7600000000002</v>
      </c>
      <c r="S520" s="4">
        <v>0.45582669742409787</v>
      </c>
      <c r="T520" s="2">
        <v>1</v>
      </c>
      <c r="U520" s="5">
        <v>482.46</v>
      </c>
    </row>
    <row r="521" spans="1:21">
      <c r="A521" s="2">
        <v>298332</v>
      </c>
      <c r="B521" t="s">
        <v>1336</v>
      </c>
      <c r="C521" s="2">
        <v>298332</v>
      </c>
      <c r="D521" t="s">
        <v>1336</v>
      </c>
      <c r="E521" t="s">
        <v>1337</v>
      </c>
      <c r="F521" t="s">
        <v>20</v>
      </c>
      <c r="G521" t="s">
        <v>21</v>
      </c>
      <c r="H521" t="s">
        <v>22</v>
      </c>
      <c r="I521" t="str">
        <f t="shared" si="8"/>
        <v>799 Kit Cowan Rd SOMERSET, KY 42501</v>
      </c>
      <c r="J521">
        <v>37.050102000000003</v>
      </c>
      <c r="K521">
        <v>-84.616986999999995</v>
      </c>
      <c r="L521" s="3">
        <v>781.19</v>
      </c>
      <c r="M521" s="3">
        <v>398.44</v>
      </c>
      <c r="N521" s="3">
        <v>382.75000000000006</v>
      </c>
      <c r="O521" s="4">
        <v>0.96062142355185243</v>
      </c>
      <c r="P521" s="3">
        <v>1800.21</v>
      </c>
      <c r="Q521" s="3">
        <v>1115.6600000000001</v>
      </c>
      <c r="R521" s="3">
        <v>684.55</v>
      </c>
      <c r="S521" s="4">
        <v>0.61358299123388838</v>
      </c>
      <c r="T521" s="2">
        <v>1</v>
      </c>
      <c r="U521" s="5">
        <v>177.58</v>
      </c>
    </row>
    <row r="522" spans="1:21">
      <c r="A522" s="2">
        <v>329681</v>
      </c>
      <c r="B522" t="s">
        <v>1338</v>
      </c>
      <c r="C522" s="2">
        <v>329681</v>
      </c>
      <c r="D522" t="s">
        <v>1338</v>
      </c>
      <c r="E522" t="s">
        <v>1339</v>
      </c>
      <c r="F522" t="s">
        <v>416</v>
      </c>
      <c r="G522" t="s">
        <v>21</v>
      </c>
      <c r="H522" t="s">
        <v>417</v>
      </c>
      <c r="I522" t="str">
        <f t="shared" si="8"/>
        <v>1270 Duncan Rd Frankfort, KY 40601</v>
      </c>
      <c r="J522">
        <v>38.157009000000002</v>
      </c>
      <c r="K522">
        <v>-84.818837000000002</v>
      </c>
      <c r="L522" s="3">
        <v>65.88</v>
      </c>
      <c r="M522" s="3"/>
      <c r="N522" s="3">
        <v>65.88</v>
      </c>
      <c r="O522" s="4"/>
      <c r="P522" s="3">
        <v>156.86000000000001</v>
      </c>
      <c r="Q522" s="3"/>
      <c r="R522" s="3">
        <v>156.86000000000001</v>
      </c>
      <c r="S522" s="4"/>
      <c r="T522" s="2"/>
      <c r="U522" s="5"/>
    </row>
    <row r="523" spans="1:21">
      <c r="A523" s="2">
        <v>293463</v>
      </c>
      <c r="B523" t="s">
        <v>1340</v>
      </c>
      <c r="C523" s="2">
        <v>293463</v>
      </c>
      <c r="D523" t="s">
        <v>1340</v>
      </c>
      <c r="E523" t="s">
        <v>1341</v>
      </c>
      <c r="F523" t="s">
        <v>749</v>
      </c>
      <c r="G523" t="s">
        <v>21</v>
      </c>
      <c r="H523" t="s">
        <v>750</v>
      </c>
      <c r="I523" t="str">
        <f t="shared" si="8"/>
        <v>5510 N PRESTON HWY Shepherdsville, KY 40165</v>
      </c>
      <c r="J523">
        <v>38.059302000000002</v>
      </c>
      <c r="K523">
        <v>-85.671301999999997</v>
      </c>
      <c r="L523" s="3">
        <v>15.81</v>
      </c>
      <c r="M523" s="3">
        <v>42.9</v>
      </c>
      <c r="N523" s="3">
        <v>-27.089999999999996</v>
      </c>
      <c r="O523" s="4">
        <v>-0.63146853146853144</v>
      </c>
      <c r="P523" s="3">
        <v>36.950000000000003</v>
      </c>
      <c r="Q523" s="3">
        <v>94.05</v>
      </c>
      <c r="R523" s="3">
        <v>-57.099999999999994</v>
      </c>
      <c r="S523" s="4">
        <v>-0.60712387028176495</v>
      </c>
      <c r="T523" s="2"/>
      <c r="U523" s="5"/>
    </row>
    <row r="524" spans="1:21">
      <c r="A524" s="2">
        <v>326852</v>
      </c>
      <c r="B524" t="s">
        <v>1342</v>
      </c>
      <c r="C524" s="2">
        <v>326852</v>
      </c>
      <c r="D524" t="s">
        <v>1342</v>
      </c>
      <c r="E524" t="s">
        <v>1343</v>
      </c>
      <c r="F524" t="s">
        <v>416</v>
      </c>
      <c r="G524" t="s">
        <v>21</v>
      </c>
      <c r="H524" t="s">
        <v>417</v>
      </c>
      <c r="I524" t="str">
        <f t="shared" si="8"/>
        <v>8000 John Davis Dr Apt 602 Frankfort, KY 40601</v>
      </c>
      <c r="J524">
        <v>38.174619999999997</v>
      </c>
      <c r="K524">
        <v>-84.823869999999999</v>
      </c>
      <c r="L524" s="3">
        <v>88.5</v>
      </c>
      <c r="M524" s="3">
        <v>114.13</v>
      </c>
      <c r="N524" s="3">
        <v>-25.629999999999995</v>
      </c>
      <c r="O524" s="4">
        <v>-0.22456847454656967</v>
      </c>
      <c r="P524" s="3">
        <v>210.72</v>
      </c>
      <c r="Q524" s="3">
        <v>284.07</v>
      </c>
      <c r="R524" s="3">
        <v>-73.349999999999994</v>
      </c>
      <c r="S524" s="4">
        <v>-0.25821100432991867</v>
      </c>
      <c r="T524" s="2">
        <v>1</v>
      </c>
      <c r="U524" s="5">
        <v>45.6</v>
      </c>
    </row>
    <row r="525" spans="1:21">
      <c r="A525" s="2">
        <v>332674</v>
      </c>
      <c r="B525" t="s">
        <v>1344</v>
      </c>
      <c r="C525" s="2">
        <v>332674</v>
      </c>
      <c r="D525" t="s">
        <v>1344</v>
      </c>
      <c r="E525" t="s">
        <v>1345</v>
      </c>
      <c r="F525" t="s">
        <v>1346</v>
      </c>
      <c r="G525" t="s">
        <v>429</v>
      </c>
      <c r="H525" t="s">
        <v>1347</v>
      </c>
      <c r="I525" t="str">
        <f t="shared" si="8"/>
        <v>194 Misty Ln Shady Spring, WV 25918</v>
      </c>
      <c r="J525">
        <v>37.690959999999997</v>
      </c>
      <c r="K525">
        <v>-81.086460000000002</v>
      </c>
      <c r="L525" s="3"/>
      <c r="M525" s="3">
        <v>71.489999999999995</v>
      </c>
      <c r="N525" s="3">
        <v>-71.489999999999995</v>
      </c>
      <c r="O525" s="4"/>
      <c r="P525" s="3"/>
      <c r="Q525" s="3">
        <v>944.02</v>
      </c>
      <c r="R525" s="3">
        <v>-944.02</v>
      </c>
      <c r="S525" s="4"/>
      <c r="T525" s="2"/>
      <c r="U525" s="5"/>
    </row>
    <row r="526" spans="1:21">
      <c r="A526" s="2">
        <v>336191</v>
      </c>
      <c r="B526" t="s">
        <v>1348</v>
      </c>
      <c r="C526" s="2">
        <v>336191</v>
      </c>
      <c r="D526" t="s">
        <v>1348</v>
      </c>
      <c r="E526" t="s">
        <v>1349</v>
      </c>
      <c r="F526" t="s">
        <v>335</v>
      </c>
      <c r="G526" t="s">
        <v>21</v>
      </c>
      <c r="H526" t="s">
        <v>336</v>
      </c>
      <c r="I526" t="str">
        <f t="shared" si="8"/>
        <v>325 Park Plaza Dr Owensboro, KY 42301</v>
      </c>
      <c r="J526">
        <v>37.750990999999999</v>
      </c>
      <c r="K526">
        <v>-87.113352000000006</v>
      </c>
      <c r="L526" s="3">
        <v>111.68</v>
      </c>
      <c r="M526" s="3">
        <v>142.13</v>
      </c>
      <c r="N526" s="3">
        <v>-30.449999999999989</v>
      </c>
      <c r="O526" s="4">
        <v>-0.2142404840638851</v>
      </c>
      <c r="P526" s="3">
        <v>266.7</v>
      </c>
      <c r="Q526" s="3">
        <v>325.29000000000002</v>
      </c>
      <c r="R526" s="3">
        <v>-58.590000000000032</v>
      </c>
      <c r="S526" s="4">
        <v>-0.18011620400258241</v>
      </c>
      <c r="T526" s="2">
        <v>1</v>
      </c>
      <c r="U526" s="5">
        <v>96.51</v>
      </c>
    </row>
    <row r="527" spans="1:21">
      <c r="A527" s="2">
        <v>345493</v>
      </c>
      <c r="B527" t="s">
        <v>1350</v>
      </c>
      <c r="C527" s="2">
        <v>345493</v>
      </c>
      <c r="D527" t="s">
        <v>1350</v>
      </c>
      <c r="E527" t="s">
        <v>1351</v>
      </c>
      <c r="F527" t="s">
        <v>20</v>
      </c>
      <c r="G527" t="s">
        <v>21</v>
      </c>
      <c r="H527" t="s">
        <v>22</v>
      </c>
      <c r="I527" t="str">
        <f t="shared" si="8"/>
        <v>855 Boat Dock Rd SOMERSET, KY 42501</v>
      </c>
      <c r="J527">
        <v>37.021259999999998</v>
      </c>
      <c r="K527">
        <v>-84.614450000000005</v>
      </c>
      <c r="L527" s="3">
        <v>510.19</v>
      </c>
      <c r="M527" s="3"/>
      <c r="N527" s="3">
        <v>510.19</v>
      </c>
      <c r="O527" s="4"/>
      <c r="P527" s="3">
        <v>1409.12</v>
      </c>
      <c r="Q527" s="3"/>
      <c r="R527" s="3">
        <v>1409.12</v>
      </c>
      <c r="S527" s="4"/>
      <c r="T527" s="2"/>
      <c r="U527" s="5"/>
    </row>
    <row r="528" spans="1:21">
      <c r="A528" s="2">
        <v>330805</v>
      </c>
      <c r="B528" t="s">
        <v>1352</v>
      </c>
      <c r="C528" s="2">
        <v>471739</v>
      </c>
      <c r="D528" t="s">
        <v>1353</v>
      </c>
      <c r="E528" t="s">
        <v>1354</v>
      </c>
      <c r="F528" t="s">
        <v>30</v>
      </c>
      <c r="G528" t="s">
        <v>21</v>
      </c>
      <c r="H528" t="s">
        <v>174</v>
      </c>
      <c r="I528" t="str">
        <f t="shared" si="8"/>
        <v>470 Rose Ln Lexington, KY 40508</v>
      </c>
      <c r="J528">
        <v>38.033650000000002</v>
      </c>
      <c r="K528">
        <v>-84.497583000000006</v>
      </c>
      <c r="L528" s="3">
        <v>117.54</v>
      </c>
      <c r="M528" s="3">
        <v>102.44</v>
      </c>
      <c r="N528" s="3">
        <v>15.100000000000009</v>
      </c>
      <c r="O528" s="4">
        <v>0.14740335806325663</v>
      </c>
      <c r="P528" s="3">
        <v>250.08</v>
      </c>
      <c r="Q528" s="3">
        <v>220.43</v>
      </c>
      <c r="R528" s="3">
        <v>29.650000000000006</v>
      </c>
      <c r="S528" s="4">
        <v>0.13450982171210818</v>
      </c>
      <c r="T528" s="2">
        <v>1</v>
      </c>
      <c r="U528" s="5">
        <v>121.05</v>
      </c>
    </row>
    <row r="529" spans="1:21">
      <c r="A529" s="2">
        <v>221573</v>
      </c>
      <c r="B529" t="s">
        <v>1355</v>
      </c>
      <c r="C529" s="2">
        <v>221573</v>
      </c>
      <c r="D529" t="s">
        <v>1355</v>
      </c>
      <c r="E529" t="s">
        <v>1356</v>
      </c>
      <c r="F529" t="s">
        <v>30</v>
      </c>
      <c r="G529" t="s">
        <v>21</v>
      </c>
      <c r="H529" t="s">
        <v>540</v>
      </c>
      <c r="I529" t="str">
        <f t="shared" si="8"/>
        <v>1975 Haggard Ct Lexington, KY 40505</v>
      </c>
      <c r="J529">
        <v>38.076802000000001</v>
      </c>
      <c r="K529">
        <v>-84.459305000000001</v>
      </c>
      <c r="L529" s="3">
        <v>180.98</v>
      </c>
      <c r="M529" s="3">
        <v>161.91999999999999</v>
      </c>
      <c r="N529" s="3">
        <v>19.060000000000002</v>
      </c>
      <c r="O529" s="4">
        <v>0.1177124505928854</v>
      </c>
      <c r="P529" s="3">
        <v>430.89</v>
      </c>
      <c r="Q529" s="3">
        <v>382.78</v>
      </c>
      <c r="R529" s="3">
        <v>48.110000000000014</v>
      </c>
      <c r="S529" s="4">
        <v>0.12568577250640059</v>
      </c>
      <c r="T529" s="2">
        <v>3</v>
      </c>
      <c r="U529" s="5">
        <v>48.19</v>
      </c>
    </row>
    <row r="530" spans="1:21">
      <c r="A530" s="2">
        <v>327828</v>
      </c>
      <c r="B530" t="s">
        <v>1357</v>
      </c>
      <c r="C530" s="2">
        <v>327828</v>
      </c>
      <c r="D530" t="s">
        <v>1357</v>
      </c>
      <c r="E530" t="s">
        <v>1358</v>
      </c>
      <c r="F530" t="s">
        <v>83</v>
      </c>
      <c r="G530" t="s">
        <v>21</v>
      </c>
      <c r="H530" t="s">
        <v>84</v>
      </c>
      <c r="I530" t="str">
        <f t="shared" si="8"/>
        <v>605 Pocahontas Trl Versailles, KY 40383</v>
      </c>
      <c r="J530">
        <v>38.047020000000003</v>
      </c>
      <c r="K530">
        <v>-84.743015</v>
      </c>
      <c r="L530" s="3"/>
      <c r="M530" s="3">
        <v>12.15</v>
      </c>
      <c r="N530" s="3">
        <v>-12.15</v>
      </c>
      <c r="O530" s="4"/>
      <c r="P530" s="3"/>
      <c r="Q530" s="3">
        <v>29.2</v>
      </c>
      <c r="R530" s="3">
        <v>-29.2</v>
      </c>
      <c r="S530" s="4"/>
      <c r="T530" s="2"/>
      <c r="U530" s="5"/>
    </row>
    <row r="531" spans="1:21">
      <c r="A531" s="2">
        <v>331552</v>
      </c>
      <c r="B531" t="s">
        <v>1359</v>
      </c>
      <c r="C531" s="2">
        <v>331552</v>
      </c>
      <c r="D531" t="s">
        <v>1359</v>
      </c>
      <c r="E531" t="s">
        <v>1360</v>
      </c>
      <c r="F531" t="s">
        <v>47</v>
      </c>
      <c r="G531" t="s">
        <v>21</v>
      </c>
      <c r="H531" t="s">
        <v>48</v>
      </c>
      <c r="I531" t="str">
        <f t="shared" si="8"/>
        <v>3055 LEXINGTON RD Nicholasville, KY 40356</v>
      </c>
      <c r="J531">
        <v>37.933200999999997</v>
      </c>
      <c r="K531">
        <v>-84.549321000000006</v>
      </c>
      <c r="L531" s="3">
        <v>363.9</v>
      </c>
      <c r="M531" s="3"/>
      <c r="N531" s="3">
        <v>363.9</v>
      </c>
      <c r="O531" s="4"/>
      <c r="P531" s="3">
        <v>866.41</v>
      </c>
      <c r="Q531" s="3"/>
      <c r="R531" s="3">
        <v>866.41</v>
      </c>
      <c r="S531" s="4"/>
      <c r="T531" s="2"/>
      <c r="U531" s="5"/>
    </row>
    <row r="532" spans="1:21">
      <c r="A532" s="2">
        <v>297421</v>
      </c>
      <c r="B532" t="s">
        <v>1361</v>
      </c>
      <c r="C532" s="2">
        <v>297421</v>
      </c>
      <c r="D532" t="s">
        <v>1361</v>
      </c>
      <c r="E532" t="s">
        <v>1362</v>
      </c>
      <c r="F532" t="s">
        <v>306</v>
      </c>
      <c r="G532" t="s">
        <v>21</v>
      </c>
      <c r="H532" t="s">
        <v>307</v>
      </c>
      <c r="I532" t="str">
        <f t="shared" si="8"/>
        <v>156 Winston Dr Pikeville, KY 41501</v>
      </c>
      <c r="J532">
        <v>37.47663</v>
      </c>
      <c r="K532">
        <v>-82.562582000000006</v>
      </c>
      <c r="L532" s="3">
        <v>1060.6199999999999</v>
      </c>
      <c r="M532" s="3">
        <v>1263.3699999999999</v>
      </c>
      <c r="N532" s="3">
        <v>-202.75</v>
      </c>
      <c r="O532" s="4">
        <v>-0.16048346881752773</v>
      </c>
      <c r="P532" s="3">
        <v>2951.19</v>
      </c>
      <c r="Q532" s="3">
        <v>3746.23</v>
      </c>
      <c r="R532" s="3">
        <v>-795.04</v>
      </c>
      <c r="S532" s="4">
        <v>-0.21222402255067094</v>
      </c>
      <c r="T532" s="2">
        <v>2</v>
      </c>
      <c r="U532" s="5">
        <v>132.845</v>
      </c>
    </row>
    <row r="533" spans="1:21">
      <c r="A533" s="2">
        <v>221929</v>
      </c>
      <c r="B533" t="s">
        <v>1363</v>
      </c>
      <c r="C533" s="2">
        <v>221929</v>
      </c>
      <c r="D533" t="s">
        <v>1363</v>
      </c>
      <c r="E533" t="s">
        <v>1364</v>
      </c>
      <c r="F533" t="s">
        <v>147</v>
      </c>
      <c r="G533" t="s">
        <v>21</v>
      </c>
      <c r="H533" t="s">
        <v>148</v>
      </c>
      <c r="I533" t="str">
        <f t="shared" si="8"/>
        <v>1106 E 2nd St Hopkinsville, KY 42240</v>
      </c>
      <c r="J533">
        <v>36.864296000000003</v>
      </c>
      <c r="K533">
        <v>-87.475165000000004</v>
      </c>
      <c r="L533" s="3">
        <v>866.06</v>
      </c>
      <c r="M533" s="3">
        <v>372.79</v>
      </c>
      <c r="N533" s="3">
        <v>493.26999999999992</v>
      </c>
      <c r="O533" s="4">
        <v>1.3231846347809757</v>
      </c>
      <c r="P533" s="3">
        <v>1820.44</v>
      </c>
      <c r="Q533" s="3">
        <v>893.47</v>
      </c>
      <c r="R533" s="3">
        <v>926.97</v>
      </c>
      <c r="S533" s="4">
        <v>1.0374942639372335</v>
      </c>
      <c r="T533" s="2">
        <v>1</v>
      </c>
      <c r="U533" s="5">
        <v>244.3</v>
      </c>
    </row>
    <row r="534" spans="1:21">
      <c r="A534" s="2">
        <v>235011</v>
      </c>
      <c r="B534" t="s">
        <v>1365</v>
      </c>
      <c r="C534" s="2">
        <v>235011</v>
      </c>
      <c r="D534" t="s">
        <v>1365</v>
      </c>
      <c r="E534" t="s">
        <v>1366</v>
      </c>
      <c r="F534" t="s">
        <v>1367</v>
      </c>
      <c r="G534" t="s">
        <v>21</v>
      </c>
      <c r="H534" t="s">
        <v>1368</v>
      </c>
      <c r="I534" t="str">
        <f t="shared" si="8"/>
        <v>327 S Harrison St Lebanon, KY 40033</v>
      </c>
      <c r="J534">
        <v>37.567210000000003</v>
      </c>
      <c r="K534">
        <v>-85.248502999999999</v>
      </c>
      <c r="L534" s="3"/>
      <c r="M534" s="3">
        <v>1538.82</v>
      </c>
      <c r="N534" s="3">
        <v>-1538.82</v>
      </c>
      <c r="O534" s="4"/>
      <c r="P534" s="3"/>
      <c r="Q534" s="3">
        <v>5367.13</v>
      </c>
      <c r="R534" s="3">
        <v>-5367.13</v>
      </c>
      <c r="S534" s="4"/>
      <c r="T534" s="2"/>
      <c r="U534" s="5"/>
    </row>
    <row r="535" spans="1:21">
      <c r="A535" s="2">
        <v>221882</v>
      </c>
      <c r="B535" t="s">
        <v>1369</v>
      </c>
      <c r="C535" s="2">
        <v>221882</v>
      </c>
      <c r="D535" t="s">
        <v>1369</v>
      </c>
      <c r="E535" t="s">
        <v>1370</v>
      </c>
      <c r="F535" t="s">
        <v>30</v>
      </c>
      <c r="G535" t="s">
        <v>21</v>
      </c>
      <c r="H535" t="s">
        <v>367</v>
      </c>
      <c r="I535" t="str">
        <f t="shared" si="8"/>
        <v>2800 Tates Creek Rd Lexington, KY 40502</v>
      </c>
      <c r="J535">
        <v>38.008859999999999</v>
      </c>
      <c r="K535">
        <v>-84.494495999999998</v>
      </c>
      <c r="L535" s="3">
        <v>10031.58</v>
      </c>
      <c r="M535" s="3">
        <v>9601.25</v>
      </c>
      <c r="N535" s="3">
        <v>430.32999999999993</v>
      </c>
      <c r="O535" s="4">
        <v>4.4820205702382494E-2</v>
      </c>
      <c r="P535" s="3">
        <v>26964.46</v>
      </c>
      <c r="Q535" s="3">
        <v>28198.799999999999</v>
      </c>
      <c r="R535" s="3">
        <v>-1234.3400000000001</v>
      </c>
      <c r="S535" s="4">
        <v>-4.3772784657503165E-2</v>
      </c>
      <c r="T535" s="2">
        <v>6</v>
      </c>
      <c r="U535" s="5">
        <v>489.72333333333336</v>
      </c>
    </row>
    <row r="536" spans="1:21">
      <c r="A536" s="2">
        <v>316228</v>
      </c>
      <c r="B536" t="s">
        <v>1371</v>
      </c>
      <c r="C536" s="2">
        <v>316228</v>
      </c>
      <c r="D536" t="s">
        <v>1372</v>
      </c>
      <c r="E536" t="s">
        <v>1373</v>
      </c>
      <c r="F536" t="s">
        <v>684</v>
      </c>
      <c r="G536" t="s">
        <v>21</v>
      </c>
      <c r="H536" t="s">
        <v>1374</v>
      </c>
      <c r="I536" t="str">
        <f t="shared" si="8"/>
        <v>1000 Roselawn Way Bowling Green, KY 42104</v>
      </c>
      <c r="J536">
        <v>36.973664999999997</v>
      </c>
      <c r="K536">
        <v>-86.447730000000007</v>
      </c>
      <c r="L536" s="3">
        <v>662.29</v>
      </c>
      <c r="M536" s="3">
        <v>778.08</v>
      </c>
      <c r="N536" s="3">
        <v>-115.79000000000008</v>
      </c>
      <c r="O536" s="4">
        <v>-0.14881503187332931</v>
      </c>
      <c r="P536" s="3">
        <v>1550.97</v>
      </c>
      <c r="Q536" s="3">
        <v>1897.32</v>
      </c>
      <c r="R536" s="3">
        <v>-346.34999999999991</v>
      </c>
      <c r="S536" s="4">
        <v>-0.18254696097653528</v>
      </c>
      <c r="T536" s="2"/>
      <c r="U536" s="5"/>
    </row>
    <row r="537" spans="1:21">
      <c r="A537" s="2">
        <v>270865</v>
      </c>
      <c r="B537" t="s">
        <v>351</v>
      </c>
      <c r="C537" s="2">
        <v>462077</v>
      </c>
      <c r="D537" t="s">
        <v>1375</v>
      </c>
      <c r="E537" t="s">
        <v>1376</v>
      </c>
      <c r="F537" t="s">
        <v>115</v>
      </c>
      <c r="G537" t="s">
        <v>21</v>
      </c>
      <c r="H537" t="s">
        <v>116</v>
      </c>
      <c r="I537" t="str">
        <f t="shared" si="8"/>
        <v>100 W Main St Georgetown, KY 40324</v>
      </c>
      <c r="J537">
        <v>38.209870000000002</v>
      </c>
      <c r="K537">
        <v>-84.560130000000001</v>
      </c>
      <c r="L537" s="3">
        <v>80.88</v>
      </c>
      <c r="M537" s="3"/>
      <c r="N537" s="3">
        <v>80.88</v>
      </c>
      <c r="O537" s="4"/>
      <c r="P537" s="3">
        <v>237.88</v>
      </c>
      <c r="Q537" s="3"/>
      <c r="R537" s="3">
        <v>237.88</v>
      </c>
      <c r="S537" s="4"/>
      <c r="T537" s="2">
        <v>1</v>
      </c>
      <c r="U537" s="5">
        <v>44.56</v>
      </c>
    </row>
    <row r="538" spans="1:21">
      <c r="A538" s="2">
        <v>221997</v>
      </c>
      <c r="B538" t="s">
        <v>1377</v>
      </c>
      <c r="C538" s="2">
        <v>221997</v>
      </c>
      <c r="D538" t="s">
        <v>1377</v>
      </c>
      <c r="E538" t="s">
        <v>1378</v>
      </c>
      <c r="F538" t="s">
        <v>30</v>
      </c>
      <c r="G538" t="s">
        <v>21</v>
      </c>
      <c r="H538" t="s">
        <v>31</v>
      </c>
      <c r="I538" t="str">
        <f t="shared" si="8"/>
        <v>249 E Short St Lexington, KY 40507</v>
      </c>
      <c r="J538">
        <v>38.044615999999998</v>
      </c>
      <c r="K538">
        <v>-84.492991000000004</v>
      </c>
      <c r="L538" s="3">
        <v>714.81</v>
      </c>
      <c r="M538" s="3">
        <v>651.59</v>
      </c>
      <c r="N538" s="3">
        <v>63.219999999999914</v>
      </c>
      <c r="O538" s="4">
        <v>9.7024202335824539E-2</v>
      </c>
      <c r="P538" s="3">
        <v>1610.53</v>
      </c>
      <c r="Q538" s="3">
        <v>1491.83</v>
      </c>
      <c r="R538" s="3">
        <v>118.70000000000005</v>
      </c>
      <c r="S538" s="4">
        <v>7.9566706662287295E-2</v>
      </c>
      <c r="T538" s="2"/>
      <c r="U538" s="5"/>
    </row>
    <row r="539" spans="1:21">
      <c r="A539" s="2">
        <v>219057</v>
      </c>
      <c r="B539" t="s">
        <v>1379</v>
      </c>
      <c r="C539" s="2">
        <v>467878</v>
      </c>
      <c r="D539" t="s">
        <v>1380</v>
      </c>
      <c r="E539" t="s">
        <v>1381</v>
      </c>
      <c r="F539" t="s">
        <v>871</v>
      </c>
      <c r="G539" t="s">
        <v>21</v>
      </c>
      <c r="H539" t="s">
        <v>872</v>
      </c>
      <c r="I539" t="str">
        <f t="shared" si="8"/>
        <v>2262 State Route 121 N Mayfield, KY 42066</v>
      </c>
      <c r="J539">
        <v>36.762008999999999</v>
      </c>
      <c r="K539">
        <v>-88.659644</v>
      </c>
      <c r="L539" s="3"/>
      <c r="M539" s="3">
        <v>420.21</v>
      </c>
      <c r="N539" s="3">
        <v>-420.21</v>
      </c>
      <c r="O539" s="4"/>
      <c r="P539" s="3"/>
      <c r="Q539" s="3">
        <v>1613.78</v>
      </c>
      <c r="R539" s="3">
        <v>-1613.78</v>
      </c>
      <c r="S539" s="4"/>
      <c r="T539" s="2"/>
      <c r="U539" s="5"/>
    </row>
    <row r="540" spans="1:21">
      <c r="A540" s="2">
        <v>325248</v>
      </c>
      <c r="B540" t="s">
        <v>1382</v>
      </c>
      <c r="C540" s="2">
        <v>481370</v>
      </c>
      <c r="D540" t="s">
        <v>1383</v>
      </c>
      <c r="E540" t="s">
        <v>1384</v>
      </c>
      <c r="F540" t="s">
        <v>30</v>
      </c>
      <c r="G540" t="s">
        <v>21</v>
      </c>
      <c r="H540" t="s">
        <v>40</v>
      </c>
      <c r="I540" t="str">
        <f t="shared" si="8"/>
        <v>3475 Richmond Rd 3rd Floor Lexington, KY 40509</v>
      </c>
      <c r="J540">
        <v>37.996408000000002</v>
      </c>
      <c r="K540">
        <v>-84.439221000000003</v>
      </c>
      <c r="L540" s="3">
        <v>951.29</v>
      </c>
      <c r="M540" s="3">
        <v>434.86</v>
      </c>
      <c r="N540" s="3">
        <v>516.42999999999995</v>
      </c>
      <c r="O540" s="4">
        <v>1.1875776111852088</v>
      </c>
      <c r="P540" s="3">
        <v>2354.5100000000002</v>
      </c>
      <c r="Q540" s="3">
        <v>1437.24</v>
      </c>
      <c r="R540" s="3">
        <v>917.27000000000021</v>
      </c>
      <c r="S540" s="4">
        <v>0.63821630347054092</v>
      </c>
      <c r="T540" s="2">
        <v>4</v>
      </c>
      <c r="U540" s="5">
        <v>85.602500000000006</v>
      </c>
    </row>
    <row r="541" spans="1:21">
      <c r="A541" s="2">
        <v>318205</v>
      </c>
      <c r="B541" t="s">
        <v>1385</v>
      </c>
      <c r="C541" s="2">
        <v>318205</v>
      </c>
      <c r="D541" t="s">
        <v>1385</v>
      </c>
      <c r="E541" t="s">
        <v>1386</v>
      </c>
      <c r="F541" t="s">
        <v>300</v>
      </c>
      <c r="G541" t="s">
        <v>21</v>
      </c>
      <c r="H541" t="s">
        <v>301</v>
      </c>
      <c r="I541" t="str">
        <f t="shared" si="8"/>
        <v>121 Masterson Ln Mount Sterling, KY 40353</v>
      </c>
      <c r="J541">
        <v>38.045751000000003</v>
      </c>
      <c r="K541">
        <v>-83.981296999999998</v>
      </c>
      <c r="L541" s="3">
        <v>5416.57</v>
      </c>
      <c r="M541" s="3">
        <v>7300.14</v>
      </c>
      <c r="N541" s="3">
        <v>-1883.5700000000006</v>
      </c>
      <c r="O541" s="4">
        <v>-0.25801833937431345</v>
      </c>
      <c r="P541" s="3">
        <v>10989.7</v>
      </c>
      <c r="Q541" s="3">
        <v>17793.66</v>
      </c>
      <c r="R541" s="3">
        <v>-6803.9599999999991</v>
      </c>
      <c r="S541" s="4">
        <v>-0.38238114024883013</v>
      </c>
      <c r="T541" s="2">
        <v>5</v>
      </c>
      <c r="U541" s="5">
        <v>326.19</v>
      </c>
    </row>
    <row r="542" spans="1:21">
      <c r="A542" s="2">
        <v>218316</v>
      </c>
      <c r="B542" t="s">
        <v>1387</v>
      </c>
      <c r="C542" s="2">
        <v>218316</v>
      </c>
      <c r="D542" t="s">
        <v>1387</v>
      </c>
      <c r="E542" t="s">
        <v>1388</v>
      </c>
      <c r="F542" t="s">
        <v>30</v>
      </c>
      <c r="G542" t="s">
        <v>21</v>
      </c>
      <c r="H542" t="s">
        <v>35</v>
      </c>
      <c r="I542" t="str">
        <f t="shared" si="8"/>
        <v>592 Lamont Dr Lexington, KY 40503</v>
      </c>
      <c r="J542">
        <v>38.01023</v>
      </c>
      <c r="K542">
        <v>-84.53828</v>
      </c>
      <c r="L542" s="3"/>
      <c r="M542" s="3">
        <v>23.48</v>
      </c>
      <c r="N542" s="3">
        <v>-23.48</v>
      </c>
      <c r="O542" s="4"/>
      <c r="P542" s="3"/>
      <c r="Q542" s="3">
        <v>56.44</v>
      </c>
      <c r="R542" s="3">
        <v>-56.44</v>
      </c>
      <c r="S542" s="4"/>
      <c r="T542" s="2"/>
      <c r="U542" s="5"/>
    </row>
    <row r="543" spans="1:21">
      <c r="A543" s="2">
        <v>325248</v>
      </c>
      <c r="B543" t="s">
        <v>1382</v>
      </c>
      <c r="C543" s="2">
        <v>325248</v>
      </c>
      <c r="D543" t="s">
        <v>1382</v>
      </c>
      <c r="E543" t="s">
        <v>1389</v>
      </c>
      <c r="F543" t="s">
        <v>1390</v>
      </c>
      <c r="G543" t="s">
        <v>1002</v>
      </c>
      <c r="H543" t="s">
        <v>1391</v>
      </c>
      <c r="I543" t="str">
        <f t="shared" si="8"/>
        <v>801 N Weisgarber Rd, Suite 100 KNOXVILLE, TN 37909</v>
      </c>
      <c r="J543">
        <v>35.939923999999998</v>
      </c>
      <c r="K543">
        <v>-84.011197999999993</v>
      </c>
      <c r="L543" s="3"/>
      <c r="M543" s="3">
        <v>86.73</v>
      </c>
      <c r="N543" s="3">
        <v>-86.73</v>
      </c>
      <c r="O543" s="4"/>
      <c r="P543" s="3"/>
      <c r="Q543" s="3">
        <v>325.07</v>
      </c>
      <c r="R543" s="3">
        <v>-325.07</v>
      </c>
      <c r="S543" s="4"/>
      <c r="T543" s="2"/>
      <c r="U543" s="5"/>
    </row>
    <row r="544" spans="1:21">
      <c r="A544" s="2">
        <v>221025</v>
      </c>
      <c r="B544" t="s">
        <v>1392</v>
      </c>
      <c r="C544" s="2">
        <v>473653</v>
      </c>
      <c r="D544" t="s">
        <v>1393</v>
      </c>
      <c r="E544" t="s">
        <v>1394</v>
      </c>
      <c r="F544" t="s">
        <v>349</v>
      </c>
      <c r="G544" t="s">
        <v>21</v>
      </c>
      <c r="H544" t="s">
        <v>350</v>
      </c>
      <c r="I544" t="str">
        <f t="shared" si="8"/>
        <v>230 W Main St Ste 400 Danville, KY 40422</v>
      </c>
      <c r="J544">
        <v>37.645651000000001</v>
      </c>
      <c r="K544">
        <v>-84.772030999999998</v>
      </c>
      <c r="L544" s="3">
        <v>928.06</v>
      </c>
      <c r="M544" s="3">
        <v>719.84</v>
      </c>
      <c r="N544" s="3">
        <v>208.21999999999991</v>
      </c>
      <c r="O544" s="4">
        <v>0.28925872416092452</v>
      </c>
      <c r="P544" s="3">
        <v>1933.25</v>
      </c>
      <c r="Q544" s="3">
        <v>1533.17</v>
      </c>
      <c r="R544" s="3">
        <v>400.07999999999993</v>
      </c>
      <c r="S544" s="4">
        <v>0.26094953592882714</v>
      </c>
      <c r="T544" s="2">
        <v>3</v>
      </c>
      <c r="U544" s="5">
        <v>5.2566666666666668</v>
      </c>
    </row>
    <row r="545" spans="1:21">
      <c r="A545" s="2">
        <v>221296</v>
      </c>
      <c r="B545" t="s">
        <v>1395</v>
      </c>
      <c r="C545" s="2">
        <v>221296</v>
      </c>
      <c r="D545" t="s">
        <v>1395</v>
      </c>
      <c r="E545" t="s">
        <v>1396</v>
      </c>
      <c r="F545" t="s">
        <v>115</v>
      </c>
      <c r="G545" t="s">
        <v>21</v>
      </c>
      <c r="H545" t="s">
        <v>116</v>
      </c>
      <c r="I545" t="str">
        <f t="shared" si="8"/>
        <v>111 Southgate Dr Georgetown, KY 40324</v>
      </c>
      <c r="J545">
        <v>38.182896</v>
      </c>
      <c r="K545">
        <v>-84.559650000000005</v>
      </c>
      <c r="L545" s="3">
        <v>1573.75</v>
      </c>
      <c r="M545" s="3"/>
      <c r="N545" s="3">
        <v>1573.75</v>
      </c>
      <c r="O545" s="4"/>
      <c r="P545" s="3">
        <v>4883.58</v>
      </c>
      <c r="Q545" s="3"/>
      <c r="R545" s="3">
        <v>4883.58</v>
      </c>
      <c r="S545" s="4"/>
      <c r="T545" s="2"/>
      <c r="U545" s="5"/>
    </row>
    <row r="546" spans="1:21">
      <c r="A546" s="2">
        <v>344461</v>
      </c>
      <c r="B546" t="s">
        <v>1397</v>
      </c>
      <c r="C546" s="2">
        <v>344461</v>
      </c>
      <c r="D546" t="s">
        <v>1397</v>
      </c>
      <c r="E546" t="s">
        <v>1398</v>
      </c>
      <c r="F546" t="s">
        <v>30</v>
      </c>
      <c r="G546" t="s">
        <v>21</v>
      </c>
      <c r="H546" t="s">
        <v>424</v>
      </c>
      <c r="I546" t="str">
        <f t="shared" si="8"/>
        <v>4101 Tates Creek Centre Dr   Ste 15 Lexington, KY 40517</v>
      </c>
      <c r="J546">
        <v>37.971085000000002</v>
      </c>
      <c r="K546">
        <v>-84.498739</v>
      </c>
      <c r="L546" s="3"/>
      <c r="M546" s="3">
        <v>80.11</v>
      </c>
      <c r="N546" s="3">
        <v>-80.11</v>
      </c>
      <c r="O546" s="4"/>
      <c r="P546" s="3"/>
      <c r="Q546" s="3">
        <v>200.27</v>
      </c>
      <c r="R546" s="3">
        <v>-200.27</v>
      </c>
      <c r="S546" s="4"/>
      <c r="T546" s="2"/>
      <c r="U546" s="5"/>
    </row>
    <row r="547" spans="1:21">
      <c r="A547" s="2">
        <v>345601</v>
      </c>
      <c r="B547" t="s">
        <v>1399</v>
      </c>
      <c r="C547" s="2">
        <v>345601</v>
      </c>
      <c r="D547" t="s">
        <v>1399</v>
      </c>
      <c r="E547" t="s">
        <v>1400</v>
      </c>
      <c r="F547" t="s">
        <v>560</v>
      </c>
      <c r="G547" t="s">
        <v>21</v>
      </c>
      <c r="H547" t="s">
        <v>561</v>
      </c>
      <c r="I547" t="str">
        <f t="shared" si="8"/>
        <v>276 Industrial Park Rd Mount Vernon, KY 40456</v>
      </c>
      <c r="J547">
        <v>37.352490000000003</v>
      </c>
      <c r="K547">
        <v>-84.36721</v>
      </c>
      <c r="L547" s="3">
        <v>1323.79</v>
      </c>
      <c r="M547" s="3"/>
      <c r="N547" s="3">
        <v>1323.79</v>
      </c>
      <c r="O547" s="4"/>
      <c r="P547" s="3">
        <v>5142</v>
      </c>
      <c r="Q547" s="3"/>
      <c r="R547" s="3">
        <v>5142</v>
      </c>
      <c r="S547" s="4"/>
      <c r="T547" s="2">
        <v>4</v>
      </c>
      <c r="U547" s="5">
        <v>292.505</v>
      </c>
    </row>
    <row r="548" spans="1:21">
      <c r="A548" s="2">
        <v>303818</v>
      </c>
      <c r="B548" t="s">
        <v>1401</v>
      </c>
      <c r="C548" s="2">
        <v>303818</v>
      </c>
      <c r="D548" t="s">
        <v>1401</v>
      </c>
      <c r="E548" t="s">
        <v>1402</v>
      </c>
      <c r="F548" t="s">
        <v>1403</v>
      </c>
      <c r="G548" t="s">
        <v>21</v>
      </c>
      <c r="H548" t="s">
        <v>1404</v>
      </c>
      <c r="I548" t="str">
        <f t="shared" si="8"/>
        <v>5585 LAWRENCEBURG RD CHAPLIN, KY 40012</v>
      </c>
      <c r="J548">
        <v>37.897741000000003</v>
      </c>
      <c r="K548">
        <v>-85.222645</v>
      </c>
      <c r="L548" s="3">
        <v>492.25</v>
      </c>
      <c r="M548" s="3">
        <v>272.55</v>
      </c>
      <c r="N548" s="3">
        <v>219.7</v>
      </c>
      <c r="O548" s="4">
        <v>0.80609062557328925</v>
      </c>
      <c r="P548" s="3">
        <v>900.69</v>
      </c>
      <c r="Q548" s="3">
        <v>546.19000000000005</v>
      </c>
      <c r="R548" s="3">
        <v>354.5</v>
      </c>
      <c r="S548" s="4">
        <v>0.64904154232043787</v>
      </c>
      <c r="T548" s="2">
        <v>1</v>
      </c>
      <c r="U548" s="5">
        <v>463.34</v>
      </c>
    </row>
    <row r="549" spans="1:21">
      <c r="A549" s="2">
        <v>269439</v>
      </c>
      <c r="B549" t="s">
        <v>364</v>
      </c>
      <c r="C549" s="2">
        <v>436837</v>
      </c>
      <c r="D549" t="s">
        <v>1405</v>
      </c>
      <c r="E549" t="s">
        <v>1406</v>
      </c>
      <c r="F549" t="s">
        <v>30</v>
      </c>
      <c r="G549" t="s">
        <v>21</v>
      </c>
      <c r="H549" t="s">
        <v>367</v>
      </c>
      <c r="I549" t="str">
        <f t="shared" si="8"/>
        <v>836 Chevy Chase Pl Lexington, KY 40502</v>
      </c>
      <c r="J549">
        <v>38.028533000000003</v>
      </c>
      <c r="K549">
        <v>-84.490593000000004</v>
      </c>
      <c r="L549" s="3">
        <v>2447</v>
      </c>
      <c r="M549" s="3">
        <v>1872.54</v>
      </c>
      <c r="N549" s="3">
        <v>574.46</v>
      </c>
      <c r="O549" s="4">
        <v>0.30678116355324858</v>
      </c>
      <c r="P549" s="3">
        <v>5228.8</v>
      </c>
      <c r="Q549" s="3">
        <v>4620.0200000000004</v>
      </c>
      <c r="R549" s="3">
        <v>608.77999999999975</v>
      </c>
      <c r="S549" s="4">
        <v>0.13176999233769543</v>
      </c>
      <c r="T549" s="2">
        <v>4</v>
      </c>
      <c r="U549" s="5">
        <v>189.69</v>
      </c>
    </row>
    <row r="550" spans="1:21">
      <c r="A550" s="2">
        <v>268780</v>
      </c>
      <c r="B550" t="s">
        <v>831</v>
      </c>
      <c r="C550" s="2">
        <v>483781</v>
      </c>
      <c r="D550" t="s">
        <v>1407</v>
      </c>
      <c r="E550" t="s">
        <v>1408</v>
      </c>
      <c r="F550" t="s">
        <v>948</v>
      </c>
      <c r="G550" t="s">
        <v>21</v>
      </c>
      <c r="H550" t="s">
        <v>949</v>
      </c>
      <c r="I550" t="str">
        <f t="shared" si="8"/>
        <v>1714 Highland Ave Carrollton, KY 41008</v>
      </c>
      <c r="J550">
        <v>38.685229</v>
      </c>
      <c r="K550">
        <v>-85.157222000000004</v>
      </c>
      <c r="L550" s="3">
        <v>29.58</v>
      </c>
      <c r="M550" s="3"/>
      <c r="N550" s="3">
        <v>29.58</v>
      </c>
      <c r="O550" s="4"/>
      <c r="P550" s="3">
        <v>164.44</v>
      </c>
      <c r="Q550" s="3"/>
      <c r="R550" s="3">
        <v>164.44</v>
      </c>
      <c r="S550" s="4"/>
      <c r="T550" s="2"/>
      <c r="U550" s="5"/>
    </row>
    <row r="551" spans="1:21">
      <c r="A551" s="2">
        <v>221018</v>
      </c>
      <c r="B551" t="s">
        <v>1409</v>
      </c>
      <c r="C551" s="2">
        <v>428250</v>
      </c>
      <c r="D551" t="s">
        <v>1410</v>
      </c>
      <c r="E551" t="s">
        <v>1411</v>
      </c>
      <c r="F551" t="s">
        <v>30</v>
      </c>
      <c r="G551" t="s">
        <v>21</v>
      </c>
      <c r="H551" t="s">
        <v>71</v>
      </c>
      <c r="I551" t="str">
        <f t="shared" si="8"/>
        <v>1 Saint Joseph Dr Lexington, KY 40504</v>
      </c>
      <c r="J551">
        <v>38.032488999999998</v>
      </c>
      <c r="K551">
        <v>-84.523683000000005</v>
      </c>
      <c r="L551" s="3">
        <v>8.19</v>
      </c>
      <c r="M551" s="3">
        <v>2.41</v>
      </c>
      <c r="N551" s="3">
        <v>5.7799999999999994</v>
      </c>
      <c r="O551" s="4">
        <v>2.3983402489626551</v>
      </c>
      <c r="P551" s="3">
        <v>82.2</v>
      </c>
      <c r="Q551" s="3">
        <v>13.23</v>
      </c>
      <c r="R551" s="3">
        <v>68.97</v>
      </c>
      <c r="S551" s="4">
        <v>5.2131519274376412</v>
      </c>
      <c r="T551" s="2"/>
      <c r="U551" s="5"/>
    </row>
    <row r="552" spans="1:21">
      <c r="A552" s="2">
        <v>221018</v>
      </c>
      <c r="B552" t="s">
        <v>1409</v>
      </c>
      <c r="C552" s="2">
        <v>408485</v>
      </c>
      <c r="D552" t="s">
        <v>1412</v>
      </c>
      <c r="E552" t="s">
        <v>1411</v>
      </c>
      <c r="F552" t="s">
        <v>30</v>
      </c>
      <c r="G552" t="s">
        <v>21</v>
      </c>
      <c r="H552" t="s">
        <v>71</v>
      </c>
      <c r="I552" t="str">
        <f t="shared" si="8"/>
        <v>1 Saint Joseph Dr Lexington, KY 40504</v>
      </c>
      <c r="J552">
        <v>38.032488999999998</v>
      </c>
      <c r="K552">
        <v>-84.523683000000005</v>
      </c>
      <c r="L552" s="3">
        <v>51.01</v>
      </c>
      <c r="M552" s="3">
        <v>11.04</v>
      </c>
      <c r="N552" s="3">
        <v>39.97</v>
      </c>
      <c r="O552" s="4">
        <v>3.6204710144927539</v>
      </c>
      <c r="P552" s="3">
        <v>137.87</v>
      </c>
      <c r="Q552" s="3">
        <v>82.2</v>
      </c>
      <c r="R552" s="3">
        <v>55.67</v>
      </c>
      <c r="S552" s="4">
        <v>0.67725060827250605</v>
      </c>
      <c r="T552" s="2"/>
      <c r="U552" s="5"/>
    </row>
    <row r="553" spans="1:21">
      <c r="A553" s="2">
        <v>221002</v>
      </c>
      <c r="B553" t="s">
        <v>1409</v>
      </c>
      <c r="C553" s="2">
        <v>435486</v>
      </c>
      <c r="D553" t="s">
        <v>1413</v>
      </c>
      <c r="E553" t="s">
        <v>1414</v>
      </c>
      <c r="F553" t="s">
        <v>30</v>
      </c>
      <c r="G553" t="s">
        <v>21</v>
      </c>
      <c r="H553" t="s">
        <v>40</v>
      </c>
      <c r="I553" t="str">
        <f t="shared" si="8"/>
        <v>150 N Eagle Creek Dr Lexington, KY 40509</v>
      </c>
      <c r="J553">
        <v>37.999135000000003</v>
      </c>
      <c r="K553">
        <v>-84.439142000000004</v>
      </c>
      <c r="L553" s="3"/>
      <c r="M553" s="3">
        <v>10.38</v>
      </c>
      <c r="N553" s="3">
        <v>-10.38</v>
      </c>
      <c r="O553" s="4"/>
      <c r="P553" s="3"/>
      <c r="Q553" s="3">
        <v>39.42</v>
      </c>
      <c r="R553" s="3">
        <v>-39.42</v>
      </c>
      <c r="S553" s="4"/>
      <c r="T553" s="2"/>
      <c r="U553" s="5"/>
    </row>
    <row r="554" spans="1:21">
      <c r="A554" s="2">
        <v>220749</v>
      </c>
      <c r="B554" t="s">
        <v>1409</v>
      </c>
      <c r="C554" s="2">
        <v>408111</v>
      </c>
      <c r="D554" t="s">
        <v>1415</v>
      </c>
      <c r="E554" t="s">
        <v>1416</v>
      </c>
      <c r="F554" t="s">
        <v>119</v>
      </c>
      <c r="G554" t="s">
        <v>21</v>
      </c>
      <c r="H554" t="s">
        <v>680</v>
      </c>
      <c r="I554" t="str">
        <f t="shared" si="8"/>
        <v>1001 Saint Joseph Ln London, KY 40741</v>
      </c>
      <c r="J554">
        <v>37.115810000000003</v>
      </c>
      <c r="K554">
        <v>-84.104910000000004</v>
      </c>
      <c r="L554" s="3">
        <v>53.59</v>
      </c>
      <c r="M554" s="3"/>
      <c r="N554" s="3">
        <v>53.59</v>
      </c>
      <c r="O554" s="4"/>
      <c r="P554" s="3">
        <v>127.6</v>
      </c>
      <c r="Q554" s="3"/>
      <c r="R554" s="3">
        <v>127.6</v>
      </c>
      <c r="S554" s="4"/>
      <c r="T554" s="2"/>
      <c r="U554" s="5"/>
    </row>
    <row r="555" spans="1:21">
      <c r="A555" s="2">
        <v>221412</v>
      </c>
      <c r="B555" t="s">
        <v>1417</v>
      </c>
      <c r="C555" s="2">
        <v>221412</v>
      </c>
      <c r="D555" t="s">
        <v>1417</v>
      </c>
      <c r="E555" t="s">
        <v>1418</v>
      </c>
      <c r="F555" t="s">
        <v>30</v>
      </c>
      <c r="G555" t="s">
        <v>21</v>
      </c>
      <c r="H555" t="s">
        <v>174</v>
      </c>
      <c r="I555" t="str">
        <f t="shared" si="8"/>
        <v>456 Rose St Lexington, KY 40508</v>
      </c>
      <c r="J555">
        <v>38.036189999999998</v>
      </c>
      <c r="K555">
        <v>-84.501378000000003</v>
      </c>
      <c r="L555" s="3">
        <v>486.56</v>
      </c>
      <c r="M555" s="3">
        <v>589.05999999999995</v>
      </c>
      <c r="N555" s="3">
        <v>-102.49999999999994</v>
      </c>
      <c r="O555" s="4">
        <v>-0.1740060435269751</v>
      </c>
      <c r="P555" s="3">
        <v>1312.19</v>
      </c>
      <c r="Q555" s="3">
        <v>1606.31</v>
      </c>
      <c r="R555" s="3">
        <v>-294.11999999999989</v>
      </c>
      <c r="S555" s="4">
        <v>-0.18310288798550708</v>
      </c>
      <c r="T555" s="2">
        <v>5</v>
      </c>
      <c r="U555" s="5">
        <v>65.996000000000009</v>
      </c>
    </row>
    <row r="556" spans="1:21">
      <c r="A556" s="2">
        <v>221018</v>
      </c>
      <c r="B556" t="s">
        <v>1409</v>
      </c>
      <c r="C556" s="2">
        <v>435367</v>
      </c>
      <c r="D556" t="s">
        <v>1419</v>
      </c>
      <c r="E556" t="s">
        <v>1420</v>
      </c>
      <c r="F556" t="s">
        <v>47</v>
      </c>
      <c r="G556" t="s">
        <v>21</v>
      </c>
      <c r="H556" t="s">
        <v>48</v>
      </c>
      <c r="I556" t="str">
        <f t="shared" si="8"/>
        <v>1250 Keene Rd Nicholasville, KY 40356</v>
      </c>
      <c r="J556">
        <v>37.900149999999996</v>
      </c>
      <c r="K556">
        <v>-84.578410000000005</v>
      </c>
      <c r="L556" s="3"/>
      <c r="M556" s="3">
        <v>53.4</v>
      </c>
      <c r="N556" s="3">
        <v>-53.4</v>
      </c>
      <c r="O556" s="4"/>
      <c r="P556" s="3"/>
      <c r="Q556" s="3">
        <v>165.84</v>
      </c>
      <c r="R556" s="3">
        <v>-165.84</v>
      </c>
      <c r="S556" s="4"/>
      <c r="T556" s="2"/>
      <c r="U556" s="5"/>
    </row>
    <row r="557" spans="1:21">
      <c r="A557" s="2">
        <v>221582</v>
      </c>
      <c r="B557" t="s">
        <v>1421</v>
      </c>
      <c r="C557" s="2">
        <v>221582</v>
      </c>
      <c r="D557" t="s">
        <v>1421</v>
      </c>
      <c r="E557" t="s">
        <v>1422</v>
      </c>
      <c r="F557" t="s">
        <v>30</v>
      </c>
      <c r="G557" t="s">
        <v>21</v>
      </c>
      <c r="H557" t="s">
        <v>31</v>
      </c>
      <c r="I557" t="str">
        <f t="shared" si="8"/>
        <v>166 Market St Lexington, KY 40507</v>
      </c>
      <c r="J557">
        <v>38.048718999999998</v>
      </c>
      <c r="K557">
        <v>-84.496517999999995</v>
      </c>
      <c r="L557" s="3">
        <v>102.58</v>
      </c>
      <c r="M557" s="3">
        <v>317.49</v>
      </c>
      <c r="N557" s="3">
        <v>-214.91000000000003</v>
      </c>
      <c r="O557" s="4">
        <v>-0.67690320954990713</v>
      </c>
      <c r="P557" s="3">
        <v>239.39</v>
      </c>
      <c r="Q557" s="3">
        <v>872.27</v>
      </c>
      <c r="R557" s="3">
        <v>-632.88</v>
      </c>
      <c r="S557" s="4">
        <v>-0.72555516067272752</v>
      </c>
      <c r="T557" s="2"/>
      <c r="U557" s="5"/>
    </row>
    <row r="558" spans="1:21">
      <c r="A558" s="2">
        <v>221937</v>
      </c>
      <c r="B558" t="s">
        <v>1423</v>
      </c>
      <c r="C558" s="2">
        <v>221937</v>
      </c>
      <c r="D558" t="s">
        <v>1423</v>
      </c>
      <c r="E558" t="s">
        <v>1424</v>
      </c>
      <c r="F558" t="s">
        <v>30</v>
      </c>
      <c r="G558" t="s">
        <v>21</v>
      </c>
      <c r="H558" t="s">
        <v>367</v>
      </c>
      <c r="I558" t="str">
        <f t="shared" si="8"/>
        <v>412 COCHRAN RD Lexington, KY 40502</v>
      </c>
      <c r="J558">
        <v>38.022731999999998</v>
      </c>
      <c r="K558">
        <v>-84.486963000000003</v>
      </c>
      <c r="L558" s="3">
        <v>2678.67</v>
      </c>
      <c r="M558" s="3">
        <v>54.2</v>
      </c>
      <c r="N558" s="3">
        <v>2624.4700000000003</v>
      </c>
      <c r="O558" s="4">
        <v>48.421955719557197</v>
      </c>
      <c r="P558" s="3">
        <v>9320.2099999999991</v>
      </c>
      <c r="Q558" s="3">
        <v>200.75</v>
      </c>
      <c r="R558" s="3">
        <v>9119.4599999999991</v>
      </c>
      <c r="S558" s="4">
        <v>45.426948941469483</v>
      </c>
      <c r="T558" s="2">
        <v>2</v>
      </c>
      <c r="U558" s="5">
        <v>129.83000000000001</v>
      </c>
    </row>
    <row r="559" spans="1:21">
      <c r="A559" s="2">
        <v>297960</v>
      </c>
      <c r="B559" t="s">
        <v>1425</v>
      </c>
      <c r="C559" s="2">
        <v>297960</v>
      </c>
      <c r="D559" t="s">
        <v>1425</v>
      </c>
      <c r="E559" t="s">
        <v>1426</v>
      </c>
      <c r="F559" t="s">
        <v>25</v>
      </c>
      <c r="G559" t="s">
        <v>21</v>
      </c>
      <c r="H559" t="s">
        <v>26</v>
      </c>
      <c r="I559" t="str">
        <f t="shared" si="8"/>
        <v>126 N Main St Lawrenceburg, KY 40342</v>
      </c>
      <c r="J559">
        <v>38.039136999999997</v>
      </c>
      <c r="K559">
        <v>-84.896602000000001</v>
      </c>
      <c r="L559" s="3">
        <v>1870.61</v>
      </c>
      <c r="M559" s="3">
        <v>1311.12</v>
      </c>
      <c r="N559" s="3">
        <v>559.49</v>
      </c>
      <c r="O559" s="4">
        <v>0.42672676795411563</v>
      </c>
      <c r="P559" s="3">
        <v>4284.5</v>
      </c>
      <c r="Q559" s="3">
        <v>3377.43</v>
      </c>
      <c r="R559" s="3">
        <v>907.07000000000016</v>
      </c>
      <c r="S559" s="4">
        <v>0.26856811244052436</v>
      </c>
      <c r="T559" s="2">
        <v>6</v>
      </c>
      <c r="U559" s="5">
        <v>75.45</v>
      </c>
    </row>
    <row r="560" spans="1:21">
      <c r="A560" s="2">
        <v>219243</v>
      </c>
      <c r="B560" t="s">
        <v>1283</v>
      </c>
      <c r="C560" s="2">
        <v>219243</v>
      </c>
      <c r="D560" t="s">
        <v>1283</v>
      </c>
      <c r="E560" t="s">
        <v>1427</v>
      </c>
      <c r="F560" t="s">
        <v>147</v>
      </c>
      <c r="G560" t="s">
        <v>21</v>
      </c>
      <c r="H560" t="s">
        <v>148</v>
      </c>
      <c r="I560" t="str">
        <f t="shared" si="8"/>
        <v>200 Glass Ave Hopkinsville, KY 42240</v>
      </c>
      <c r="J560">
        <v>36.878892999999998</v>
      </c>
      <c r="K560">
        <v>-87.487108000000006</v>
      </c>
      <c r="L560" s="3">
        <v>2445.5700000000002</v>
      </c>
      <c r="M560" s="3">
        <v>1164.95</v>
      </c>
      <c r="N560" s="3">
        <v>1280.6200000000001</v>
      </c>
      <c r="O560" s="4">
        <v>1.0992918150993605</v>
      </c>
      <c r="P560" s="3">
        <v>8455.41</v>
      </c>
      <c r="Q560" s="3">
        <v>3835.42</v>
      </c>
      <c r="R560" s="3">
        <v>4619.99</v>
      </c>
      <c r="S560" s="4">
        <v>1.2045590834902045</v>
      </c>
      <c r="T560" s="2"/>
      <c r="U560" s="5"/>
    </row>
    <row r="561" spans="1:21">
      <c r="A561" s="2">
        <v>219753</v>
      </c>
      <c r="B561" t="s">
        <v>1332</v>
      </c>
      <c r="C561" s="2">
        <v>482871</v>
      </c>
      <c r="D561" t="s">
        <v>1428</v>
      </c>
      <c r="E561" t="s">
        <v>1429</v>
      </c>
      <c r="F561" t="s">
        <v>147</v>
      </c>
      <c r="G561" t="s">
        <v>21</v>
      </c>
      <c r="H561" t="s">
        <v>148</v>
      </c>
      <c r="I561" t="str">
        <f t="shared" si="8"/>
        <v>515 Weber St Hopkinsville, KY 42240</v>
      </c>
      <c r="J561">
        <v>36.867260000000002</v>
      </c>
      <c r="K561">
        <v>-87.488720000000001</v>
      </c>
      <c r="L561" s="3">
        <v>1261.77</v>
      </c>
      <c r="M561" s="3"/>
      <c r="N561" s="3">
        <v>1261.77</v>
      </c>
      <c r="O561" s="4"/>
      <c r="P561" s="3">
        <v>2689.73</v>
      </c>
      <c r="Q561" s="3"/>
      <c r="R561" s="3">
        <v>2689.73</v>
      </c>
      <c r="S561" s="4"/>
      <c r="T561" s="2">
        <v>1</v>
      </c>
      <c r="U561" s="5">
        <v>316.45</v>
      </c>
    </row>
    <row r="562" spans="1:21">
      <c r="A562" s="2">
        <v>219753</v>
      </c>
      <c r="B562" t="s">
        <v>1332</v>
      </c>
      <c r="C562" s="2">
        <v>219753</v>
      </c>
      <c r="D562" t="s">
        <v>1332</v>
      </c>
      <c r="E562" t="s">
        <v>1430</v>
      </c>
      <c r="F562" t="s">
        <v>147</v>
      </c>
      <c r="G562" t="s">
        <v>21</v>
      </c>
      <c r="H562" t="s">
        <v>148</v>
      </c>
      <c r="I562" t="str">
        <f t="shared" si="8"/>
        <v>216 W 7th St Ste A Hopkinsville, KY 42240</v>
      </c>
      <c r="J562">
        <v>36.867244999999997</v>
      </c>
      <c r="K562">
        <v>-87.489301999999995</v>
      </c>
      <c r="L562" s="3">
        <v>2117.15</v>
      </c>
      <c r="M562" s="3">
        <v>1774.11</v>
      </c>
      <c r="N562" s="3">
        <v>343.04000000000019</v>
      </c>
      <c r="O562" s="4">
        <v>0.19335892362931284</v>
      </c>
      <c r="P562" s="3">
        <v>4656.1400000000003</v>
      </c>
      <c r="Q562" s="3">
        <v>3945.61</v>
      </c>
      <c r="R562" s="3">
        <v>710.5300000000002</v>
      </c>
      <c r="S562" s="4">
        <v>0.1800811534845056</v>
      </c>
      <c r="T562" s="2">
        <v>3</v>
      </c>
      <c r="U562" s="5">
        <v>153.22</v>
      </c>
    </row>
    <row r="563" spans="1:21">
      <c r="A563" s="2">
        <v>217847</v>
      </c>
      <c r="B563" t="s">
        <v>1431</v>
      </c>
      <c r="C563" s="2">
        <v>217847</v>
      </c>
      <c r="D563" t="s">
        <v>1431</v>
      </c>
      <c r="E563" t="s">
        <v>1432</v>
      </c>
      <c r="F563" t="s">
        <v>147</v>
      </c>
      <c r="G563" t="s">
        <v>21</v>
      </c>
      <c r="H563" t="s">
        <v>148</v>
      </c>
      <c r="I563" t="str">
        <f t="shared" si="8"/>
        <v>2850 Pembroke Rd Hopkinsville, KY 42240</v>
      </c>
      <c r="J563">
        <v>36.833008</v>
      </c>
      <c r="K563">
        <v>-87.439699000000005</v>
      </c>
      <c r="L563" s="3">
        <v>2492.67</v>
      </c>
      <c r="M563" s="3">
        <v>2113.58</v>
      </c>
      <c r="N563" s="3">
        <v>379.09000000000015</v>
      </c>
      <c r="O563" s="4">
        <v>0.17935919151392432</v>
      </c>
      <c r="P563" s="3">
        <v>6825.24</v>
      </c>
      <c r="Q563" s="3">
        <v>6000.24</v>
      </c>
      <c r="R563" s="3">
        <v>825</v>
      </c>
      <c r="S563" s="4">
        <v>0.13749450021999121</v>
      </c>
      <c r="T563" s="2">
        <v>3</v>
      </c>
      <c r="U563" s="5">
        <v>132.69</v>
      </c>
    </row>
    <row r="564" spans="1:21">
      <c r="A564" s="2">
        <v>220986</v>
      </c>
      <c r="B564" t="s">
        <v>1433</v>
      </c>
      <c r="C564" s="2">
        <v>220986</v>
      </c>
      <c r="D564" t="s">
        <v>1433</v>
      </c>
      <c r="E564" t="s">
        <v>1434</v>
      </c>
      <c r="F564" t="s">
        <v>147</v>
      </c>
      <c r="G564" t="s">
        <v>21</v>
      </c>
      <c r="H564" t="s">
        <v>148</v>
      </c>
      <c r="I564" t="str">
        <f t="shared" si="8"/>
        <v>200 Sterling Dr Hopkinsville, KY 42240</v>
      </c>
      <c r="J564">
        <v>36.856198999999997</v>
      </c>
      <c r="K564">
        <v>-87.503676999999996</v>
      </c>
      <c r="L564" s="3">
        <v>10421.35</v>
      </c>
      <c r="M564" s="3">
        <v>9929.0300000000007</v>
      </c>
      <c r="N564" s="3">
        <v>492.31999999999971</v>
      </c>
      <c r="O564" s="4">
        <v>4.9583896916415772E-2</v>
      </c>
      <c r="P564" s="3">
        <v>44004.04</v>
      </c>
      <c r="Q564" s="3">
        <v>42324.11</v>
      </c>
      <c r="R564" s="3">
        <v>1679.9300000000003</v>
      </c>
      <c r="S564" s="4">
        <v>3.9692033689544805E-2</v>
      </c>
      <c r="T564" s="2">
        <v>8</v>
      </c>
      <c r="U564" s="5">
        <v>414.91125</v>
      </c>
    </row>
    <row r="565" spans="1:21">
      <c r="A565" s="2">
        <v>343980</v>
      </c>
      <c r="B565" t="s">
        <v>1435</v>
      </c>
      <c r="C565" s="2">
        <v>343980</v>
      </c>
      <c r="D565" t="s">
        <v>1435</v>
      </c>
      <c r="E565" t="s">
        <v>1436</v>
      </c>
      <c r="F565" t="s">
        <v>349</v>
      </c>
      <c r="G565" t="s">
        <v>21</v>
      </c>
      <c r="H565" t="s">
        <v>350</v>
      </c>
      <c r="I565" t="str">
        <f t="shared" si="8"/>
        <v>323 CLEARBROOK DR Danville, KY 40422</v>
      </c>
      <c r="J565">
        <v>37.673095000000004</v>
      </c>
      <c r="K565">
        <v>-84.776139999999998</v>
      </c>
      <c r="L565" s="3"/>
      <c r="M565" s="3">
        <v>14.45</v>
      </c>
      <c r="N565" s="3">
        <v>-14.45</v>
      </c>
      <c r="O565" s="4"/>
      <c r="P565" s="3"/>
      <c r="Q565" s="3">
        <v>25.66</v>
      </c>
      <c r="R565" s="3">
        <v>-25.66</v>
      </c>
      <c r="S565" s="4"/>
      <c r="T565" s="2"/>
      <c r="U565" s="5"/>
    </row>
    <row r="566" spans="1:21">
      <c r="A566" s="2">
        <v>272850</v>
      </c>
      <c r="B566" t="s">
        <v>1437</v>
      </c>
      <c r="C566" s="2">
        <v>272850</v>
      </c>
      <c r="D566" t="s">
        <v>1437</v>
      </c>
      <c r="E566" t="s">
        <v>1438</v>
      </c>
      <c r="F566" t="s">
        <v>412</v>
      </c>
      <c r="G566" t="s">
        <v>21</v>
      </c>
      <c r="H566" t="s">
        <v>413</v>
      </c>
      <c r="I566" t="str">
        <f t="shared" si="8"/>
        <v>1107 McLeod Ln Madisonville, KY 42431</v>
      </c>
      <c r="J566">
        <v>37.301349999999999</v>
      </c>
      <c r="K566">
        <v>-87.495140000000006</v>
      </c>
      <c r="L566" s="3">
        <v>124.19</v>
      </c>
      <c r="M566" s="3">
        <v>246.39</v>
      </c>
      <c r="N566" s="3">
        <v>-122.19999999999999</v>
      </c>
      <c r="O566" s="4">
        <v>-0.49596168675676772</v>
      </c>
      <c r="P566" s="3">
        <v>248.88</v>
      </c>
      <c r="Q566" s="3">
        <v>497.57</v>
      </c>
      <c r="R566" s="3">
        <v>-248.69</v>
      </c>
      <c r="S566" s="4">
        <v>-0.49980907209035913</v>
      </c>
      <c r="T566" s="2">
        <v>1</v>
      </c>
      <c r="U566" s="5">
        <v>147.28</v>
      </c>
    </row>
    <row r="567" spans="1:21">
      <c r="A567" s="2">
        <v>279299</v>
      </c>
      <c r="B567" t="s">
        <v>1439</v>
      </c>
      <c r="C567" s="2">
        <v>279299</v>
      </c>
      <c r="D567" t="s">
        <v>1439</v>
      </c>
      <c r="E567" t="s">
        <v>1440</v>
      </c>
      <c r="F567" t="s">
        <v>264</v>
      </c>
      <c r="G567" t="s">
        <v>21</v>
      </c>
      <c r="H567" t="s">
        <v>265</v>
      </c>
      <c r="I567" t="str">
        <f t="shared" si="8"/>
        <v>1619 Bethel Rd Lancaster, KY 40444</v>
      </c>
      <c r="J567">
        <v>37.667119</v>
      </c>
      <c r="K567">
        <v>-84.493163999999993</v>
      </c>
      <c r="L567" s="3">
        <v>253.16</v>
      </c>
      <c r="M567" s="3">
        <v>1189.44</v>
      </c>
      <c r="N567" s="3">
        <v>-936.28000000000009</v>
      </c>
      <c r="O567" s="4">
        <v>-0.78716034436373428</v>
      </c>
      <c r="P567" s="3">
        <v>767.19</v>
      </c>
      <c r="Q567" s="3">
        <v>3162.09</v>
      </c>
      <c r="R567" s="3">
        <v>-2394.9</v>
      </c>
      <c r="S567" s="4">
        <v>-0.75737882223466124</v>
      </c>
      <c r="T567" s="2"/>
      <c r="U567" s="5"/>
    </row>
    <row r="568" spans="1:21">
      <c r="A568" s="2">
        <v>217806</v>
      </c>
      <c r="B568" t="s">
        <v>1441</v>
      </c>
      <c r="C568" s="2">
        <v>217806</v>
      </c>
      <c r="D568" t="s">
        <v>1441</v>
      </c>
      <c r="E568" t="s">
        <v>1442</v>
      </c>
      <c r="F568" t="s">
        <v>83</v>
      </c>
      <c r="G568" t="s">
        <v>21</v>
      </c>
      <c r="H568" t="s">
        <v>84</v>
      </c>
      <c r="I568" t="str">
        <f t="shared" si="8"/>
        <v>534 Marsailles Rd Versailles, KY 40383</v>
      </c>
      <c r="J568">
        <v>38.049827999999998</v>
      </c>
      <c r="K568">
        <v>-84.710883999999993</v>
      </c>
      <c r="L568" s="3">
        <v>355.15</v>
      </c>
      <c r="M568" s="3">
        <v>625.09</v>
      </c>
      <c r="N568" s="3">
        <v>-269.94000000000005</v>
      </c>
      <c r="O568" s="4">
        <v>-0.43184181477867195</v>
      </c>
      <c r="P568" s="3">
        <v>939.3</v>
      </c>
      <c r="Q568" s="3">
        <v>1746.99</v>
      </c>
      <c r="R568" s="3">
        <v>-807.69</v>
      </c>
      <c r="S568" s="4">
        <v>-0.46233235450689475</v>
      </c>
      <c r="T568" s="2"/>
      <c r="U568" s="5"/>
    </row>
    <row r="569" spans="1:21">
      <c r="A569" s="2">
        <v>217806</v>
      </c>
      <c r="B569" t="s">
        <v>1441</v>
      </c>
      <c r="C569" s="2">
        <v>467872</v>
      </c>
      <c r="D569" t="s">
        <v>1441</v>
      </c>
      <c r="E569" t="s">
        <v>1443</v>
      </c>
      <c r="F569" t="s">
        <v>30</v>
      </c>
      <c r="G569" t="s">
        <v>21</v>
      </c>
      <c r="H569" t="s">
        <v>35</v>
      </c>
      <c r="I569" t="str">
        <f t="shared" si="8"/>
        <v>4097 Nichols Park Dr Ste 100-200 Lexington, KY 40503</v>
      </c>
      <c r="J569">
        <v>37.978484999999999</v>
      </c>
      <c r="K569">
        <v>-84.534300000000002</v>
      </c>
      <c r="L569" s="3">
        <v>247.86</v>
      </c>
      <c r="M569" s="3">
        <v>21.74</v>
      </c>
      <c r="N569" s="3">
        <v>226.12</v>
      </c>
      <c r="O569" s="4">
        <v>10.401103955841768</v>
      </c>
      <c r="P569" s="3">
        <v>578.64</v>
      </c>
      <c r="Q569" s="3">
        <v>68.56</v>
      </c>
      <c r="R569" s="3">
        <v>510.08</v>
      </c>
      <c r="S569" s="4">
        <v>7.4399066511085179</v>
      </c>
      <c r="T569" s="2"/>
      <c r="U569" s="5"/>
    </row>
    <row r="570" spans="1:21">
      <c r="A570" s="2">
        <v>217806</v>
      </c>
      <c r="B570" t="s">
        <v>1441</v>
      </c>
      <c r="C570" s="2">
        <v>217807</v>
      </c>
      <c r="D570" t="s">
        <v>1444</v>
      </c>
      <c r="E570" t="s">
        <v>1445</v>
      </c>
      <c r="F570" t="s">
        <v>83</v>
      </c>
      <c r="G570" t="s">
        <v>21</v>
      </c>
      <c r="H570" t="s">
        <v>84</v>
      </c>
      <c r="I570" t="str">
        <f t="shared" si="8"/>
        <v>231 S Main St Versailles, KY 40383</v>
      </c>
      <c r="J570">
        <v>38.050579999999997</v>
      </c>
      <c r="K570">
        <v>-84.730962000000005</v>
      </c>
      <c r="L570" s="3">
        <v>364.53</v>
      </c>
      <c r="M570" s="3"/>
      <c r="N570" s="3">
        <v>364.53</v>
      </c>
      <c r="O570" s="4"/>
      <c r="P570" s="3">
        <v>976.09</v>
      </c>
      <c r="Q570" s="3"/>
      <c r="R570" s="3">
        <v>976.09</v>
      </c>
      <c r="S570" s="4"/>
      <c r="T570" s="2"/>
      <c r="U570" s="5"/>
    </row>
    <row r="571" spans="1:21">
      <c r="A571" s="2">
        <v>217807</v>
      </c>
      <c r="B571" t="s">
        <v>1444</v>
      </c>
      <c r="C571" s="2">
        <v>217807</v>
      </c>
      <c r="D571" t="s">
        <v>1444</v>
      </c>
      <c r="E571" t="s">
        <v>1445</v>
      </c>
      <c r="F571" t="s">
        <v>83</v>
      </c>
      <c r="G571" t="s">
        <v>21</v>
      </c>
      <c r="H571" t="s">
        <v>84</v>
      </c>
      <c r="I571" t="str">
        <f t="shared" si="8"/>
        <v>231 S Main St Versailles, KY 40383</v>
      </c>
      <c r="J571">
        <v>38.050579999999997</v>
      </c>
      <c r="K571">
        <v>-84.730962000000005</v>
      </c>
      <c r="L571" s="3"/>
      <c r="M571" s="3">
        <v>295.08</v>
      </c>
      <c r="N571" s="3">
        <v>-295.08</v>
      </c>
      <c r="O571" s="4"/>
      <c r="P571" s="3"/>
      <c r="Q571" s="3">
        <v>834.1</v>
      </c>
      <c r="R571" s="3">
        <v>-834.1</v>
      </c>
      <c r="S571" s="4"/>
      <c r="T571" s="2"/>
      <c r="U571" s="5"/>
    </row>
    <row r="572" spans="1:21">
      <c r="A572" s="2">
        <v>217806</v>
      </c>
      <c r="B572" t="s">
        <v>1441</v>
      </c>
      <c r="C572" s="2">
        <v>278670</v>
      </c>
      <c r="D572" t="s">
        <v>1444</v>
      </c>
      <c r="E572" t="s">
        <v>1446</v>
      </c>
      <c r="F572" t="s">
        <v>47</v>
      </c>
      <c r="G572" t="s">
        <v>21</v>
      </c>
      <c r="H572" t="s">
        <v>48</v>
      </c>
      <c r="I572" t="str">
        <f t="shared" si="8"/>
        <v>714 S Main St Nicholasville, KY 40356</v>
      </c>
      <c r="J572">
        <v>37.870356999999998</v>
      </c>
      <c r="K572">
        <v>-84.576543999999998</v>
      </c>
      <c r="L572" s="3">
        <v>145.71</v>
      </c>
      <c r="M572" s="3"/>
      <c r="N572" s="3">
        <v>145.71</v>
      </c>
      <c r="O572" s="4"/>
      <c r="P572" s="3">
        <v>420</v>
      </c>
      <c r="Q572" s="3"/>
      <c r="R572" s="3">
        <v>420</v>
      </c>
      <c r="S572" s="4"/>
      <c r="T572" s="2"/>
      <c r="U572" s="5"/>
    </row>
    <row r="573" spans="1:21">
      <c r="A573" s="2">
        <v>217806</v>
      </c>
      <c r="B573" t="s">
        <v>1441</v>
      </c>
      <c r="C573" s="2">
        <v>313458</v>
      </c>
      <c r="D573" t="s">
        <v>1444</v>
      </c>
      <c r="E573" t="s">
        <v>1447</v>
      </c>
      <c r="F573" t="s">
        <v>416</v>
      </c>
      <c r="G573" t="s">
        <v>21</v>
      </c>
      <c r="H573" t="s">
        <v>417</v>
      </c>
      <c r="I573" t="str">
        <f t="shared" si="8"/>
        <v>108 Sea Hero Rd Ste A Frankfort, KY 40601</v>
      </c>
      <c r="J573">
        <v>38.210577999999998</v>
      </c>
      <c r="K573">
        <v>-84.816773999999995</v>
      </c>
      <c r="L573" s="3">
        <v>120.35</v>
      </c>
      <c r="M573" s="3">
        <v>63.65</v>
      </c>
      <c r="N573" s="3">
        <v>56.699999999999996</v>
      </c>
      <c r="O573" s="4">
        <v>0.89080911233307147</v>
      </c>
      <c r="P573" s="3">
        <v>356.44</v>
      </c>
      <c r="Q573" s="3">
        <v>180.97</v>
      </c>
      <c r="R573" s="3">
        <v>175.47</v>
      </c>
      <c r="S573" s="4">
        <v>0.96960822235729682</v>
      </c>
      <c r="T573" s="2"/>
      <c r="U573" s="5"/>
    </row>
    <row r="574" spans="1:21">
      <c r="A574" s="2">
        <v>219755</v>
      </c>
      <c r="B574" t="s">
        <v>1448</v>
      </c>
      <c r="C574" s="2">
        <v>219755</v>
      </c>
      <c r="D574" t="s">
        <v>1448</v>
      </c>
      <c r="E574" t="s">
        <v>1449</v>
      </c>
      <c r="F574" t="s">
        <v>1450</v>
      </c>
      <c r="G574" t="s">
        <v>1002</v>
      </c>
      <c r="H574" t="s">
        <v>1451</v>
      </c>
      <c r="I574" t="str">
        <f t="shared" si="8"/>
        <v>135 Commerce St Clarksville, TN 37040</v>
      </c>
      <c r="J574">
        <v>36.525964000000002</v>
      </c>
      <c r="K574">
        <v>-87.360928000000001</v>
      </c>
      <c r="L574" s="3">
        <v>7251.15</v>
      </c>
      <c r="M574" s="3">
        <v>7362.37</v>
      </c>
      <c r="N574" s="3">
        <v>-111.22000000000025</v>
      </c>
      <c r="O574" s="4">
        <v>-1.5106548570636936E-2</v>
      </c>
      <c r="P574" s="3">
        <v>17274.02</v>
      </c>
      <c r="Q574" s="3">
        <v>17731.55</v>
      </c>
      <c r="R574" s="3">
        <v>-457.52999999999884</v>
      </c>
      <c r="S574" s="4">
        <v>-2.5803158776305447E-2</v>
      </c>
      <c r="T574" s="2">
        <v>1</v>
      </c>
      <c r="U574" s="5">
        <v>854.32</v>
      </c>
    </row>
    <row r="575" spans="1:21">
      <c r="A575" s="2">
        <v>316495</v>
      </c>
      <c r="B575" t="s">
        <v>1452</v>
      </c>
      <c r="C575" s="2">
        <v>316495</v>
      </c>
      <c r="D575" t="s">
        <v>1452</v>
      </c>
      <c r="E575" t="s">
        <v>1453</v>
      </c>
      <c r="F575" t="s">
        <v>583</v>
      </c>
      <c r="G575" t="s">
        <v>21</v>
      </c>
      <c r="H575" t="s">
        <v>584</v>
      </c>
      <c r="I575" t="str">
        <f t="shared" si="8"/>
        <v>4651 Main St Clay City, KY 40312</v>
      </c>
      <c r="J575">
        <v>37.861246999999999</v>
      </c>
      <c r="K575">
        <v>-83.922898000000004</v>
      </c>
      <c r="L575" s="3">
        <v>677.27</v>
      </c>
      <c r="M575" s="3"/>
      <c r="N575" s="3">
        <v>677.27</v>
      </c>
      <c r="O575" s="4"/>
      <c r="P575" s="3">
        <v>1334.54</v>
      </c>
      <c r="Q575" s="3"/>
      <c r="R575" s="3">
        <v>1334.54</v>
      </c>
      <c r="S575" s="4"/>
      <c r="T575" s="2"/>
      <c r="U575" s="5"/>
    </row>
    <row r="576" spans="1:21">
      <c r="A576" s="2">
        <v>219552</v>
      </c>
      <c r="B576" t="s">
        <v>1454</v>
      </c>
      <c r="C576" s="2">
        <v>219552</v>
      </c>
      <c r="D576" t="s">
        <v>1454</v>
      </c>
      <c r="E576" t="s">
        <v>1455</v>
      </c>
      <c r="F576" t="s">
        <v>1300</v>
      </c>
      <c r="G576" t="s">
        <v>21</v>
      </c>
      <c r="H576" t="s">
        <v>1301</v>
      </c>
      <c r="I576" t="str">
        <f t="shared" si="8"/>
        <v>101 E Mill St Crofton, KY 42217</v>
      </c>
      <c r="J576">
        <v>37.046425999999997</v>
      </c>
      <c r="K576">
        <v>-87.486288000000002</v>
      </c>
      <c r="L576" s="3">
        <v>571.99</v>
      </c>
      <c r="M576" s="3">
        <v>302.95</v>
      </c>
      <c r="N576" s="3">
        <v>269.04000000000002</v>
      </c>
      <c r="O576" s="4">
        <v>0.88806733784452885</v>
      </c>
      <c r="P576" s="3">
        <v>1379.98</v>
      </c>
      <c r="Q576" s="3">
        <v>886.03</v>
      </c>
      <c r="R576" s="3">
        <v>493.95000000000005</v>
      </c>
      <c r="S576" s="4">
        <v>0.55748676681376486</v>
      </c>
      <c r="T576" s="2"/>
      <c r="U576" s="5"/>
    </row>
    <row r="577" spans="1:21">
      <c r="A577" s="2">
        <v>219616</v>
      </c>
      <c r="B577" t="s">
        <v>1456</v>
      </c>
      <c r="C577" s="2">
        <v>219616</v>
      </c>
      <c r="D577" t="s">
        <v>1456</v>
      </c>
      <c r="E577" t="s">
        <v>1457</v>
      </c>
      <c r="F577" t="s">
        <v>1458</v>
      </c>
      <c r="G577" t="s">
        <v>21</v>
      </c>
      <c r="H577" t="s">
        <v>1459</v>
      </c>
      <c r="I577" t="str">
        <f t="shared" si="8"/>
        <v>505 Commonwealth Ave ERLANGER, KY 41018</v>
      </c>
      <c r="J577">
        <v>39.022790999999998</v>
      </c>
      <c r="K577">
        <v>-84.608456000000004</v>
      </c>
      <c r="L577" s="3">
        <v>1033.1199999999999</v>
      </c>
      <c r="M577" s="3">
        <v>919.34</v>
      </c>
      <c r="N577" s="3">
        <v>113.77999999999986</v>
      </c>
      <c r="O577" s="4">
        <v>0.12376269932777846</v>
      </c>
      <c r="P577" s="3">
        <v>2024.64</v>
      </c>
      <c r="Q577" s="3">
        <v>1750.11</v>
      </c>
      <c r="R577" s="3">
        <v>274.5300000000002</v>
      </c>
      <c r="S577" s="4">
        <v>0.15686442566467262</v>
      </c>
      <c r="T577" s="2">
        <v>1</v>
      </c>
      <c r="U577" s="5">
        <v>155.31</v>
      </c>
    </row>
    <row r="578" spans="1:21">
      <c r="A578" s="2">
        <v>219758</v>
      </c>
      <c r="B578" t="s">
        <v>1460</v>
      </c>
      <c r="C578" s="2">
        <v>219758</v>
      </c>
      <c r="D578" t="s">
        <v>1460</v>
      </c>
      <c r="E578" t="s">
        <v>1461</v>
      </c>
      <c r="F578" t="s">
        <v>147</v>
      </c>
      <c r="G578" t="s">
        <v>21</v>
      </c>
      <c r="H578" t="s">
        <v>148</v>
      </c>
      <c r="I578" t="str">
        <f t="shared" si="8"/>
        <v>715 S Virginia St Hopkinsville, KY 42240</v>
      </c>
      <c r="J578">
        <v>36.865872000000003</v>
      </c>
      <c r="K578">
        <v>-87.487724999999998</v>
      </c>
      <c r="L578" s="3">
        <v>1195.6600000000001</v>
      </c>
      <c r="M578" s="3">
        <v>920.55</v>
      </c>
      <c r="N578" s="3">
        <v>275.11000000000013</v>
      </c>
      <c r="O578" s="4">
        <v>0.29885394601053733</v>
      </c>
      <c r="P578" s="3">
        <v>2709.94</v>
      </c>
      <c r="Q578" s="3">
        <v>2086.9</v>
      </c>
      <c r="R578" s="3">
        <v>623.04</v>
      </c>
      <c r="S578" s="4">
        <v>0.29854808567732039</v>
      </c>
      <c r="T578" s="2">
        <v>3</v>
      </c>
      <c r="U578" s="5">
        <v>123.72333333333334</v>
      </c>
    </row>
    <row r="579" spans="1:21">
      <c r="A579" s="2">
        <v>219758</v>
      </c>
      <c r="B579" t="s">
        <v>1460</v>
      </c>
      <c r="C579" s="2">
        <v>439358</v>
      </c>
      <c r="D579" t="s">
        <v>1462</v>
      </c>
      <c r="E579" t="s">
        <v>1463</v>
      </c>
      <c r="F579" t="s">
        <v>147</v>
      </c>
      <c r="G579" t="s">
        <v>21</v>
      </c>
      <c r="H579" t="s">
        <v>148</v>
      </c>
      <c r="I579" t="str">
        <f t="shared" ref="I579:I642" si="9">E579&amp;" "&amp;F579&amp;","&amp;" "&amp;G579&amp;" "&amp;TEXT(H579, "00000")</f>
        <v>1202 S Virginia St Hopkinsville, KY 42240</v>
      </c>
      <c r="J579">
        <v>36.863300000000002</v>
      </c>
      <c r="K579">
        <v>-87.488827999999998</v>
      </c>
      <c r="L579" s="3"/>
      <c r="M579" s="3">
        <v>195.41</v>
      </c>
      <c r="N579" s="3">
        <v>-195.41</v>
      </c>
      <c r="O579" s="4"/>
      <c r="P579" s="3"/>
      <c r="Q579" s="3">
        <v>496.29</v>
      </c>
      <c r="R579" s="3">
        <v>-496.29</v>
      </c>
      <c r="S579" s="4"/>
      <c r="T579" s="2"/>
      <c r="U579" s="5"/>
    </row>
    <row r="580" spans="1:21">
      <c r="A580" s="2">
        <v>219557</v>
      </c>
      <c r="B580" t="s">
        <v>1464</v>
      </c>
      <c r="C580" s="2">
        <v>438362</v>
      </c>
      <c r="D580" t="s">
        <v>1465</v>
      </c>
      <c r="E580" t="s">
        <v>1466</v>
      </c>
      <c r="F580" t="s">
        <v>147</v>
      </c>
      <c r="G580" t="s">
        <v>21</v>
      </c>
      <c r="H580" t="s">
        <v>148</v>
      </c>
      <c r="I580" t="str">
        <f t="shared" si="9"/>
        <v>705 N Main St Hopkinsville, KY 42240</v>
      </c>
      <c r="J580">
        <v>36.878103000000003</v>
      </c>
      <c r="K580">
        <v>-87.483110999999994</v>
      </c>
      <c r="L580" s="3">
        <v>300.33999999999997</v>
      </c>
      <c r="M580" s="3">
        <v>480.04</v>
      </c>
      <c r="N580" s="3">
        <v>-179.70000000000005</v>
      </c>
      <c r="O580" s="4">
        <v>-0.37434380468294315</v>
      </c>
      <c r="P580" s="3">
        <v>1309.74</v>
      </c>
      <c r="Q580" s="3">
        <v>1840.17</v>
      </c>
      <c r="R580" s="3">
        <v>-530.43000000000006</v>
      </c>
      <c r="S580" s="4">
        <v>-0.28825054206948275</v>
      </c>
      <c r="T580" s="2">
        <v>1</v>
      </c>
      <c r="U580" s="5">
        <v>94.5</v>
      </c>
    </row>
    <row r="581" spans="1:21">
      <c r="A581" s="2">
        <v>219557</v>
      </c>
      <c r="B581" t="s">
        <v>1464</v>
      </c>
      <c r="C581" s="2">
        <v>219557</v>
      </c>
      <c r="D581" t="s">
        <v>1464</v>
      </c>
      <c r="E581" t="s">
        <v>1467</v>
      </c>
      <c r="F581" t="s">
        <v>147</v>
      </c>
      <c r="G581" t="s">
        <v>21</v>
      </c>
      <c r="H581" t="s">
        <v>148</v>
      </c>
      <c r="I581" t="str">
        <f t="shared" si="9"/>
        <v>2600 Thomas St Hopkinsville, KY 42240</v>
      </c>
      <c r="J581">
        <v>36.865499999999997</v>
      </c>
      <c r="K581">
        <v>-87.505650000000003</v>
      </c>
      <c r="L581" s="3">
        <v>3339.95</v>
      </c>
      <c r="M581" s="3">
        <v>2658.16</v>
      </c>
      <c r="N581" s="3">
        <v>681.79</v>
      </c>
      <c r="O581" s="4">
        <v>0.25648945134980589</v>
      </c>
      <c r="P581" s="3">
        <v>8694.3700000000008</v>
      </c>
      <c r="Q581" s="3">
        <v>7785.43</v>
      </c>
      <c r="R581" s="3">
        <v>908.94000000000051</v>
      </c>
      <c r="S581" s="4">
        <v>0.11674885009562741</v>
      </c>
      <c r="T581" s="2">
        <v>2</v>
      </c>
      <c r="U581" s="5">
        <v>422.41</v>
      </c>
    </row>
    <row r="582" spans="1:21">
      <c r="A582" s="2">
        <v>219558</v>
      </c>
      <c r="B582" t="s">
        <v>1468</v>
      </c>
      <c r="C582" s="2">
        <v>428996</v>
      </c>
      <c r="D582" t="s">
        <v>1469</v>
      </c>
      <c r="E582" t="s">
        <v>1470</v>
      </c>
      <c r="F582" t="s">
        <v>147</v>
      </c>
      <c r="G582" t="s">
        <v>21</v>
      </c>
      <c r="H582" t="s">
        <v>148</v>
      </c>
      <c r="I582" t="str">
        <f t="shared" si="9"/>
        <v>5663 Mount Zoar Latham Rd Hopkinsville, KY 42240</v>
      </c>
      <c r="J582">
        <v>36.942847999999998</v>
      </c>
      <c r="K582">
        <v>-87.503524999999996</v>
      </c>
      <c r="L582" s="3">
        <v>262.66000000000003</v>
      </c>
      <c r="M582" s="3">
        <v>106.76</v>
      </c>
      <c r="N582" s="3">
        <v>155.90000000000003</v>
      </c>
      <c r="O582" s="4">
        <v>1.4602847508430126</v>
      </c>
      <c r="P582" s="3">
        <v>525.32000000000005</v>
      </c>
      <c r="Q582" s="3">
        <v>241.5</v>
      </c>
      <c r="R582" s="3">
        <v>283.82000000000005</v>
      </c>
      <c r="S582" s="4">
        <v>1.1752380952380954</v>
      </c>
      <c r="T582" s="2"/>
      <c r="U582" s="5"/>
    </row>
    <row r="583" spans="1:21">
      <c r="A583" s="2">
        <v>344985</v>
      </c>
      <c r="B583" t="s">
        <v>1471</v>
      </c>
      <c r="C583" s="2">
        <v>344985</v>
      </c>
      <c r="D583" t="s">
        <v>1471</v>
      </c>
      <c r="E583" t="s">
        <v>1472</v>
      </c>
      <c r="F583" t="s">
        <v>119</v>
      </c>
      <c r="G583" t="s">
        <v>21</v>
      </c>
      <c r="H583" t="s">
        <v>680</v>
      </c>
      <c r="I583" t="str">
        <f t="shared" si="9"/>
        <v>529 S Main St London, KY 40741</v>
      </c>
      <c r="J583">
        <v>37.125838999999999</v>
      </c>
      <c r="K583">
        <v>-84.081636000000003</v>
      </c>
      <c r="L583" s="3">
        <v>3029.23</v>
      </c>
      <c r="M583" s="3"/>
      <c r="N583" s="3">
        <v>3029.23</v>
      </c>
      <c r="O583" s="4"/>
      <c r="P583" s="3">
        <v>11679.42</v>
      </c>
      <c r="Q583" s="3"/>
      <c r="R583" s="3">
        <v>11679.42</v>
      </c>
      <c r="S583" s="4"/>
      <c r="T583" s="2">
        <v>1</v>
      </c>
      <c r="U583" s="5">
        <v>0</v>
      </c>
    </row>
    <row r="584" spans="1:21">
      <c r="A584" s="2">
        <v>344985</v>
      </c>
      <c r="B584" t="s">
        <v>1471</v>
      </c>
      <c r="C584" s="2">
        <v>483610</v>
      </c>
      <c r="D584" t="s">
        <v>1473</v>
      </c>
      <c r="E584" t="s">
        <v>1474</v>
      </c>
      <c r="F584" t="s">
        <v>119</v>
      </c>
      <c r="G584" t="s">
        <v>21</v>
      </c>
      <c r="H584" t="s">
        <v>680</v>
      </c>
      <c r="I584" t="str">
        <f t="shared" si="9"/>
        <v>954 E 4th St London, KY 40741</v>
      </c>
      <c r="J584">
        <v>37.128120000000003</v>
      </c>
      <c r="K584">
        <v>-84.063329999999993</v>
      </c>
      <c r="L584" s="3">
        <v>2724.1</v>
      </c>
      <c r="M584" s="3"/>
      <c r="N584" s="3">
        <v>2724.1</v>
      </c>
      <c r="O584" s="4"/>
      <c r="P584" s="3">
        <v>8642.9599999999991</v>
      </c>
      <c r="Q584" s="3"/>
      <c r="R584" s="3">
        <v>8642.9599999999991</v>
      </c>
      <c r="S584" s="4"/>
      <c r="T584" s="2">
        <v>2</v>
      </c>
      <c r="U584" s="5">
        <v>397.06</v>
      </c>
    </row>
    <row r="585" spans="1:21">
      <c r="A585" s="2">
        <v>228917</v>
      </c>
      <c r="B585" t="s">
        <v>1475</v>
      </c>
      <c r="C585" s="2">
        <v>228917</v>
      </c>
      <c r="D585" t="s">
        <v>1475</v>
      </c>
      <c r="E585" t="s">
        <v>1476</v>
      </c>
      <c r="F585" t="s">
        <v>294</v>
      </c>
      <c r="G585" t="s">
        <v>21</v>
      </c>
      <c r="H585" t="s">
        <v>295</v>
      </c>
      <c r="I585" t="str">
        <f t="shared" si="9"/>
        <v>314 Bridge St MOREHEAD, KY 40351</v>
      </c>
      <c r="J585">
        <v>38.183464999999998</v>
      </c>
      <c r="K585">
        <v>-83.426615999999996</v>
      </c>
      <c r="L585" s="3"/>
      <c r="M585" s="3">
        <v>2424.46</v>
      </c>
      <c r="N585" s="3">
        <v>-2424.46</v>
      </c>
      <c r="O585" s="4"/>
      <c r="P585" s="3"/>
      <c r="Q585" s="3">
        <v>7736.21</v>
      </c>
      <c r="R585" s="3">
        <v>-7736.21</v>
      </c>
      <c r="S585" s="4"/>
      <c r="T585" s="2"/>
      <c r="U585" s="5"/>
    </row>
    <row r="586" spans="1:21">
      <c r="A586" s="2">
        <v>219347</v>
      </c>
      <c r="B586" t="s">
        <v>1477</v>
      </c>
      <c r="C586" s="2">
        <v>219347</v>
      </c>
      <c r="D586" t="s">
        <v>1477</v>
      </c>
      <c r="E586" t="s">
        <v>1478</v>
      </c>
      <c r="F586" t="s">
        <v>335</v>
      </c>
      <c r="G586" t="s">
        <v>21</v>
      </c>
      <c r="H586" t="s">
        <v>336</v>
      </c>
      <c r="I586" t="str">
        <f t="shared" si="9"/>
        <v>512 W 9th St Owensboro, KY 42301</v>
      </c>
      <c r="J586">
        <v>37.766925999999998</v>
      </c>
      <c r="K586">
        <v>-87.115650000000002</v>
      </c>
      <c r="L586" s="3">
        <v>91.87</v>
      </c>
      <c r="M586" s="3">
        <v>266.33</v>
      </c>
      <c r="N586" s="3">
        <v>-174.45999999999998</v>
      </c>
      <c r="O586" s="4">
        <v>-0.65505200315398182</v>
      </c>
      <c r="P586" s="3">
        <v>229.67</v>
      </c>
      <c r="Q586" s="3">
        <v>674.97</v>
      </c>
      <c r="R586" s="3">
        <v>-445.30000000000007</v>
      </c>
      <c r="S586" s="4">
        <v>-0.65973302517148913</v>
      </c>
      <c r="T586" s="2"/>
      <c r="U586" s="5"/>
    </row>
    <row r="587" spans="1:21">
      <c r="A587" s="2">
        <v>219685</v>
      </c>
      <c r="B587" t="s">
        <v>1479</v>
      </c>
      <c r="C587" s="2">
        <v>219685</v>
      </c>
      <c r="D587" t="s">
        <v>1479</v>
      </c>
      <c r="E587" t="s">
        <v>1480</v>
      </c>
      <c r="F587" t="s">
        <v>98</v>
      </c>
      <c r="G587" t="s">
        <v>21</v>
      </c>
      <c r="H587" t="s">
        <v>99</v>
      </c>
      <c r="I587" t="str">
        <f t="shared" si="9"/>
        <v>525 High St Paris, KY 40361</v>
      </c>
      <c r="J587">
        <v>38.211905999999999</v>
      </c>
      <c r="K587">
        <v>-84.252465999999998</v>
      </c>
      <c r="L587" s="3">
        <v>1559.52</v>
      </c>
      <c r="M587" s="3">
        <v>1348.23</v>
      </c>
      <c r="N587" s="3">
        <v>211.28999999999996</v>
      </c>
      <c r="O587" s="4">
        <v>0.15671658396564381</v>
      </c>
      <c r="P587" s="3">
        <v>3955.84</v>
      </c>
      <c r="Q587" s="3">
        <v>3592.25</v>
      </c>
      <c r="R587" s="3">
        <v>363.59000000000015</v>
      </c>
      <c r="S587" s="4">
        <v>0.10121511587445199</v>
      </c>
      <c r="T587" s="2"/>
      <c r="U587" s="5"/>
    </row>
    <row r="588" spans="1:21">
      <c r="A588" s="2">
        <v>254251</v>
      </c>
      <c r="B588" t="s">
        <v>1481</v>
      </c>
      <c r="C588" s="2">
        <v>254251</v>
      </c>
      <c r="D588" t="s">
        <v>1481</v>
      </c>
      <c r="E588" t="s">
        <v>1482</v>
      </c>
      <c r="F588" t="s">
        <v>1483</v>
      </c>
      <c r="G588" t="s">
        <v>21</v>
      </c>
      <c r="H588" t="s">
        <v>1484</v>
      </c>
      <c r="I588" t="str">
        <f t="shared" si="9"/>
        <v>201 E Main St Providence, KY 42450</v>
      </c>
      <c r="J588">
        <v>37.398426000000001</v>
      </c>
      <c r="K588">
        <v>-87.760745999999997</v>
      </c>
      <c r="L588" s="3"/>
      <c r="M588" s="3">
        <v>462.82</v>
      </c>
      <c r="N588" s="3">
        <v>-462.82</v>
      </c>
      <c r="O588" s="4"/>
      <c r="P588" s="3"/>
      <c r="Q588" s="3">
        <v>1185.4000000000001</v>
      </c>
      <c r="R588" s="3">
        <v>-1185.4000000000001</v>
      </c>
      <c r="S588" s="4"/>
      <c r="T588" s="2"/>
      <c r="U588" s="5"/>
    </row>
    <row r="589" spans="1:21">
      <c r="A589" s="2">
        <v>219416</v>
      </c>
      <c r="B589" t="s">
        <v>1485</v>
      </c>
      <c r="C589" s="2">
        <v>483730</v>
      </c>
      <c r="D589" t="s">
        <v>1486</v>
      </c>
      <c r="E589" t="s">
        <v>1487</v>
      </c>
      <c r="F589" t="s">
        <v>20</v>
      </c>
      <c r="G589" t="s">
        <v>21</v>
      </c>
      <c r="H589" t="s">
        <v>22</v>
      </c>
      <c r="I589" t="str">
        <f t="shared" si="9"/>
        <v>414 College St SOMERSET, KY 42501</v>
      </c>
      <c r="J589">
        <v>37.098550000000003</v>
      </c>
      <c r="K589">
        <v>-84.604418999999993</v>
      </c>
      <c r="L589" s="3">
        <v>253.66</v>
      </c>
      <c r="M589" s="3"/>
      <c r="N589" s="3">
        <v>253.66</v>
      </c>
      <c r="O589" s="4"/>
      <c r="P589" s="3">
        <v>888.95</v>
      </c>
      <c r="Q589" s="3"/>
      <c r="R589" s="3">
        <v>888.95</v>
      </c>
      <c r="S589" s="4"/>
      <c r="T589" s="2"/>
      <c r="U589" s="5"/>
    </row>
    <row r="590" spans="1:21">
      <c r="A590" s="2">
        <v>219510</v>
      </c>
      <c r="B590" t="s">
        <v>1488</v>
      </c>
      <c r="C590" s="2">
        <v>219510</v>
      </c>
      <c r="D590" t="s">
        <v>1488</v>
      </c>
      <c r="E590" t="s">
        <v>1489</v>
      </c>
      <c r="F590" t="s">
        <v>83</v>
      </c>
      <c r="G590" t="s">
        <v>21</v>
      </c>
      <c r="H590" t="s">
        <v>84</v>
      </c>
      <c r="I590" t="str">
        <f t="shared" si="9"/>
        <v>196 S Main St Versailles, KY 40383</v>
      </c>
      <c r="J590">
        <v>38.051616000000003</v>
      </c>
      <c r="K590">
        <v>-84.730248000000003</v>
      </c>
      <c r="L590" s="3">
        <v>164.38</v>
      </c>
      <c r="M590" s="3"/>
      <c r="N590" s="3">
        <v>164.38</v>
      </c>
      <c r="O590" s="4"/>
      <c r="P590" s="3">
        <v>415.21</v>
      </c>
      <c r="Q590" s="3"/>
      <c r="R590" s="3">
        <v>415.21</v>
      </c>
      <c r="S590" s="4"/>
      <c r="T590" s="2"/>
      <c r="U590" s="5"/>
    </row>
    <row r="591" spans="1:21">
      <c r="A591" s="2">
        <v>266626</v>
      </c>
      <c r="B591" t="s">
        <v>1490</v>
      </c>
      <c r="C591" s="2">
        <v>266626</v>
      </c>
      <c r="D591" t="s">
        <v>1490</v>
      </c>
      <c r="E591" t="s">
        <v>1491</v>
      </c>
      <c r="F591" t="s">
        <v>1492</v>
      </c>
      <c r="G591" t="s">
        <v>21</v>
      </c>
      <c r="H591" t="s">
        <v>1493</v>
      </c>
      <c r="I591" t="str">
        <f t="shared" si="9"/>
        <v>106 NE Railroad St White Plains, KY 42464</v>
      </c>
      <c r="J591">
        <v>37.183656999999997</v>
      </c>
      <c r="K591">
        <v>-87.383063000000007</v>
      </c>
      <c r="L591" s="3"/>
      <c r="M591" s="3">
        <v>325.73</v>
      </c>
      <c r="N591" s="3">
        <v>-325.73</v>
      </c>
      <c r="O591" s="4"/>
      <c r="P591" s="3"/>
      <c r="Q591" s="3">
        <v>807.39</v>
      </c>
      <c r="R591" s="3">
        <v>-807.39</v>
      </c>
      <c r="S591" s="4"/>
      <c r="T591" s="2"/>
      <c r="U591" s="5"/>
    </row>
    <row r="592" spans="1:21">
      <c r="A592" s="2">
        <v>321175</v>
      </c>
      <c r="B592" t="s">
        <v>1494</v>
      </c>
      <c r="C592" s="2">
        <v>321175</v>
      </c>
      <c r="D592" t="s">
        <v>1494</v>
      </c>
      <c r="E592" t="s">
        <v>1495</v>
      </c>
      <c r="F592" t="s">
        <v>30</v>
      </c>
      <c r="G592" t="s">
        <v>21</v>
      </c>
      <c r="H592" t="s">
        <v>424</v>
      </c>
      <c r="I592" t="str">
        <f t="shared" si="9"/>
        <v>236 E Reynolds Rd Lexington, KY 40517</v>
      </c>
      <c r="J592">
        <v>37.989305999999999</v>
      </c>
      <c r="K592">
        <v>-84.517218</v>
      </c>
      <c r="L592" s="3">
        <v>184.43</v>
      </c>
      <c r="M592" s="3">
        <v>188.97</v>
      </c>
      <c r="N592" s="3">
        <v>-4.539999999999992</v>
      </c>
      <c r="O592" s="4">
        <v>-2.4024977509657576E-2</v>
      </c>
      <c r="P592" s="3">
        <v>683.11</v>
      </c>
      <c r="Q592" s="3">
        <v>726.82</v>
      </c>
      <c r="R592" s="3">
        <v>-43.710000000000036</v>
      </c>
      <c r="S592" s="4">
        <v>-6.013868633224187E-2</v>
      </c>
      <c r="T592" s="2">
        <v>1</v>
      </c>
      <c r="U592" s="5">
        <v>16.75</v>
      </c>
    </row>
    <row r="593" spans="1:21">
      <c r="A593" s="2">
        <v>309105</v>
      </c>
      <c r="B593" t="s">
        <v>1496</v>
      </c>
      <c r="C593" s="2">
        <v>309105</v>
      </c>
      <c r="D593" t="s">
        <v>1496</v>
      </c>
      <c r="E593" t="s">
        <v>1497</v>
      </c>
      <c r="F593" t="s">
        <v>1498</v>
      </c>
      <c r="G593" t="s">
        <v>21</v>
      </c>
      <c r="H593" t="s">
        <v>1499</v>
      </c>
      <c r="I593" t="str">
        <f t="shared" si="9"/>
        <v>402 Benham St Dayton, KY 41074</v>
      </c>
      <c r="J593">
        <v>39.114756</v>
      </c>
      <c r="K593">
        <v>-84.463578999999996</v>
      </c>
      <c r="L593" s="3">
        <v>188.44</v>
      </c>
      <c r="M593" s="3"/>
      <c r="N593" s="3">
        <v>188.44</v>
      </c>
      <c r="O593" s="4"/>
      <c r="P593" s="3">
        <v>448.69</v>
      </c>
      <c r="Q593" s="3"/>
      <c r="R593" s="3">
        <v>448.69</v>
      </c>
      <c r="S593" s="4"/>
      <c r="T593" s="2"/>
      <c r="U593" s="5"/>
    </row>
    <row r="594" spans="1:21">
      <c r="A594" s="2">
        <v>313211</v>
      </c>
      <c r="B594" t="s">
        <v>1500</v>
      </c>
      <c r="C594" s="2">
        <v>313211</v>
      </c>
      <c r="D594" t="s">
        <v>1500</v>
      </c>
      <c r="E594" t="s">
        <v>1501</v>
      </c>
      <c r="F594" t="s">
        <v>43</v>
      </c>
      <c r="G594" t="s">
        <v>21</v>
      </c>
      <c r="H594" t="s">
        <v>44</v>
      </c>
      <c r="I594" t="str">
        <f t="shared" si="9"/>
        <v>2748 Boonesboro Rd Winchester, KY 40391</v>
      </c>
      <c r="J594">
        <v>37.96134</v>
      </c>
      <c r="K594">
        <v>-84.209569999999999</v>
      </c>
      <c r="L594" s="3"/>
      <c r="M594" s="3">
        <v>248.16</v>
      </c>
      <c r="N594" s="3">
        <v>-248.16</v>
      </c>
      <c r="O594" s="4"/>
      <c r="P594" s="3"/>
      <c r="Q594" s="3">
        <v>620.4</v>
      </c>
      <c r="R594" s="3">
        <v>-620.4</v>
      </c>
      <c r="S594" s="4"/>
      <c r="T594" s="2"/>
      <c r="U594" s="5"/>
    </row>
    <row r="595" spans="1:21">
      <c r="A595" s="2">
        <v>238483</v>
      </c>
      <c r="B595" t="s">
        <v>1502</v>
      </c>
      <c r="C595" s="2">
        <v>238483</v>
      </c>
      <c r="D595" t="s">
        <v>1502</v>
      </c>
      <c r="E595" t="s">
        <v>1503</v>
      </c>
      <c r="F595" t="s">
        <v>43</v>
      </c>
      <c r="G595" t="s">
        <v>21</v>
      </c>
      <c r="H595" t="s">
        <v>44</v>
      </c>
      <c r="I595" t="str">
        <f t="shared" si="9"/>
        <v>1600 W Lexington Ave Winchester, KY 40391</v>
      </c>
      <c r="J595">
        <v>38.008380000000002</v>
      </c>
      <c r="K595">
        <v>-84.215360000000004</v>
      </c>
      <c r="L595" s="3"/>
      <c r="M595" s="3">
        <v>0</v>
      </c>
      <c r="N595" s="3">
        <v>0</v>
      </c>
      <c r="O595" s="4"/>
      <c r="P595" s="3"/>
      <c r="Q595" s="3">
        <v>0</v>
      </c>
      <c r="R595" s="3">
        <v>0</v>
      </c>
      <c r="S595" s="4"/>
      <c r="T595" s="2"/>
      <c r="U595" s="5"/>
    </row>
    <row r="596" spans="1:21">
      <c r="A596" s="2">
        <v>238483</v>
      </c>
      <c r="B596" t="s">
        <v>1502</v>
      </c>
      <c r="C596" s="2">
        <v>409201</v>
      </c>
      <c r="D596" t="s">
        <v>1504</v>
      </c>
      <c r="E596" t="s">
        <v>1505</v>
      </c>
      <c r="F596" t="s">
        <v>43</v>
      </c>
      <c r="G596" t="s">
        <v>21</v>
      </c>
      <c r="H596" t="s">
        <v>44</v>
      </c>
      <c r="I596" t="str">
        <f t="shared" si="9"/>
        <v>1645 Martin Luther King Jr Dr Winchester, KY 40391</v>
      </c>
      <c r="J596">
        <v>38.003141999999997</v>
      </c>
      <c r="K596">
        <v>-84.219239000000002</v>
      </c>
      <c r="L596" s="3">
        <v>1302.95</v>
      </c>
      <c r="M596" s="3">
        <v>676.02</v>
      </c>
      <c r="N596" s="3">
        <v>626.93000000000006</v>
      </c>
      <c r="O596" s="4">
        <v>0.92738380521286368</v>
      </c>
      <c r="P596" s="3">
        <v>3996.77</v>
      </c>
      <c r="Q596" s="3">
        <v>2178.13</v>
      </c>
      <c r="R596" s="3">
        <v>1818.6399999999999</v>
      </c>
      <c r="S596" s="4">
        <v>0.83495475476670344</v>
      </c>
      <c r="T596" s="2"/>
      <c r="U596" s="5"/>
    </row>
    <row r="597" spans="1:21">
      <c r="A597" s="2">
        <v>238483</v>
      </c>
      <c r="B597" t="s">
        <v>1502</v>
      </c>
      <c r="C597" s="2">
        <v>459783</v>
      </c>
      <c r="D597" t="s">
        <v>1506</v>
      </c>
      <c r="E597" t="s">
        <v>1507</v>
      </c>
      <c r="F597" t="s">
        <v>43</v>
      </c>
      <c r="G597" t="s">
        <v>21</v>
      </c>
      <c r="H597" t="s">
        <v>44</v>
      </c>
      <c r="I597" t="str">
        <f t="shared" si="9"/>
        <v>620 Boone Ave Winchester, KY 40391</v>
      </c>
      <c r="J597">
        <v>37.977699999999999</v>
      </c>
      <c r="K597">
        <v>-84.191450000000003</v>
      </c>
      <c r="L597" s="3">
        <v>672.18</v>
      </c>
      <c r="M597" s="3">
        <v>800.31</v>
      </c>
      <c r="N597" s="3">
        <v>-128.13</v>
      </c>
      <c r="O597" s="4">
        <v>-0.16010046107133485</v>
      </c>
      <c r="P597" s="3">
        <v>2184.44</v>
      </c>
      <c r="Q597" s="3">
        <v>2808.38</v>
      </c>
      <c r="R597" s="3">
        <v>-623.94000000000005</v>
      </c>
      <c r="S597" s="4">
        <v>-0.22217078885336031</v>
      </c>
      <c r="T597" s="2"/>
      <c r="U597" s="5"/>
    </row>
    <row r="598" spans="1:21">
      <c r="A598" s="2">
        <v>238483</v>
      </c>
      <c r="B598" t="s">
        <v>1502</v>
      </c>
      <c r="C598" s="2">
        <v>409202</v>
      </c>
      <c r="D598" t="s">
        <v>1508</v>
      </c>
      <c r="E598" t="s">
        <v>1509</v>
      </c>
      <c r="F598" t="s">
        <v>43</v>
      </c>
      <c r="G598" t="s">
        <v>21</v>
      </c>
      <c r="H598" t="s">
        <v>44</v>
      </c>
      <c r="I598" t="str">
        <f t="shared" si="9"/>
        <v>360 Mount Sterling Rd Winchester, KY 40391</v>
      </c>
      <c r="J598">
        <v>38.005786999999998</v>
      </c>
      <c r="K598">
        <v>-84.167614</v>
      </c>
      <c r="L598" s="3">
        <v>356.98</v>
      </c>
      <c r="M598" s="3">
        <v>295.22000000000003</v>
      </c>
      <c r="N598" s="3">
        <v>61.759999999999991</v>
      </c>
      <c r="O598" s="4">
        <v>0.20919991870469476</v>
      </c>
      <c r="P598" s="3">
        <v>1179.72</v>
      </c>
      <c r="Q598" s="3">
        <v>899.16</v>
      </c>
      <c r="R598" s="3">
        <v>280.56000000000006</v>
      </c>
      <c r="S598" s="4">
        <v>0.31202455625250242</v>
      </c>
      <c r="T598" s="2"/>
      <c r="U598" s="5"/>
    </row>
    <row r="599" spans="1:21">
      <c r="A599" s="2">
        <v>238483</v>
      </c>
      <c r="B599" t="s">
        <v>1502</v>
      </c>
      <c r="C599" s="2">
        <v>409184</v>
      </c>
      <c r="D599" t="s">
        <v>1510</v>
      </c>
      <c r="E599" t="s">
        <v>1511</v>
      </c>
      <c r="F599" t="s">
        <v>43</v>
      </c>
      <c r="G599" t="s">
        <v>21</v>
      </c>
      <c r="H599" t="s">
        <v>44</v>
      </c>
      <c r="I599" t="str">
        <f t="shared" si="9"/>
        <v>2745 Boonesboro Rd Winchester, KY 40391</v>
      </c>
      <c r="J599">
        <v>37.960151000000003</v>
      </c>
      <c r="K599">
        <v>-84.215688999999998</v>
      </c>
      <c r="L599" s="3">
        <v>24.88</v>
      </c>
      <c r="M599" s="3"/>
      <c r="N599" s="3">
        <v>24.88</v>
      </c>
      <c r="O599" s="4"/>
      <c r="P599" s="3">
        <v>87.3</v>
      </c>
      <c r="Q599" s="3"/>
      <c r="R599" s="3">
        <v>87.3</v>
      </c>
      <c r="S599" s="4"/>
      <c r="T599" s="2"/>
      <c r="U599" s="5"/>
    </row>
    <row r="600" spans="1:21">
      <c r="A600" s="2">
        <v>238483</v>
      </c>
      <c r="B600" t="s">
        <v>1502</v>
      </c>
      <c r="C600" s="2">
        <v>460866</v>
      </c>
      <c r="D600" t="s">
        <v>1512</v>
      </c>
      <c r="E600" t="s">
        <v>1513</v>
      </c>
      <c r="F600" t="s">
        <v>43</v>
      </c>
      <c r="G600" t="s">
        <v>21</v>
      </c>
      <c r="H600" t="s">
        <v>44</v>
      </c>
      <c r="I600" t="str">
        <f t="shared" si="9"/>
        <v>350 Mount Sterling Rd Winchester, KY 40391</v>
      </c>
      <c r="J600">
        <v>38.005139999999997</v>
      </c>
      <c r="K600">
        <v>-84.168909999999997</v>
      </c>
      <c r="L600" s="3">
        <v>173.76</v>
      </c>
      <c r="M600" s="3"/>
      <c r="N600" s="3">
        <v>173.76</v>
      </c>
      <c r="O600" s="4"/>
      <c r="P600" s="3">
        <v>570.45000000000005</v>
      </c>
      <c r="Q600" s="3"/>
      <c r="R600" s="3">
        <v>570.45000000000005</v>
      </c>
      <c r="S600" s="4"/>
      <c r="T600" s="2"/>
      <c r="U600" s="5"/>
    </row>
    <row r="601" spans="1:21">
      <c r="A601" s="2">
        <v>238483</v>
      </c>
      <c r="B601" t="s">
        <v>1502</v>
      </c>
      <c r="C601" s="2">
        <v>408607</v>
      </c>
      <c r="D601" t="s">
        <v>1514</v>
      </c>
      <c r="E601" t="s">
        <v>1515</v>
      </c>
      <c r="F601" t="s">
        <v>43</v>
      </c>
      <c r="G601" t="s">
        <v>21</v>
      </c>
      <c r="H601" t="s">
        <v>44</v>
      </c>
      <c r="I601" t="str">
        <f t="shared" si="9"/>
        <v>244 E Broadway St Winchester, KY 40391</v>
      </c>
      <c r="J601">
        <v>37.989621</v>
      </c>
      <c r="K601">
        <v>-84.170519999999996</v>
      </c>
      <c r="L601" s="3">
        <v>65.41</v>
      </c>
      <c r="M601" s="3"/>
      <c r="N601" s="3">
        <v>65.41</v>
      </c>
      <c r="O601" s="4"/>
      <c r="P601" s="3">
        <v>207.74</v>
      </c>
      <c r="Q601" s="3"/>
      <c r="R601" s="3">
        <v>207.74</v>
      </c>
      <c r="S601" s="4"/>
      <c r="T601" s="2">
        <v>1</v>
      </c>
      <c r="U601" s="5">
        <v>42.41</v>
      </c>
    </row>
    <row r="602" spans="1:21">
      <c r="A602" s="2">
        <v>238483</v>
      </c>
      <c r="B602" t="s">
        <v>1502</v>
      </c>
      <c r="C602" s="2">
        <v>408615</v>
      </c>
      <c r="D602" t="s">
        <v>1516</v>
      </c>
      <c r="E602" t="s">
        <v>1517</v>
      </c>
      <c r="F602" t="s">
        <v>43</v>
      </c>
      <c r="G602" t="s">
        <v>21</v>
      </c>
      <c r="H602" t="s">
        <v>44</v>
      </c>
      <c r="I602" t="str">
        <f t="shared" si="9"/>
        <v>1750 Martin Luther King Jr Dr Winchester, KY 40391</v>
      </c>
      <c r="J602">
        <v>38.001139999999999</v>
      </c>
      <c r="K602">
        <v>-84.221440000000001</v>
      </c>
      <c r="L602" s="3"/>
      <c r="M602" s="3">
        <v>24.03</v>
      </c>
      <c r="N602" s="3">
        <v>-24.03</v>
      </c>
      <c r="O602" s="4"/>
      <c r="P602" s="3"/>
      <c r="Q602" s="3">
        <v>84.34</v>
      </c>
      <c r="R602" s="3">
        <v>-84.34</v>
      </c>
      <c r="S602" s="4"/>
      <c r="T602" s="2"/>
      <c r="U602" s="5"/>
    </row>
    <row r="603" spans="1:21">
      <c r="A603" s="2">
        <v>217920</v>
      </c>
      <c r="B603" t="s">
        <v>1518</v>
      </c>
      <c r="C603" s="2">
        <v>217920</v>
      </c>
      <c r="D603" t="s">
        <v>1518</v>
      </c>
      <c r="E603" t="s">
        <v>1519</v>
      </c>
      <c r="F603" t="s">
        <v>43</v>
      </c>
      <c r="G603" t="s">
        <v>21</v>
      </c>
      <c r="H603" t="s">
        <v>44</v>
      </c>
      <c r="I603" t="str">
        <f t="shared" si="9"/>
        <v>4980 Ironworks Rd Winchester, KY 40391</v>
      </c>
      <c r="J603">
        <v>37.975610000000003</v>
      </c>
      <c r="K603">
        <v>-84.098889999999997</v>
      </c>
      <c r="L603" s="3">
        <v>596.69000000000005</v>
      </c>
      <c r="M603" s="3">
        <v>62.12</v>
      </c>
      <c r="N603" s="3">
        <v>534.57000000000005</v>
      </c>
      <c r="O603" s="4">
        <v>8.6054410817772062</v>
      </c>
      <c r="P603" s="3">
        <v>1200.08</v>
      </c>
      <c r="Q603" s="3">
        <v>120.1</v>
      </c>
      <c r="R603" s="3">
        <v>1079.98</v>
      </c>
      <c r="S603" s="4">
        <v>8.9923397169025812</v>
      </c>
      <c r="T603" s="2"/>
      <c r="U603" s="5"/>
    </row>
    <row r="604" spans="1:21">
      <c r="A604" s="2">
        <v>217920</v>
      </c>
      <c r="B604" t="s">
        <v>1518</v>
      </c>
      <c r="C604" s="2">
        <v>409214</v>
      </c>
      <c r="D604" t="s">
        <v>1520</v>
      </c>
      <c r="E604" t="s">
        <v>1519</v>
      </c>
      <c r="F604" t="s">
        <v>43</v>
      </c>
      <c r="G604" t="s">
        <v>21</v>
      </c>
      <c r="H604" t="s">
        <v>44</v>
      </c>
      <c r="I604" t="str">
        <f t="shared" si="9"/>
        <v>4980 Ironworks Rd Winchester, KY 40391</v>
      </c>
      <c r="J604">
        <v>37.975610000000003</v>
      </c>
      <c r="K604">
        <v>-84.098889999999997</v>
      </c>
      <c r="L604" s="3">
        <v>253.15</v>
      </c>
      <c r="M604" s="3">
        <v>359.25</v>
      </c>
      <c r="N604" s="3">
        <v>-106.1</v>
      </c>
      <c r="O604" s="4">
        <v>-0.29533750869867781</v>
      </c>
      <c r="P604" s="3">
        <v>505.22</v>
      </c>
      <c r="Q604" s="3">
        <v>694.52</v>
      </c>
      <c r="R604" s="3">
        <v>-189.29999999999995</v>
      </c>
      <c r="S604" s="4">
        <v>-0.27256234521684036</v>
      </c>
      <c r="T604" s="2"/>
      <c r="U604" s="5"/>
    </row>
    <row r="605" spans="1:21">
      <c r="A605" s="2">
        <v>218455</v>
      </c>
      <c r="B605" t="s">
        <v>1521</v>
      </c>
      <c r="C605" s="2">
        <v>218455</v>
      </c>
      <c r="D605" t="s">
        <v>1521</v>
      </c>
      <c r="E605" t="s">
        <v>1522</v>
      </c>
      <c r="F605" t="s">
        <v>83</v>
      </c>
      <c r="G605" t="s">
        <v>21</v>
      </c>
      <c r="H605" t="s">
        <v>84</v>
      </c>
      <c r="I605" t="str">
        <f t="shared" si="9"/>
        <v>104 Fieldview Dr Versailles, KY 40383</v>
      </c>
      <c r="J605">
        <v>38.062339999999999</v>
      </c>
      <c r="K605">
        <v>-84.718050000000005</v>
      </c>
      <c r="L605" s="3">
        <v>390.84</v>
      </c>
      <c r="M605" s="3">
        <v>198.79</v>
      </c>
      <c r="N605" s="3">
        <v>192.04999999999998</v>
      </c>
      <c r="O605" s="4">
        <v>0.96609487398762506</v>
      </c>
      <c r="P605" s="3">
        <v>930.8</v>
      </c>
      <c r="Q605" s="3">
        <v>715.99</v>
      </c>
      <c r="R605" s="3">
        <v>214.80999999999995</v>
      </c>
      <c r="S605" s="4">
        <v>0.30001815667816584</v>
      </c>
      <c r="T605" s="2"/>
      <c r="U605" s="5"/>
    </row>
    <row r="606" spans="1:21">
      <c r="A606" s="2">
        <v>306843</v>
      </c>
      <c r="B606" t="s">
        <v>1523</v>
      </c>
      <c r="C606" s="2">
        <v>306843</v>
      </c>
      <c r="D606" t="s">
        <v>1523</v>
      </c>
      <c r="E606" t="s">
        <v>1524</v>
      </c>
      <c r="F606" t="s">
        <v>1450</v>
      </c>
      <c r="G606" t="s">
        <v>1002</v>
      </c>
      <c r="H606" t="s">
        <v>1525</v>
      </c>
      <c r="I606" t="str">
        <f t="shared" si="9"/>
        <v>505 Highway 76 Clarksville, TN 37043</v>
      </c>
      <c r="J606">
        <v>36.514580000000002</v>
      </c>
      <c r="K606">
        <v>-87.259429999999995</v>
      </c>
      <c r="L606" s="3">
        <v>6804.92</v>
      </c>
      <c r="M606" s="3">
        <v>5870.36</v>
      </c>
      <c r="N606" s="3">
        <v>934.5600000000004</v>
      </c>
      <c r="O606" s="4">
        <v>0.15919977650433711</v>
      </c>
      <c r="P606" s="3">
        <v>16783.02</v>
      </c>
      <c r="Q606" s="3">
        <v>15161.64</v>
      </c>
      <c r="R606" s="3">
        <v>1621.380000000001</v>
      </c>
      <c r="S606" s="4">
        <v>0.10693961866922055</v>
      </c>
      <c r="T606" s="2">
        <v>1</v>
      </c>
      <c r="U606" s="5">
        <v>299.2</v>
      </c>
    </row>
    <row r="607" spans="1:21">
      <c r="A607" s="2">
        <v>335279</v>
      </c>
      <c r="B607" t="s">
        <v>1526</v>
      </c>
      <c r="C607" s="2">
        <v>335279</v>
      </c>
      <c r="D607" t="s">
        <v>1526</v>
      </c>
      <c r="E607" t="s">
        <v>1527</v>
      </c>
      <c r="F607" t="s">
        <v>1450</v>
      </c>
      <c r="G607" t="s">
        <v>1002</v>
      </c>
      <c r="H607" t="s">
        <v>1525</v>
      </c>
      <c r="I607" t="str">
        <f t="shared" si="9"/>
        <v>2215 Madison St Clarksville, TN 37043</v>
      </c>
      <c r="J607">
        <v>36.510832000000001</v>
      </c>
      <c r="K607">
        <v>-87.278648000000004</v>
      </c>
      <c r="L607" s="3">
        <v>8386.09</v>
      </c>
      <c r="M607" s="3">
        <v>6038.51</v>
      </c>
      <c r="N607" s="3">
        <v>2347.58</v>
      </c>
      <c r="O607" s="4">
        <v>0.38876809014144215</v>
      </c>
      <c r="P607" s="3">
        <v>70615.649999999994</v>
      </c>
      <c r="Q607" s="3">
        <v>17747.34</v>
      </c>
      <c r="R607" s="3">
        <v>52868.31</v>
      </c>
      <c r="S607" s="4">
        <v>2.9789427598727469</v>
      </c>
      <c r="T607" s="2">
        <v>2</v>
      </c>
      <c r="U607" s="5">
        <v>264.01</v>
      </c>
    </row>
    <row r="608" spans="1:21">
      <c r="A608" s="2">
        <v>219244</v>
      </c>
      <c r="B608" t="s">
        <v>1528</v>
      </c>
      <c r="C608" s="2">
        <v>219244</v>
      </c>
      <c r="D608" t="s">
        <v>1528</v>
      </c>
      <c r="E608" t="s">
        <v>1529</v>
      </c>
      <c r="F608" t="s">
        <v>1450</v>
      </c>
      <c r="G608" t="s">
        <v>1002</v>
      </c>
      <c r="H608" t="s">
        <v>1451</v>
      </c>
      <c r="I608" t="str">
        <f t="shared" si="9"/>
        <v>621 Gracey Ave Clarksville, TN 37040</v>
      </c>
      <c r="J608">
        <v>36.520837999999998</v>
      </c>
      <c r="K608">
        <v>-87.344972999999996</v>
      </c>
      <c r="L608" s="3">
        <v>856.33</v>
      </c>
      <c r="M608" s="3">
        <v>28.64</v>
      </c>
      <c r="N608" s="3">
        <v>827.69</v>
      </c>
      <c r="O608" s="4">
        <v>28.899790502793298</v>
      </c>
      <c r="P608" s="3">
        <v>3126.83</v>
      </c>
      <c r="Q608" s="3">
        <v>106.04</v>
      </c>
      <c r="R608" s="3">
        <v>3020.79</v>
      </c>
      <c r="S608" s="4">
        <v>28.487268955111276</v>
      </c>
      <c r="T608" s="2"/>
      <c r="U608" s="5"/>
    </row>
    <row r="609" spans="1:21">
      <c r="A609" s="2">
        <v>304693</v>
      </c>
      <c r="B609" t="s">
        <v>1530</v>
      </c>
      <c r="C609" s="2">
        <v>304693</v>
      </c>
      <c r="D609" t="s">
        <v>1530</v>
      </c>
      <c r="E609" t="s">
        <v>1531</v>
      </c>
      <c r="F609" t="s">
        <v>306</v>
      </c>
      <c r="G609" t="s">
        <v>21</v>
      </c>
      <c r="H609" t="s">
        <v>307</v>
      </c>
      <c r="I609" t="str">
        <f t="shared" si="9"/>
        <v>25 Zebulon Hts Pikeville, KY 41501</v>
      </c>
      <c r="J609">
        <v>37.51482</v>
      </c>
      <c r="K609">
        <v>-82.487735999999998</v>
      </c>
      <c r="L609" s="3">
        <v>224.64</v>
      </c>
      <c r="M609" s="3"/>
      <c r="N609" s="3">
        <v>224.64</v>
      </c>
      <c r="O609" s="4"/>
      <c r="P609" s="3">
        <v>515.36</v>
      </c>
      <c r="Q609" s="3"/>
      <c r="R609" s="3">
        <v>515.36</v>
      </c>
      <c r="S609" s="4"/>
      <c r="T609" s="2"/>
      <c r="U609" s="5"/>
    </row>
    <row r="610" spans="1:21">
      <c r="A610" s="2">
        <v>218832</v>
      </c>
      <c r="B610" t="s">
        <v>1532</v>
      </c>
      <c r="C610" s="2">
        <v>482515</v>
      </c>
      <c r="D610" t="s">
        <v>1533</v>
      </c>
      <c r="E610" t="s">
        <v>340</v>
      </c>
      <c r="F610" t="s">
        <v>341</v>
      </c>
      <c r="G610" t="s">
        <v>21</v>
      </c>
      <c r="H610" t="s">
        <v>342</v>
      </c>
      <c r="I610" t="str">
        <f t="shared" si="9"/>
        <v>1097 N Highway 11 Manchester, KY 40962</v>
      </c>
      <c r="J610">
        <v>37.234032999999997</v>
      </c>
      <c r="K610">
        <v>-83.747815000000003</v>
      </c>
      <c r="L610" s="3">
        <v>0</v>
      </c>
      <c r="M610" s="3"/>
      <c r="N610" s="3">
        <v>0</v>
      </c>
      <c r="O610" s="4"/>
      <c r="P610" s="3">
        <v>0</v>
      </c>
      <c r="Q610" s="3"/>
      <c r="R610" s="3">
        <v>0</v>
      </c>
      <c r="S610" s="4"/>
      <c r="T610" s="2"/>
      <c r="U610" s="5"/>
    </row>
    <row r="611" spans="1:21">
      <c r="A611" s="2">
        <v>218832</v>
      </c>
      <c r="B611" t="s">
        <v>1532</v>
      </c>
      <c r="C611" s="2">
        <v>218832</v>
      </c>
      <c r="D611" t="s">
        <v>1532</v>
      </c>
      <c r="E611" t="s">
        <v>1534</v>
      </c>
      <c r="F611" t="s">
        <v>341</v>
      </c>
      <c r="G611" t="s">
        <v>21</v>
      </c>
      <c r="H611" t="s">
        <v>342</v>
      </c>
      <c r="I611" t="str">
        <f t="shared" si="9"/>
        <v>128 Richmond Rd Manchester, KY 40962</v>
      </c>
      <c r="J611">
        <v>37.155639000000001</v>
      </c>
      <c r="K611">
        <v>-83.764503000000005</v>
      </c>
      <c r="L611" s="3">
        <v>9599.3799999999992</v>
      </c>
      <c r="M611" s="3">
        <v>8506.8799999999992</v>
      </c>
      <c r="N611" s="3">
        <v>1092.5</v>
      </c>
      <c r="O611" s="4">
        <v>0.1284254626843214</v>
      </c>
      <c r="P611" s="3">
        <v>37804.83</v>
      </c>
      <c r="Q611" s="3">
        <v>30191</v>
      </c>
      <c r="R611" s="3">
        <v>7613.8300000000017</v>
      </c>
      <c r="S611" s="4">
        <v>0.25218873174124745</v>
      </c>
      <c r="T611" s="2">
        <v>3</v>
      </c>
      <c r="U611" s="5">
        <v>783.85</v>
      </c>
    </row>
    <row r="612" spans="1:21">
      <c r="A612" s="2">
        <v>218832</v>
      </c>
      <c r="B612" t="s">
        <v>1532</v>
      </c>
      <c r="C612" s="2">
        <v>408046</v>
      </c>
      <c r="D612" t="s">
        <v>1535</v>
      </c>
      <c r="E612" t="s">
        <v>1536</v>
      </c>
      <c r="F612" t="s">
        <v>341</v>
      </c>
      <c r="G612" t="s">
        <v>21</v>
      </c>
      <c r="H612" t="s">
        <v>342</v>
      </c>
      <c r="I612" t="str">
        <f t="shared" si="9"/>
        <v>227 1/2 Richmond Rd Manchester, KY 40962</v>
      </c>
      <c r="J612">
        <v>37.158259999999999</v>
      </c>
      <c r="K612">
        <v>-83.766090000000005</v>
      </c>
      <c r="L612" s="3">
        <v>1051.5999999999999</v>
      </c>
      <c r="M612" s="3"/>
      <c r="N612" s="3">
        <v>1051.5999999999999</v>
      </c>
      <c r="O612" s="4"/>
      <c r="P612" s="3">
        <v>3432.35</v>
      </c>
      <c r="Q612" s="3"/>
      <c r="R612" s="3">
        <v>3432.35</v>
      </c>
      <c r="S612" s="4"/>
      <c r="T612" s="2"/>
      <c r="U612" s="5"/>
    </row>
    <row r="613" spans="1:21">
      <c r="A613" s="2">
        <v>218832</v>
      </c>
      <c r="B613" t="s">
        <v>1532</v>
      </c>
      <c r="C613" s="2">
        <v>408048</v>
      </c>
      <c r="D613" t="s">
        <v>1537</v>
      </c>
      <c r="E613" t="s">
        <v>1538</v>
      </c>
      <c r="F613" t="s">
        <v>341</v>
      </c>
      <c r="G613" t="s">
        <v>21</v>
      </c>
      <c r="H613" t="s">
        <v>342</v>
      </c>
      <c r="I613" t="str">
        <f t="shared" si="9"/>
        <v>239 Richmond Rd Manchester, KY 40962</v>
      </c>
      <c r="J613">
        <v>37.158060999999996</v>
      </c>
      <c r="K613">
        <v>-83.765255999999994</v>
      </c>
      <c r="L613" s="3"/>
      <c r="M613" s="3">
        <v>992.64</v>
      </c>
      <c r="N613" s="3">
        <v>-992.64</v>
      </c>
      <c r="O613" s="4"/>
      <c r="P613" s="3"/>
      <c r="Q613" s="3">
        <v>3176.69</v>
      </c>
      <c r="R613" s="3">
        <v>-3176.69</v>
      </c>
      <c r="S613" s="4"/>
      <c r="T613" s="2"/>
      <c r="U613" s="5"/>
    </row>
    <row r="614" spans="1:21">
      <c r="A614" s="2">
        <v>295578</v>
      </c>
      <c r="B614" t="s">
        <v>1539</v>
      </c>
      <c r="C614" s="2">
        <v>295578</v>
      </c>
      <c r="D614" t="s">
        <v>1539</v>
      </c>
      <c r="E614" t="s">
        <v>1540</v>
      </c>
      <c r="F614" t="s">
        <v>341</v>
      </c>
      <c r="G614" t="s">
        <v>21</v>
      </c>
      <c r="H614" t="s">
        <v>342</v>
      </c>
      <c r="I614" t="str">
        <f t="shared" si="9"/>
        <v>67 Shamrock Rd Manchester, KY 40962</v>
      </c>
      <c r="J614">
        <v>37.135311999999999</v>
      </c>
      <c r="K614">
        <v>-83.760904999999994</v>
      </c>
      <c r="L614" s="3">
        <v>12902.81</v>
      </c>
      <c r="M614" s="3">
        <v>5670.01</v>
      </c>
      <c r="N614" s="3">
        <v>7232.7999999999993</v>
      </c>
      <c r="O614" s="4">
        <v>1.275623852515251</v>
      </c>
      <c r="P614" s="3">
        <v>33802.410000000003</v>
      </c>
      <c r="Q614" s="3">
        <v>14505.82</v>
      </c>
      <c r="R614" s="3">
        <v>19296.590000000004</v>
      </c>
      <c r="S614" s="4">
        <v>1.3302653693483033</v>
      </c>
      <c r="T614" s="2">
        <v>2</v>
      </c>
      <c r="U614" s="5">
        <v>1145.855</v>
      </c>
    </row>
    <row r="615" spans="1:21">
      <c r="A615" s="2">
        <v>218832</v>
      </c>
      <c r="B615" t="s">
        <v>1532</v>
      </c>
      <c r="C615" s="2">
        <v>408049</v>
      </c>
      <c r="D615" t="s">
        <v>1541</v>
      </c>
      <c r="E615" t="s">
        <v>1542</v>
      </c>
      <c r="F615" t="s">
        <v>341</v>
      </c>
      <c r="G615" t="s">
        <v>21</v>
      </c>
      <c r="H615" t="s">
        <v>342</v>
      </c>
      <c r="I615" t="str">
        <f t="shared" si="9"/>
        <v>415 Clay County High Rd Manchester, KY 40962</v>
      </c>
      <c r="J615">
        <v>37.180534999999999</v>
      </c>
      <c r="K615">
        <v>-83.765833000000001</v>
      </c>
      <c r="L615" s="3"/>
      <c r="M615" s="3">
        <v>907.68</v>
      </c>
      <c r="N615" s="3">
        <v>-907.68</v>
      </c>
      <c r="O615" s="4"/>
      <c r="P615" s="3"/>
      <c r="Q615" s="3">
        <v>2867.53</v>
      </c>
      <c r="R615" s="3">
        <v>-2867.53</v>
      </c>
      <c r="S615" s="4"/>
      <c r="T615" s="2"/>
      <c r="U615" s="5"/>
    </row>
    <row r="616" spans="1:21">
      <c r="A616" s="2">
        <v>346556</v>
      </c>
      <c r="B616" t="s">
        <v>1543</v>
      </c>
      <c r="C616" s="2">
        <v>346556</v>
      </c>
      <c r="D616" t="s">
        <v>1543</v>
      </c>
      <c r="E616" t="s">
        <v>1542</v>
      </c>
      <c r="F616" t="s">
        <v>341</v>
      </c>
      <c r="G616" t="s">
        <v>21</v>
      </c>
      <c r="H616" t="s">
        <v>342</v>
      </c>
      <c r="I616" t="str">
        <f t="shared" si="9"/>
        <v>415 Clay County High Rd Manchester, KY 40962</v>
      </c>
      <c r="J616">
        <v>37.180534999999999</v>
      </c>
      <c r="K616">
        <v>-83.765833000000001</v>
      </c>
      <c r="L616" s="3">
        <v>330.8</v>
      </c>
      <c r="M616" s="3"/>
      <c r="N616" s="3">
        <v>330.8</v>
      </c>
      <c r="O616" s="4"/>
      <c r="P616" s="3">
        <v>1048.17</v>
      </c>
      <c r="Q616" s="3"/>
      <c r="R616" s="3">
        <v>1048.17</v>
      </c>
      <c r="S616" s="4"/>
      <c r="T616" s="2"/>
      <c r="U616" s="5"/>
    </row>
    <row r="617" spans="1:21">
      <c r="A617" s="2">
        <v>221887</v>
      </c>
      <c r="B617" t="s">
        <v>1544</v>
      </c>
      <c r="C617" s="2">
        <v>471485</v>
      </c>
      <c r="D617" t="s">
        <v>1545</v>
      </c>
      <c r="E617" t="s">
        <v>1546</v>
      </c>
      <c r="F617" t="s">
        <v>47</v>
      </c>
      <c r="G617" t="s">
        <v>21</v>
      </c>
      <c r="H617" t="s">
        <v>48</v>
      </c>
      <c r="I617" t="str">
        <f t="shared" si="9"/>
        <v>1220 Brannon Rd Nicholasville, KY 40356</v>
      </c>
      <c r="J617">
        <v>37.966785000000002</v>
      </c>
      <c r="K617">
        <v>-84.572591000000003</v>
      </c>
      <c r="L617" s="3"/>
      <c r="M617" s="3">
        <v>1289.01</v>
      </c>
      <c r="N617" s="3">
        <v>-1289.01</v>
      </c>
      <c r="O617" s="4"/>
      <c r="P617" s="3"/>
      <c r="Q617" s="3">
        <v>3802.41</v>
      </c>
      <c r="R617" s="3">
        <v>-3802.41</v>
      </c>
      <c r="S617" s="4"/>
      <c r="T617" s="2"/>
      <c r="U617" s="5"/>
    </row>
    <row r="618" spans="1:21">
      <c r="A618" s="2">
        <v>221887</v>
      </c>
      <c r="B618" t="s">
        <v>1544</v>
      </c>
      <c r="C618" s="2">
        <v>221887</v>
      </c>
      <c r="D618" t="s">
        <v>1544</v>
      </c>
      <c r="E618" t="s">
        <v>1547</v>
      </c>
      <c r="F618" t="s">
        <v>30</v>
      </c>
      <c r="G618" t="s">
        <v>21</v>
      </c>
      <c r="H618" t="s">
        <v>35</v>
      </c>
      <c r="I618" t="str">
        <f t="shared" si="9"/>
        <v>3000 Clays Mill Rd Lexington, KY 40503</v>
      </c>
      <c r="J618">
        <v>38.005572000000001</v>
      </c>
      <c r="K618">
        <v>-84.542445999999998</v>
      </c>
      <c r="L618" s="3">
        <v>1131.3399999999999</v>
      </c>
      <c r="M618" s="3"/>
      <c r="N618" s="3">
        <v>1131.3399999999999</v>
      </c>
      <c r="O618" s="4"/>
      <c r="P618" s="3">
        <v>2700.47</v>
      </c>
      <c r="Q618" s="3"/>
      <c r="R618" s="3">
        <v>2700.47</v>
      </c>
      <c r="S618" s="4"/>
      <c r="T618" s="2">
        <v>3</v>
      </c>
      <c r="U618" s="5">
        <v>121.01666666666667</v>
      </c>
    </row>
    <row r="619" spans="1:21">
      <c r="A619" s="2">
        <v>231519</v>
      </c>
      <c r="B619" t="s">
        <v>1548</v>
      </c>
      <c r="C619" s="2">
        <v>231519</v>
      </c>
      <c r="D619" t="s">
        <v>1548</v>
      </c>
      <c r="E619" t="s">
        <v>1547</v>
      </c>
      <c r="F619" t="s">
        <v>30</v>
      </c>
      <c r="G619" t="s">
        <v>21</v>
      </c>
      <c r="H619" t="s">
        <v>35</v>
      </c>
      <c r="I619" t="str">
        <f t="shared" si="9"/>
        <v>3000 Clays Mill Rd Lexington, KY 40503</v>
      </c>
      <c r="J619">
        <v>38.005572000000001</v>
      </c>
      <c r="K619">
        <v>-84.542445999999998</v>
      </c>
      <c r="L619" s="3">
        <v>987.86</v>
      </c>
      <c r="M619" s="3">
        <v>1963.59</v>
      </c>
      <c r="N619" s="3">
        <v>-975.7299999999999</v>
      </c>
      <c r="O619" s="4">
        <v>-0.49691126966423743</v>
      </c>
      <c r="P619" s="3">
        <v>2483.39</v>
      </c>
      <c r="Q619" s="3">
        <v>5090.46</v>
      </c>
      <c r="R619" s="3">
        <v>-2607.0700000000002</v>
      </c>
      <c r="S619" s="4">
        <v>-0.51214821450320802</v>
      </c>
      <c r="T619" s="2"/>
      <c r="U619" s="5"/>
    </row>
    <row r="620" spans="1:21">
      <c r="A620" s="2">
        <v>312408</v>
      </c>
      <c r="B620" t="s">
        <v>1097</v>
      </c>
      <c r="C620" s="2">
        <v>312408</v>
      </c>
      <c r="D620" t="s">
        <v>1097</v>
      </c>
      <c r="E620" t="s">
        <v>1549</v>
      </c>
      <c r="F620" t="s">
        <v>20</v>
      </c>
      <c r="G620" t="s">
        <v>21</v>
      </c>
      <c r="H620" t="s">
        <v>1100</v>
      </c>
      <c r="I620" t="str">
        <f t="shared" si="9"/>
        <v>81 E Saddlebrook Dr SOMERSET, KY 42503</v>
      </c>
      <c r="J620">
        <v>37.116168999999999</v>
      </c>
      <c r="K620">
        <v>-84.608771000000004</v>
      </c>
      <c r="L620" s="3">
        <v>1158.8800000000001</v>
      </c>
      <c r="M620" s="3">
        <v>12.68</v>
      </c>
      <c r="N620" s="3">
        <v>1146.2</v>
      </c>
      <c r="O620" s="4">
        <v>90.394321766561518</v>
      </c>
      <c r="P620" s="3">
        <v>3929.37</v>
      </c>
      <c r="Q620" s="3">
        <v>50.74</v>
      </c>
      <c r="R620" s="3">
        <v>3878.63</v>
      </c>
      <c r="S620" s="4">
        <v>76.441269215608983</v>
      </c>
      <c r="T620" s="2"/>
      <c r="U620" s="5"/>
    </row>
    <row r="621" spans="1:21">
      <c r="A621" s="2">
        <v>312408</v>
      </c>
      <c r="B621" t="s">
        <v>1097</v>
      </c>
      <c r="C621" s="2">
        <v>481688</v>
      </c>
      <c r="D621" t="s">
        <v>1550</v>
      </c>
      <c r="E621" t="s">
        <v>1551</v>
      </c>
      <c r="F621" t="s">
        <v>1552</v>
      </c>
      <c r="G621" t="s">
        <v>21</v>
      </c>
      <c r="H621" t="s">
        <v>1553</v>
      </c>
      <c r="I621" t="str">
        <f t="shared" si="9"/>
        <v>1400 Coal Fields Industrial Dr Chavies, KY 41727</v>
      </c>
      <c r="J621">
        <v>37.350659999999998</v>
      </c>
      <c r="K621">
        <v>-83.323369999999997</v>
      </c>
      <c r="L621" s="3">
        <v>1571.57</v>
      </c>
      <c r="M621" s="3">
        <v>2420.92</v>
      </c>
      <c r="N621" s="3">
        <v>-849.35000000000014</v>
      </c>
      <c r="O621" s="4">
        <v>-0.35083769806519838</v>
      </c>
      <c r="P621" s="3">
        <v>5242.9</v>
      </c>
      <c r="Q621" s="3">
        <v>8054.26</v>
      </c>
      <c r="R621" s="3">
        <v>-2811.3600000000006</v>
      </c>
      <c r="S621" s="4">
        <v>-0.34905255107235184</v>
      </c>
      <c r="T621" s="2"/>
      <c r="U621" s="5"/>
    </row>
    <row r="622" spans="1:21">
      <c r="A622" s="2">
        <v>279698</v>
      </c>
      <c r="B622" t="s">
        <v>1554</v>
      </c>
      <c r="C622" s="2">
        <v>279698</v>
      </c>
      <c r="D622" t="s">
        <v>1554</v>
      </c>
      <c r="E622" t="s">
        <v>1555</v>
      </c>
      <c r="F622" t="s">
        <v>47</v>
      </c>
      <c r="G622" t="s">
        <v>21</v>
      </c>
      <c r="H622" t="s">
        <v>48</v>
      </c>
      <c r="I622" t="str">
        <f t="shared" si="9"/>
        <v>601 W Maple St Nicholasville, KY 40356</v>
      </c>
      <c r="J622">
        <v>37.881295000000001</v>
      </c>
      <c r="K622">
        <v>-84.582646999999994</v>
      </c>
      <c r="L622" s="3">
        <v>274.77999999999997</v>
      </c>
      <c r="M622" s="3">
        <v>32.299999999999997</v>
      </c>
      <c r="N622" s="3">
        <v>242.47999999999996</v>
      </c>
      <c r="O622" s="4">
        <v>7.5071207430340552</v>
      </c>
      <c r="P622" s="3">
        <v>679.52</v>
      </c>
      <c r="Q622" s="3">
        <v>69.5</v>
      </c>
      <c r="R622" s="3">
        <v>610.02</v>
      </c>
      <c r="S622" s="4">
        <v>8.7772661870503601</v>
      </c>
      <c r="T622" s="2"/>
      <c r="U622" s="5"/>
    </row>
    <row r="623" spans="1:21">
      <c r="A623" s="2">
        <v>279698</v>
      </c>
      <c r="B623" t="s">
        <v>1554</v>
      </c>
      <c r="C623" s="2">
        <v>448879</v>
      </c>
      <c r="D623" t="s">
        <v>1556</v>
      </c>
      <c r="E623" t="s">
        <v>1557</v>
      </c>
      <c r="F623" t="s">
        <v>30</v>
      </c>
      <c r="G623" t="s">
        <v>21</v>
      </c>
      <c r="H623" t="s">
        <v>540</v>
      </c>
      <c r="I623" t="str">
        <f t="shared" si="9"/>
        <v>2241 Buena Vista Rd Lexington, KY 40505</v>
      </c>
      <c r="J623">
        <v>38.043686000000001</v>
      </c>
      <c r="K623">
        <v>-84.427042999999998</v>
      </c>
      <c r="L623" s="3">
        <v>1932.1</v>
      </c>
      <c r="M623" s="3">
        <v>1711.22</v>
      </c>
      <c r="N623" s="3">
        <v>220.87999999999988</v>
      </c>
      <c r="O623" s="4">
        <v>0.12907750026297021</v>
      </c>
      <c r="P623" s="3">
        <v>4609.71</v>
      </c>
      <c r="Q623" s="3">
        <v>4385.29</v>
      </c>
      <c r="R623" s="3">
        <v>224.42000000000007</v>
      </c>
      <c r="S623" s="4">
        <v>5.1175634906699463E-2</v>
      </c>
      <c r="T623" s="2">
        <v>2</v>
      </c>
      <c r="U623" s="5">
        <v>288.77499999999998</v>
      </c>
    </row>
    <row r="624" spans="1:21">
      <c r="A624" s="2">
        <v>294480</v>
      </c>
      <c r="B624" t="s">
        <v>1558</v>
      </c>
      <c r="C624" s="2">
        <v>294480</v>
      </c>
      <c r="D624" t="s">
        <v>1558</v>
      </c>
      <c r="E624" t="s">
        <v>1559</v>
      </c>
      <c r="F624" t="s">
        <v>300</v>
      </c>
      <c r="G624" t="s">
        <v>21</v>
      </c>
      <c r="H624" t="s">
        <v>301</v>
      </c>
      <c r="I624" t="str">
        <f t="shared" si="9"/>
        <v>701 Prewitt Pike Mount Sterling, KY 40353</v>
      </c>
      <c r="J624">
        <v>38.033473999999998</v>
      </c>
      <c r="K624">
        <v>-83.977727999999999</v>
      </c>
      <c r="L624" s="3">
        <v>222.94</v>
      </c>
      <c r="M624" s="3">
        <v>290.3</v>
      </c>
      <c r="N624" s="3">
        <v>-67.360000000000014</v>
      </c>
      <c r="O624" s="4">
        <v>-0.23203582500861181</v>
      </c>
      <c r="P624" s="3">
        <v>663.85</v>
      </c>
      <c r="Q624" s="3">
        <v>819.82</v>
      </c>
      <c r="R624" s="3">
        <v>-155.97000000000003</v>
      </c>
      <c r="S624" s="4">
        <v>-0.1902490790661365</v>
      </c>
      <c r="T624" s="2">
        <v>1</v>
      </c>
      <c r="U624" s="5">
        <v>100.03</v>
      </c>
    </row>
    <row r="625" spans="1:21">
      <c r="A625" s="2">
        <v>270809</v>
      </c>
      <c r="B625" t="s">
        <v>1560</v>
      </c>
      <c r="C625" s="2">
        <v>270809</v>
      </c>
      <c r="D625" t="s">
        <v>1560</v>
      </c>
      <c r="E625" t="s">
        <v>1561</v>
      </c>
      <c r="F625" t="s">
        <v>294</v>
      </c>
      <c r="G625" t="s">
        <v>21</v>
      </c>
      <c r="H625" t="s">
        <v>295</v>
      </c>
      <c r="I625" t="str">
        <f t="shared" si="9"/>
        <v>211 Rice Loop MOREHEAD, KY 40351</v>
      </c>
      <c r="J625">
        <v>38.169739999999997</v>
      </c>
      <c r="K625">
        <v>-83.532870000000003</v>
      </c>
      <c r="L625" s="3">
        <v>114.54</v>
      </c>
      <c r="M625" s="3">
        <v>440.39</v>
      </c>
      <c r="N625" s="3">
        <v>-325.84999999999997</v>
      </c>
      <c r="O625" s="4">
        <v>-0.73991235041667602</v>
      </c>
      <c r="P625" s="3">
        <v>309.98</v>
      </c>
      <c r="Q625" s="3">
        <v>1168.77</v>
      </c>
      <c r="R625" s="3">
        <v>-858.79</v>
      </c>
      <c r="S625" s="4">
        <v>-0.73478100909503152</v>
      </c>
      <c r="T625" s="2">
        <v>1</v>
      </c>
      <c r="U625" s="5">
        <v>30.42</v>
      </c>
    </row>
    <row r="626" spans="1:21">
      <c r="A626" s="2">
        <v>340100</v>
      </c>
      <c r="B626" t="s">
        <v>1562</v>
      </c>
      <c r="C626" s="2">
        <v>479394</v>
      </c>
      <c r="D626" t="s">
        <v>1563</v>
      </c>
      <c r="E626" t="s">
        <v>1564</v>
      </c>
      <c r="F626" t="s">
        <v>136</v>
      </c>
      <c r="G626" t="s">
        <v>21</v>
      </c>
      <c r="H626" t="s">
        <v>137</v>
      </c>
      <c r="I626" t="str">
        <f t="shared" si="9"/>
        <v>279 Chapel Hill Rd Shelbyville, KY 40065</v>
      </c>
      <c r="J626">
        <v>38.202029000000003</v>
      </c>
      <c r="K626">
        <v>-85.216508000000005</v>
      </c>
      <c r="L626" s="3"/>
      <c r="M626" s="3">
        <v>293.05</v>
      </c>
      <c r="N626" s="3">
        <v>-293.05</v>
      </c>
      <c r="O626" s="4"/>
      <c r="P626" s="3"/>
      <c r="Q626" s="3">
        <v>1067.18</v>
      </c>
      <c r="R626" s="3">
        <v>-1067.18</v>
      </c>
      <c r="S626" s="4"/>
      <c r="T626" s="2"/>
      <c r="U626" s="5"/>
    </row>
    <row r="627" spans="1:21">
      <c r="A627" s="2">
        <v>300785</v>
      </c>
      <c r="B627" t="s">
        <v>1565</v>
      </c>
      <c r="C627" s="2">
        <v>300785</v>
      </c>
      <c r="D627" t="s">
        <v>1565</v>
      </c>
      <c r="E627" t="s">
        <v>1566</v>
      </c>
      <c r="F627" t="s">
        <v>1227</v>
      </c>
      <c r="G627" t="s">
        <v>21</v>
      </c>
      <c r="H627" t="s">
        <v>1228</v>
      </c>
      <c r="I627" t="str">
        <f t="shared" si="9"/>
        <v>99 Eagle Ridge Rd CAMPTON, KY 41301</v>
      </c>
      <c r="J627">
        <v>37.705568</v>
      </c>
      <c r="K627">
        <v>-83.661728999999994</v>
      </c>
      <c r="L627" s="3">
        <v>7809.53</v>
      </c>
      <c r="M627" s="3">
        <v>7350.07</v>
      </c>
      <c r="N627" s="3">
        <v>459.46000000000004</v>
      </c>
      <c r="O627" s="4">
        <v>6.2510969283285742E-2</v>
      </c>
      <c r="P627" s="3">
        <v>21861.78</v>
      </c>
      <c r="Q627" s="3">
        <v>21387.58</v>
      </c>
      <c r="R627" s="3">
        <v>474.19999999999709</v>
      </c>
      <c r="S627" s="4">
        <v>2.2171746406091621E-2</v>
      </c>
      <c r="T627" s="2">
        <v>1</v>
      </c>
      <c r="U627" s="5">
        <v>1041.23</v>
      </c>
    </row>
    <row r="628" spans="1:21">
      <c r="A628" s="2">
        <v>218452</v>
      </c>
      <c r="B628" t="s">
        <v>1567</v>
      </c>
      <c r="C628" s="2">
        <v>218452</v>
      </c>
      <c r="D628" t="s">
        <v>1567</v>
      </c>
      <c r="E628" t="s">
        <v>1568</v>
      </c>
      <c r="F628" t="s">
        <v>53</v>
      </c>
      <c r="G628" t="s">
        <v>21</v>
      </c>
      <c r="H628" t="s">
        <v>54</v>
      </c>
      <c r="I628" t="str">
        <f t="shared" si="9"/>
        <v>120 Fitz Gilbert Rd Hazard, KY 41701</v>
      </c>
      <c r="J628">
        <v>37.294238</v>
      </c>
      <c r="K628">
        <v>-83.215901000000002</v>
      </c>
      <c r="L628" s="3">
        <v>487.34</v>
      </c>
      <c r="M628" s="3">
        <v>656.59</v>
      </c>
      <c r="N628" s="3">
        <v>-169.25000000000006</v>
      </c>
      <c r="O628" s="4">
        <v>-0.25777121186737545</v>
      </c>
      <c r="P628" s="3">
        <v>911.14</v>
      </c>
      <c r="Q628" s="3">
        <v>1295.1099999999999</v>
      </c>
      <c r="R628" s="3">
        <v>-383.96999999999991</v>
      </c>
      <c r="S628" s="4">
        <v>-0.29647674714889077</v>
      </c>
      <c r="T628" s="2">
        <v>1</v>
      </c>
      <c r="U628" s="5">
        <v>81.38</v>
      </c>
    </row>
    <row r="629" spans="1:21">
      <c r="A629" s="2">
        <v>218452</v>
      </c>
      <c r="B629" t="s">
        <v>1567</v>
      </c>
      <c r="C629" s="2">
        <v>407418</v>
      </c>
      <c r="D629" t="s">
        <v>1567</v>
      </c>
      <c r="E629" t="s">
        <v>1568</v>
      </c>
      <c r="F629" t="s">
        <v>53</v>
      </c>
      <c r="G629" t="s">
        <v>21</v>
      </c>
      <c r="H629" t="s">
        <v>54</v>
      </c>
      <c r="I629" t="str">
        <f t="shared" si="9"/>
        <v>120 Fitz Gilbert Rd Hazard, KY 41701</v>
      </c>
      <c r="J629">
        <v>37.294238</v>
      </c>
      <c r="K629">
        <v>-83.215901000000002</v>
      </c>
      <c r="L629" s="3">
        <v>250.56</v>
      </c>
      <c r="M629" s="3"/>
      <c r="N629" s="3">
        <v>250.56</v>
      </c>
      <c r="O629" s="4"/>
      <c r="P629" s="3">
        <v>461.82</v>
      </c>
      <c r="Q629" s="3"/>
      <c r="R629" s="3">
        <v>461.82</v>
      </c>
      <c r="S629" s="4"/>
      <c r="T629" s="2"/>
      <c r="U629" s="5"/>
    </row>
    <row r="630" spans="1:21">
      <c r="A630" s="2">
        <v>219244</v>
      </c>
      <c r="B630" t="s">
        <v>1528</v>
      </c>
      <c r="C630" s="2">
        <v>483064</v>
      </c>
      <c r="D630" t="s">
        <v>1569</v>
      </c>
      <c r="E630" t="s">
        <v>1570</v>
      </c>
      <c r="F630" t="s">
        <v>1450</v>
      </c>
      <c r="G630" t="s">
        <v>1002</v>
      </c>
      <c r="H630" t="s">
        <v>1571</v>
      </c>
      <c r="I630" t="str">
        <f t="shared" si="9"/>
        <v>251 E Pine Mountain Rd Clarksville, TN 37042</v>
      </c>
      <c r="J630">
        <v>36.582135000000001</v>
      </c>
      <c r="K630">
        <v>-87.379514999999998</v>
      </c>
      <c r="L630" s="3">
        <v>1346.07</v>
      </c>
      <c r="M630" s="3"/>
      <c r="N630" s="3">
        <v>1346.07</v>
      </c>
      <c r="O630" s="4"/>
      <c r="P630" s="3">
        <v>6080.9</v>
      </c>
      <c r="Q630" s="3"/>
      <c r="R630" s="3">
        <v>6080.9</v>
      </c>
      <c r="S630" s="4"/>
      <c r="T630" s="2"/>
      <c r="U630" s="5"/>
    </row>
    <row r="631" spans="1:21">
      <c r="A631" s="2">
        <v>219244</v>
      </c>
      <c r="B631" t="s">
        <v>1528</v>
      </c>
      <c r="C631" s="2">
        <v>482389</v>
      </c>
      <c r="D631" t="s">
        <v>1572</v>
      </c>
      <c r="E631" t="s">
        <v>1573</v>
      </c>
      <c r="F631" t="s">
        <v>1574</v>
      </c>
      <c r="G631" t="s">
        <v>1002</v>
      </c>
      <c r="H631" t="s">
        <v>1575</v>
      </c>
      <c r="I631" t="str">
        <f t="shared" si="9"/>
        <v>3941 Highway 48 Cunningham, TN 37052</v>
      </c>
      <c r="J631">
        <v>36.401201999999998</v>
      </c>
      <c r="K631">
        <v>-87.381153999999995</v>
      </c>
      <c r="L631" s="3">
        <v>1070.0999999999999</v>
      </c>
      <c r="M631" s="3"/>
      <c r="N631" s="3">
        <v>1070.0999999999999</v>
      </c>
      <c r="O631" s="4"/>
      <c r="P631" s="3">
        <v>3356.44</v>
      </c>
      <c r="Q631" s="3"/>
      <c r="R631" s="3">
        <v>3356.44</v>
      </c>
      <c r="S631" s="4"/>
      <c r="T631" s="2">
        <v>1</v>
      </c>
      <c r="U631" s="5">
        <v>212.65</v>
      </c>
    </row>
    <row r="632" spans="1:21">
      <c r="A632" s="2">
        <v>314376</v>
      </c>
      <c r="B632" t="s">
        <v>1576</v>
      </c>
      <c r="C632" s="2">
        <v>314376</v>
      </c>
      <c r="D632" t="s">
        <v>1576</v>
      </c>
      <c r="E632" t="s">
        <v>1577</v>
      </c>
      <c r="F632" t="s">
        <v>1450</v>
      </c>
      <c r="G632" t="s">
        <v>1002</v>
      </c>
      <c r="H632" t="s">
        <v>1571</v>
      </c>
      <c r="I632" t="str">
        <f t="shared" si="9"/>
        <v>1234 Little Bobcat Ln Clarksville, TN 37042</v>
      </c>
      <c r="J632">
        <v>36.626953999999998</v>
      </c>
      <c r="K632">
        <v>-87.383122999999998</v>
      </c>
      <c r="L632" s="3">
        <v>171</v>
      </c>
      <c r="M632" s="3"/>
      <c r="N632" s="3">
        <v>171</v>
      </c>
      <c r="O632" s="4"/>
      <c r="P632" s="3">
        <v>1554.6</v>
      </c>
      <c r="Q632" s="3"/>
      <c r="R632" s="3">
        <v>1554.6</v>
      </c>
      <c r="S632" s="4"/>
      <c r="T632" s="2"/>
      <c r="U632" s="5"/>
    </row>
    <row r="633" spans="1:21">
      <c r="A633" s="2">
        <v>219244</v>
      </c>
      <c r="B633" t="s">
        <v>1528</v>
      </c>
      <c r="C633" s="2">
        <v>481981</v>
      </c>
      <c r="D633" t="s">
        <v>1578</v>
      </c>
      <c r="E633" t="s">
        <v>1579</v>
      </c>
      <c r="F633" t="s">
        <v>1450</v>
      </c>
      <c r="G633" t="s">
        <v>1002</v>
      </c>
      <c r="H633" t="s">
        <v>1525</v>
      </c>
      <c r="I633" t="str">
        <f t="shared" si="9"/>
        <v>1920 Madison St Clarksville, TN 37043</v>
      </c>
      <c r="J633">
        <v>36.512546</v>
      </c>
      <c r="K633">
        <v>-87.300475000000006</v>
      </c>
      <c r="L633" s="3">
        <v>322.7</v>
      </c>
      <c r="M633" s="3">
        <v>2.63</v>
      </c>
      <c r="N633" s="3">
        <v>320.07</v>
      </c>
      <c r="O633" s="4">
        <v>121.69961977186313</v>
      </c>
      <c r="P633" s="3">
        <v>2914.14</v>
      </c>
      <c r="Q633" s="3">
        <v>21.95</v>
      </c>
      <c r="R633" s="3">
        <v>2892.19</v>
      </c>
      <c r="S633" s="4">
        <v>131.76264236902051</v>
      </c>
      <c r="T633" s="2">
        <v>1</v>
      </c>
      <c r="U633" s="5">
        <v>62.06</v>
      </c>
    </row>
    <row r="634" spans="1:21">
      <c r="A634" s="2">
        <v>316503</v>
      </c>
      <c r="B634" t="s">
        <v>1580</v>
      </c>
      <c r="C634" s="2">
        <v>316503</v>
      </c>
      <c r="D634" t="s">
        <v>1580</v>
      </c>
      <c r="E634" t="s">
        <v>1581</v>
      </c>
      <c r="F634" t="s">
        <v>1450</v>
      </c>
      <c r="G634" t="s">
        <v>1002</v>
      </c>
      <c r="H634" t="s">
        <v>1451</v>
      </c>
      <c r="I634" t="str">
        <f t="shared" si="9"/>
        <v>110 Bailey St Clarksville, TN 37040</v>
      </c>
      <c r="J634">
        <v>36.536926999999999</v>
      </c>
      <c r="K634">
        <v>-87.350826999999995</v>
      </c>
      <c r="L634" s="3">
        <v>91.2</v>
      </c>
      <c r="M634" s="3"/>
      <c r="N634" s="3">
        <v>91.2</v>
      </c>
      <c r="O634" s="4"/>
      <c r="P634" s="3">
        <v>829.12</v>
      </c>
      <c r="Q634" s="3"/>
      <c r="R634" s="3">
        <v>829.12</v>
      </c>
      <c r="S634" s="4"/>
      <c r="T634" s="2"/>
      <c r="U634" s="5"/>
    </row>
    <row r="635" spans="1:21">
      <c r="A635" s="2">
        <v>219244</v>
      </c>
      <c r="B635" t="s">
        <v>1528</v>
      </c>
      <c r="C635" s="2">
        <v>460985</v>
      </c>
      <c r="D635" t="s">
        <v>1582</v>
      </c>
      <c r="E635" t="s">
        <v>1583</v>
      </c>
      <c r="F635" t="s">
        <v>1450</v>
      </c>
      <c r="G635" t="s">
        <v>1002</v>
      </c>
      <c r="H635" t="s">
        <v>1571</v>
      </c>
      <c r="I635" t="str">
        <f t="shared" si="9"/>
        <v>609 E St Clarksville, TN 37042</v>
      </c>
      <c r="J635">
        <v>36.551158999999998</v>
      </c>
      <c r="K635">
        <v>-87.379921999999993</v>
      </c>
      <c r="L635" s="3">
        <v>86.96</v>
      </c>
      <c r="M635" s="3"/>
      <c r="N635" s="3">
        <v>86.96</v>
      </c>
      <c r="O635" s="4"/>
      <c r="P635" s="3">
        <v>751.99</v>
      </c>
      <c r="Q635" s="3"/>
      <c r="R635" s="3">
        <v>751.99</v>
      </c>
      <c r="S635" s="4"/>
      <c r="T635" s="2">
        <v>1</v>
      </c>
      <c r="U635" s="5">
        <v>193.9</v>
      </c>
    </row>
    <row r="636" spans="1:21">
      <c r="A636" s="2">
        <v>318621</v>
      </c>
      <c r="B636" t="s">
        <v>1584</v>
      </c>
      <c r="C636" s="2">
        <v>318621</v>
      </c>
      <c r="D636" t="s">
        <v>1584</v>
      </c>
      <c r="E636" t="s">
        <v>1585</v>
      </c>
      <c r="F636" t="s">
        <v>1450</v>
      </c>
      <c r="G636" t="s">
        <v>1002</v>
      </c>
      <c r="H636" t="s">
        <v>1525</v>
      </c>
      <c r="I636" t="str">
        <f t="shared" si="9"/>
        <v>4925 Sango Rd Clarksville, TN 37043</v>
      </c>
      <c r="J636">
        <v>36.482711000000002</v>
      </c>
      <c r="K636">
        <v>-87.156991000000005</v>
      </c>
      <c r="L636" s="3">
        <v>114</v>
      </c>
      <c r="M636" s="3"/>
      <c r="N636" s="3">
        <v>114</v>
      </c>
      <c r="O636" s="4"/>
      <c r="P636" s="3">
        <v>1036.4000000000001</v>
      </c>
      <c r="Q636" s="3"/>
      <c r="R636" s="3">
        <v>1036.4000000000001</v>
      </c>
      <c r="S636" s="4"/>
      <c r="T636" s="2"/>
      <c r="U636" s="5"/>
    </row>
    <row r="637" spans="1:21">
      <c r="A637" s="2">
        <v>219244</v>
      </c>
      <c r="B637" t="s">
        <v>1528</v>
      </c>
      <c r="C637" s="2">
        <v>461025</v>
      </c>
      <c r="D637" t="s">
        <v>1586</v>
      </c>
      <c r="E637" t="s">
        <v>1529</v>
      </c>
      <c r="F637" t="s">
        <v>1450</v>
      </c>
      <c r="G637" t="s">
        <v>1002</v>
      </c>
      <c r="H637" t="s">
        <v>1451</v>
      </c>
      <c r="I637" t="str">
        <f t="shared" si="9"/>
        <v>621 Gracey Ave Clarksville, TN 37040</v>
      </c>
      <c r="J637">
        <v>36.520837999999998</v>
      </c>
      <c r="K637">
        <v>-87.344972999999996</v>
      </c>
      <c r="L637" s="3">
        <v>5649.66</v>
      </c>
      <c r="M637" s="3"/>
      <c r="N637" s="3">
        <v>5649.66</v>
      </c>
      <c r="O637" s="4"/>
      <c r="P637" s="3">
        <v>28750.46</v>
      </c>
      <c r="Q637" s="3"/>
      <c r="R637" s="3">
        <v>28750.46</v>
      </c>
      <c r="S637" s="4"/>
      <c r="T637" s="2"/>
      <c r="U637" s="5"/>
    </row>
    <row r="638" spans="1:21">
      <c r="A638" s="2">
        <v>221237</v>
      </c>
      <c r="B638" t="s">
        <v>1587</v>
      </c>
      <c r="C638" s="2">
        <v>221237</v>
      </c>
      <c r="D638" t="s">
        <v>1587</v>
      </c>
      <c r="E638" t="s">
        <v>1588</v>
      </c>
      <c r="F638" t="s">
        <v>1450</v>
      </c>
      <c r="G638" t="s">
        <v>1002</v>
      </c>
      <c r="H638" t="s">
        <v>1525</v>
      </c>
      <c r="I638" t="str">
        <f t="shared" si="9"/>
        <v>151 Richview Rd Clarksville, TN 37043</v>
      </c>
      <c r="J638">
        <v>36.514603000000001</v>
      </c>
      <c r="K638">
        <v>-87.275989999999993</v>
      </c>
      <c r="L638" s="3"/>
      <c r="M638" s="3">
        <v>57</v>
      </c>
      <c r="N638" s="3">
        <v>-57</v>
      </c>
      <c r="O638" s="4"/>
      <c r="P638" s="3"/>
      <c r="Q638" s="3">
        <v>518.20000000000005</v>
      </c>
      <c r="R638" s="3">
        <v>-518.20000000000005</v>
      </c>
      <c r="S638" s="4"/>
      <c r="T638" s="2"/>
      <c r="U638" s="5"/>
    </row>
    <row r="639" spans="1:21">
      <c r="A639" s="2">
        <v>221237</v>
      </c>
      <c r="B639" t="s">
        <v>1587</v>
      </c>
      <c r="C639" s="2">
        <v>461018</v>
      </c>
      <c r="D639" t="s">
        <v>1587</v>
      </c>
      <c r="E639" t="s">
        <v>1588</v>
      </c>
      <c r="F639" t="s">
        <v>1450</v>
      </c>
      <c r="G639" t="s">
        <v>1002</v>
      </c>
      <c r="H639" t="s">
        <v>1525</v>
      </c>
      <c r="I639" t="str">
        <f t="shared" si="9"/>
        <v>151 Richview Rd Clarksville, TN 37043</v>
      </c>
      <c r="J639">
        <v>36.514603000000001</v>
      </c>
      <c r="K639">
        <v>-87.275989999999993</v>
      </c>
      <c r="L639" s="3">
        <v>367.44</v>
      </c>
      <c r="M639" s="3"/>
      <c r="N639" s="3">
        <v>367.44</v>
      </c>
      <c r="O639" s="4"/>
      <c r="P639" s="3">
        <v>3020.12</v>
      </c>
      <c r="Q639" s="3"/>
      <c r="R639" s="3">
        <v>3020.12</v>
      </c>
      <c r="S639" s="4"/>
      <c r="T639" s="2">
        <v>1</v>
      </c>
      <c r="U639" s="5">
        <v>171</v>
      </c>
    </row>
    <row r="640" spans="1:21">
      <c r="A640" s="2">
        <v>219244</v>
      </c>
      <c r="B640" t="s">
        <v>1528</v>
      </c>
      <c r="C640" s="2">
        <v>460987</v>
      </c>
      <c r="D640" t="s">
        <v>1589</v>
      </c>
      <c r="E640" t="s">
        <v>1590</v>
      </c>
      <c r="F640" t="s">
        <v>1450</v>
      </c>
      <c r="G640" t="s">
        <v>1002</v>
      </c>
      <c r="H640" t="s">
        <v>1451</v>
      </c>
      <c r="I640" t="str">
        <f t="shared" si="9"/>
        <v>2093 Ussery Rd S Clarksville, TN 37040</v>
      </c>
      <c r="J640">
        <v>36.466067000000002</v>
      </c>
      <c r="K640">
        <v>-87.416182000000006</v>
      </c>
      <c r="L640" s="3">
        <v>114</v>
      </c>
      <c r="M640" s="3"/>
      <c r="N640" s="3">
        <v>114</v>
      </c>
      <c r="O640" s="4"/>
      <c r="P640" s="3">
        <v>1036.4000000000001</v>
      </c>
      <c r="Q640" s="3"/>
      <c r="R640" s="3">
        <v>1036.4000000000001</v>
      </c>
      <c r="S640" s="4"/>
      <c r="T640" s="2"/>
      <c r="U640" s="5"/>
    </row>
    <row r="641" spans="1:21">
      <c r="A641" s="2">
        <v>313097</v>
      </c>
      <c r="B641" t="s">
        <v>1591</v>
      </c>
      <c r="C641" s="2">
        <v>460988</v>
      </c>
      <c r="D641" t="s">
        <v>1591</v>
      </c>
      <c r="E641" t="s">
        <v>1592</v>
      </c>
      <c r="F641" t="s">
        <v>1450</v>
      </c>
      <c r="G641" t="s">
        <v>1002</v>
      </c>
      <c r="H641" t="s">
        <v>1525</v>
      </c>
      <c r="I641" t="str">
        <f t="shared" si="9"/>
        <v>230 McAdoo Creek Rd Clarksville, TN 37043</v>
      </c>
      <c r="J641">
        <v>36.491815000000003</v>
      </c>
      <c r="K641">
        <v>-87.224549999999994</v>
      </c>
      <c r="L641" s="3">
        <v>189.41</v>
      </c>
      <c r="M641" s="3"/>
      <c r="N641" s="3">
        <v>189.41</v>
      </c>
      <c r="O641" s="4"/>
      <c r="P641" s="3">
        <v>1708.25</v>
      </c>
      <c r="Q641" s="3"/>
      <c r="R641" s="3">
        <v>1708.25</v>
      </c>
      <c r="S641" s="4"/>
      <c r="T641" s="2"/>
      <c r="U641" s="5"/>
    </row>
    <row r="642" spans="1:21">
      <c r="A642" s="2">
        <v>315190</v>
      </c>
      <c r="B642" t="s">
        <v>1593</v>
      </c>
      <c r="C642" s="2">
        <v>315190</v>
      </c>
      <c r="D642" t="s">
        <v>1593</v>
      </c>
      <c r="E642" t="s">
        <v>1594</v>
      </c>
      <c r="F642" t="s">
        <v>1450</v>
      </c>
      <c r="G642" t="s">
        <v>1002</v>
      </c>
      <c r="H642" t="s">
        <v>1451</v>
      </c>
      <c r="I642" t="str">
        <f t="shared" si="9"/>
        <v>825 Needmore Rd Clarksville, TN 37040</v>
      </c>
      <c r="J642">
        <v>36.585810000000002</v>
      </c>
      <c r="K642">
        <v>-87.337230000000005</v>
      </c>
      <c r="L642" s="3">
        <v>142.5</v>
      </c>
      <c r="M642" s="3"/>
      <c r="N642" s="3">
        <v>142.5</v>
      </c>
      <c r="O642" s="4"/>
      <c r="P642" s="3">
        <v>1295.5</v>
      </c>
      <c r="Q642" s="3"/>
      <c r="R642" s="3">
        <v>1295.5</v>
      </c>
      <c r="S642" s="4"/>
      <c r="T642" s="2"/>
      <c r="U642" s="5"/>
    </row>
    <row r="643" spans="1:21">
      <c r="A643" s="2">
        <v>219244</v>
      </c>
      <c r="B643" t="s">
        <v>1528</v>
      </c>
      <c r="C643" s="2">
        <v>460990</v>
      </c>
      <c r="D643" t="s">
        <v>1595</v>
      </c>
      <c r="E643" t="s">
        <v>1596</v>
      </c>
      <c r="F643" t="s">
        <v>1450</v>
      </c>
      <c r="G643" t="s">
        <v>1002</v>
      </c>
      <c r="H643" t="s">
        <v>1571</v>
      </c>
      <c r="I643" t="str">
        <f t="shared" ref="I643:I706" si="10">E643&amp;" "&amp;F643&amp;","&amp;" "&amp;G643&amp;" "&amp;TEXT(H643, "00000")</f>
        <v>2623 Tiny Town Rd Clarksville, TN 37042</v>
      </c>
      <c r="J643">
        <v>36.629064</v>
      </c>
      <c r="K643">
        <v>-87.361298000000005</v>
      </c>
      <c r="L643" s="3">
        <v>110.49</v>
      </c>
      <c r="M643" s="3"/>
      <c r="N643" s="3">
        <v>110.49</v>
      </c>
      <c r="O643" s="4"/>
      <c r="P643" s="3">
        <v>998.61</v>
      </c>
      <c r="Q643" s="3"/>
      <c r="R643" s="3">
        <v>998.61</v>
      </c>
      <c r="S643" s="4"/>
      <c r="T643" s="2"/>
      <c r="U643" s="5"/>
    </row>
    <row r="644" spans="1:21">
      <c r="A644" s="2">
        <v>314377</v>
      </c>
      <c r="B644" t="s">
        <v>1597</v>
      </c>
      <c r="C644" s="2">
        <v>314377</v>
      </c>
      <c r="D644" t="s">
        <v>1597</v>
      </c>
      <c r="E644" t="s">
        <v>1598</v>
      </c>
      <c r="F644" t="s">
        <v>1450</v>
      </c>
      <c r="G644" t="s">
        <v>1002</v>
      </c>
      <c r="H644" t="s">
        <v>1571</v>
      </c>
      <c r="I644" t="str">
        <f t="shared" si="10"/>
        <v>1101 Peachers Mill Rd Clarksville, TN 37042</v>
      </c>
      <c r="J644">
        <v>36.579369</v>
      </c>
      <c r="K644">
        <v>-87.389213999999996</v>
      </c>
      <c r="L644" s="3">
        <v>171</v>
      </c>
      <c r="M644" s="3"/>
      <c r="N644" s="3">
        <v>171</v>
      </c>
      <c r="O644" s="4"/>
      <c r="P644" s="3">
        <v>1554.6</v>
      </c>
      <c r="Q644" s="3"/>
      <c r="R644" s="3">
        <v>1554.6</v>
      </c>
      <c r="S644" s="4"/>
      <c r="T644" s="2"/>
      <c r="U644" s="5"/>
    </row>
    <row r="645" spans="1:21">
      <c r="A645" s="2">
        <v>313082</v>
      </c>
      <c r="B645" t="s">
        <v>1599</v>
      </c>
      <c r="C645" s="2">
        <v>461011</v>
      </c>
      <c r="D645" t="s">
        <v>1600</v>
      </c>
      <c r="E645" t="s">
        <v>1601</v>
      </c>
      <c r="F645" t="s">
        <v>1450</v>
      </c>
      <c r="G645" t="s">
        <v>1002</v>
      </c>
      <c r="H645" t="s">
        <v>1571</v>
      </c>
      <c r="I645" t="str">
        <f t="shared" si="10"/>
        <v>241 E Pine Mountain Rd Clarksville, TN 37042</v>
      </c>
      <c r="J645">
        <v>36.580536000000002</v>
      </c>
      <c r="K645">
        <v>-87.382216</v>
      </c>
      <c r="L645" s="3">
        <v>228</v>
      </c>
      <c r="M645" s="3"/>
      <c r="N645" s="3">
        <v>228</v>
      </c>
      <c r="O645" s="4"/>
      <c r="P645" s="3">
        <v>2072.8000000000002</v>
      </c>
      <c r="Q645" s="3"/>
      <c r="R645" s="3">
        <v>2072.8000000000002</v>
      </c>
      <c r="S645" s="4"/>
      <c r="T645" s="2"/>
      <c r="U645" s="5"/>
    </row>
    <row r="646" spans="1:21">
      <c r="A646" s="2">
        <v>219244</v>
      </c>
      <c r="B646" t="s">
        <v>1528</v>
      </c>
      <c r="C646" s="2">
        <v>481154</v>
      </c>
      <c r="D646" t="s">
        <v>1602</v>
      </c>
      <c r="E646" t="s">
        <v>1603</v>
      </c>
      <c r="F646" t="s">
        <v>1450</v>
      </c>
      <c r="G646" t="s">
        <v>1002</v>
      </c>
      <c r="H646" t="s">
        <v>1525</v>
      </c>
      <c r="I646" t="str">
        <f t="shared" si="10"/>
        <v>2700 Rossview Rd Clarksville, TN 37043</v>
      </c>
      <c r="J646">
        <v>36.569927</v>
      </c>
      <c r="K646">
        <v>-87.196414000000004</v>
      </c>
      <c r="L646" s="3">
        <v>570</v>
      </c>
      <c r="M646" s="3">
        <v>420.11</v>
      </c>
      <c r="N646" s="3">
        <v>149.88999999999999</v>
      </c>
      <c r="O646" s="4">
        <v>0.3567875080336102</v>
      </c>
      <c r="P646" s="3">
        <v>5182</v>
      </c>
      <c r="Q646" s="3">
        <v>2471.15</v>
      </c>
      <c r="R646" s="3">
        <v>2710.85</v>
      </c>
      <c r="S646" s="4">
        <v>1.0969993727616696</v>
      </c>
      <c r="T646" s="2">
        <v>1</v>
      </c>
      <c r="U646" s="5">
        <v>285</v>
      </c>
    </row>
    <row r="647" spans="1:21">
      <c r="A647" s="2">
        <v>315563</v>
      </c>
      <c r="B647" t="s">
        <v>1604</v>
      </c>
      <c r="C647" s="2">
        <v>315563</v>
      </c>
      <c r="D647" t="s">
        <v>1604</v>
      </c>
      <c r="E647" t="s">
        <v>1605</v>
      </c>
      <c r="F647" t="s">
        <v>1450</v>
      </c>
      <c r="G647" t="s">
        <v>1002</v>
      </c>
      <c r="H647" t="s">
        <v>1571</v>
      </c>
      <c r="I647" t="str">
        <f t="shared" si="10"/>
        <v>849 S Liberty Church Rd Clarksville, TN 37042</v>
      </c>
      <c r="J647">
        <v>36.549970999999999</v>
      </c>
      <c r="K647">
        <v>-87.449478999999997</v>
      </c>
      <c r="L647" s="3">
        <v>142.5</v>
      </c>
      <c r="M647" s="3"/>
      <c r="N647" s="3">
        <v>142.5</v>
      </c>
      <c r="O647" s="4"/>
      <c r="P647" s="3">
        <v>1295.5</v>
      </c>
      <c r="Q647" s="3"/>
      <c r="R647" s="3">
        <v>1295.5</v>
      </c>
      <c r="S647" s="4"/>
      <c r="T647" s="2"/>
      <c r="U647" s="5"/>
    </row>
    <row r="648" spans="1:21">
      <c r="A648" s="2">
        <v>219244</v>
      </c>
      <c r="B648" t="s">
        <v>1528</v>
      </c>
      <c r="C648" s="2">
        <v>409526</v>
      </c>
      <c r="D648" t="s">
        <v>1606</v>
      </c>
      <c r="E648" t="s">
        <v>1607</v>
      </c>
      <c r="F648" t="s">
        <v>1450</v>
      </c>
      <c r="G648" t="s">
        <v>1002</v>
      </c>
      <c r="H648" t="s">
        <v>1525</v>
      </c>
      <c r="I648" t="str">
        <f t="shared" si="10"/>
        <v>2620 Madison St Clarksville, TN 37043</v>
      </c>
      <c r="J648">
        <v>36.504489999999997</v>
      </c>
      <c r="K648">
        <v>-87.257720000000006</v>
      </c>
      <c r="L648" s="3">
        <v>1693.28</v>
      </c>
      <c r="M648" s="3"/>
      <c r="N648" s="3">
        <v>1693.28</v>
      </c>
      <c r="O648" s="4"/>
      <c r="P648" s="3">
        <v>7483.37</v>
      </c>
      <c r="Q648" s="3"/>
      <c r="R648" s="3">
        <v>7483.37</v>
      </c>
      <c r="S648" s="4"/>
      <c r="T648" s="2">
        <v>1</v>
      </c>
      <c r="U648" s="5">
        <v>302.02</v>
      </c>
    </row>
    <row r="649" spans="1:21">
      <c r="A649" s="2">
        <v>298551</v>
      </c>
      <c r="B649" t="s">
        <v>1608</v>
      </c>
      <c r="C649" s="2">
        <v>460993</v>
      </c>
      <c r="D649" t="s">
        <v>1608</v>
      </c>
      <c r="E649" t="s">
        <v>1609</v>
      </c>
      <c r="F649" t="s">
        <v>1450</v>
      </c>
      <c r="G649" t="s">
        <v>1002</v>
      </c>
      <c r="H649" t="s">
        <v>1571</v>
      </c>
      <c r="I649" t="str">
        <f t="shared" si="10"/>
        <v>215 Cunningham Ln Clarksville, TN 37042</v>
      </c>
      <c r="J649">
        <v>36.575949999999999</v>
      </c>
      <c r="K649">
        <v>-87.415980000000005</v>
      </c>
      <c r="L649" s="3">
        <v>142.5</v>
      </c>
      <c r="M649" s="3"/>
      <c r="N649" s="3">
        <v>142.5</v>
      </c>
      <c r="O649" s="4"/>
      <c r="P649" s="3">
        <v>1295.5</v>
      </c>
      <c r="Q649" s="3"/>
      <c r="R649" s="3">
        <v>1295.5</v>
      </c>
      <c r="S649" s="4"/>
      <c r="T649" s="2"/>
      <c r="U649" s="5"/>
    </row>
    <row r="650" spans="1:21">
      <c r="A650" s="2">
        <v>255210</v>
      </c>
      <c r="B650" t="s">
        <v>1610</v>
      </c>
      <c r="C650" s="2">
        <v>255210</v>
      </c>
      <c r="D650" t="s">
        <v>1610</v>
      </c>
      <c r="E650" t="s">
        <v>1611</v>
      </c>
      <c r="F650" t="s">
        <v>1574</v>
      </c>
      <c r="G650" t="s">
        <v>1002</v>
      </c>
      <c r="H650" t="s">
        <v>1575</v>
      </c>
      <c r="I650" t="str">
        <f t="shared" si="10"/>
        <v>4011 Highway 48 Cunningham, TN 37052</v>
      </c>
      <c r="J650">
        <v>36.398497999999996</v>
      </c>
      <c r="K650">
        <v>-87.383015999999998</v>
      </c>
      <c r="L650" s="3">
        <v>68.400000000000006</v>
      </c>
      <c r="M650" s="3"/>
      <c r="N650" s="3">
        <v>68.400000000000006</v>
      </c>
      <c r="O650" s="4"/>
      <c r="P650" s="3">
        <v>621.84</v>
      </c>
      <c r="Q650" s="3"/>
      <c r="R650" s="3">
        <v>621.84</v>
      </c>
      <c r="S650" s="4"/>
      <c r="T650" s="2"/>
      <c r="U650" s="5"/>
    </row>
    <row r="651" spans="1:21">
      <c r="A651" s="2">
        <v>219244</v>
      </c>
      <c r="B651" t="s">
        <v>1528</v>
      </c>
      <c r="C651" s="2">
        <v>461020</v>
      </c>
      <c r="D651" t="s">
        <v>1612</v>
      </c>
      <c r="E651" t="s">
        <v>1613</v>
      </c>
      <c r="F651" t="s">
        <v>1574</v>
      </c>
      <c r="G651" t="s">
        <v>1002</v>
      </c>
      <c r="H651" t="s">
        <v>1575</v>
      </c>
      <c r="I651" t="str">
        <f t="shared" si="10"/>
        <v>3955 Highway 48 Cunningham, TN 37052</v>
      </c>
      <c r="J651">
        <v>36.399782999999999</v>
      </c>
      <c r="K651">
        <v>-87.383943000000002</v>
      </c>
      <c r="L651" s="3">
        <v>210.9</v>
      </c>
      <c r="M651" s="3">
        <v>682.16</v>
      </c>
      <c r="N651" s="3">
        <v>-471.26</v>
      </c>
      <c r="O651" s="4">
        <v>-0.69083499472264576</v>
      </c>
      <c r="P651" s="3">
        <v>1917.34</v>
      </c>
      <c r="Q651" s="3">
        <v>2285.39</v>
      </c>
      <c r="R651" s="3">
        <v>-368.04999999999995</v>
      </c>
      <c r="S651" s="4">
        <v>-0.16104472322010685</v>
      </c>
      <c r="T651" s="2">
        <v>1</v>
      </c>
      <c r="U651" s="5">
        <v>256.5</v>
      </c>
    </row>
    <row r="652" spans="1:21">
      <c r="A652" s="2">
        <v>314595</v>
      </c>
      <c r="B652" t="s">
        <v>1614</v>
      </c>
      <c r="C652" s="2">
        <v>314595</v>
      </c>
      <c r="D652" t="s">
        <v>1614</v>
      </c>
      <c r="E652" t="s">
        <v>1573</v>
      </c>
      <c r="F652" t="s">
        <v>1574</v>
      </c>
      <c r="G652" t="s">
        <v>1002</v>
      </c>
      <c r="H652" t="s">
        <v>1575</v>
      </c>
      <c r="I652" t="str">
        <f t="shared" si="10"/>
        <v>3941 Highway 48 Cunningham, TN 37052</v>
      </c>
      <c r="J652">
        <v>36.401201999999998</v>
      </c>
      <c r="K652">
        <v>-87.381153999999995</v>
      </c>
      <c r="L652" s="3">
        <v>212.65</v>
      </c>
      <c r="M652" s="3"/>
      <c r="N652" s="3">
        <v>212.65</v>
      </c>
      <c r="O652" s="4"/>
      <c r="P652" s="3">
        <v>1923.45</v>
      </c>
      <c r="Q652" s="3"/>
      <c r="R652" s="3">
        <v>1923.45</v>
      </c>
      <c r="S652" s="4"/>
      <c r="T652" s="2"/>
      <c r="U652" s="5"/>
    </row>
    <row r="653" spans="1:21">
      <c r="A653" s="2">
        <v>313096</v>
      </c>
      <c r="B653" t="s">
        <v>1615</v>
      </c>
      <c r="C653" s="2">
        <v>461000</v>
      </c>
      <c r="D653" t="s">
        <v>1615</v>
      </c>
      <c r="E653" t="s">
        <v>1616</v>
      </c>
      <c r="F653" t="s">
        <v>1450</v>
      </c>
      <c r="G653" t="s">
        <v>1002</v>
      </c>
      <c r="H653" t="s">
        <v>1451</v>
      </c>
      <c r="I653" t="str">
        <f t="shared" si="10"/>
        <v>1350 Madison St Clarksville, TN 37040</v>
      </c>
      <c r="J653">
        <v>36.519528999999999</v>
      </c>
      <c r="K653">
        <v>-87.338003</v>
      </c>
      <c r="L653" s="3">
        <v>74.099999999999994</v>
      </c>
      <c r="M653" s="3"/>
      <c r="N653" s="3">
        <v>74.099999999999994</v>
      </c>
      <c r="O653" s="4"/>
      <c r="P653" s="3">
        <v>673.66</v>
      </c>
      <c r="Q653" s="3"/>
      <c r="R653" s="3">
        <v>673.66</v>
      </c>
      <c r="S653" s="4"/>
      <c r="T653" s="2">
        <v>1</v>
      </c>
      <c r="U653" s="5">
        <v>85.5</v>
      </c>
    </row>
    <row r="654" spans="1:21">
      <c r="A654" s="2">
        <v>218950</v>
      </c>
      <c r="B654" t="s">
        <v>1617</v>
      </c>
      <c r="C654" s="2">
        <v>461013</v>
      </c>
      <c r="D654" t="s">
        <v>1618</v>
      </c>
      <c r="E654" t="s">
        <v>1619</v>
      </c>
      <c r="F654" t="s">
        <v>1450</v>
      </c>
      <c r="G654" t="s">
        <v>1002</v>
      </c>
      <c r="H654" t="s">
        <v>1571</v>
      </c>
      <c r="I654" t="str">
        <f t="shared" si="10"/>
        <v>146 Cunningham Ln Clarksville, TN 37042</v>
      </c>
      <c r="J654">
        <v>36.573534000000002</v>
      </c>
      <c r="K654">
        <v>-87.411906000000002</v>
      </c>
      <c r="L654" s="3">
        <v>536.79</v>
      </c>
      <c r="M654" s="3">
        <v>331.83</v>
      </c>
      <c r="N654" s="3">
        <v>204.95999999999998</v>
      </c>
      <c r="O654" s="4">
        <v>0.61766567218153867</v>
      </c>
      <c r="P654" s="3">
        <v>2628.46</v>
      </c>
      <c r="Q654" s="3">
        <v>1106.0899999999999</v>
      </c>
      <c r="R654" s="3">
        <v>1522.3700000000001</v>
      </c>
      <c r="S654" s="4">
        <v>1.3763527380231266</v>
      </c>
      <c r="T654" s="2"/>
      <c r="U654" s="5"/>
    </row>
    <row r="655" spans="1:21">
      <c r="A655" s="2">
        <v>314795</v>
      </c>
      <c r="B655" t="s">
        <v>1620</v>
      </c>
      <c r="C655" s="2">
        <v>461001</v>
      </c>
      <c r="D655" t="s">
        <v>1620</v>
      </c>
      <c r="E655" t="s">
        <v>1621</v>
      </c>
      <c r="F655" t="s">
        <v>1450</v>
      </c>
      <c r="G655" t="s">
        <v>1002</v>
      </c>
      <c r="H655" t="s">
        <v>1451</v>
      </c>
      <c r="I655" t="str">
        <f t="shared" si="10"/>
        <v>740 Greenwood Ave Clarksville, TN 37040</v>
      </c>
      <c r="J655">
        <v>36.518298999999999</v>
      </c>
      <c r="K655">
        <v>-87.348088000000004</v>
      </c>
      <c r="L655" s="3">
        <v>85.5</v>
      </c>
      <c r="M655" s="3"/>
      <c r="N655" s="3">
        <v>85.5</v>
      </c>
      <c r="O655" s="4"/>
      <c r="P655" s="3">
        <v>777.3</v>
      </c>
      <c r="Q655" s="3"/>
      <c r="R655" s="3">
        <v>777.3</v>
      </c>
      <c r="S655" s="4"/>
      <c r="T655" s="2">
        <v>1</v>
      </c>
      <c r="U655" s="5">
        <v>184.99</v>
      </c>
    </row>
    <row r="656" spans="1:21">
      <c r="A656" s="2">
        <v>219244</v>
      </c>
      <c r="B656" t="s">
        <v>1528</v>
      </c>
      <c r="C656" s="2">
        <v>461021</v>
      </c>
      <c r="D656" t="s">
        <v>1622</v>
      </c>
      <c r="E656" t="s">
        <v>1623</v>
      </c>
      <c r="F656" t="s">
        <v>1450</v>
      </c>
      <c r="G656" t="s">
        <v>1002</v>
      </c>
      <c r="H656" t="s">
        <v>1451</v>
      </c>
      <c r="I656" t="str">
        <f t="shared" si="10"/>
        <v>3701 Trenton Rd Clarksville, TN 37040</v>
      </c>
      <c r="J656">
        <v>36.618034999999999</v>
      </c>
      <c r="K656">
        <v>-87.317408999999998</v>
      </c>
      <c r="L656" s="3">
        <v>326.64999999999998</v>
      </c>
      <c r="M656" s="3"/>
      <c r="N656" s="3">
        <v>326.64999999999998</v>
      </c>
      <c r="O656" s="4"/>
      <c r="P656" s="3">
        <v>2959.85</v>
      </c>
      <c r="Q656" s="3"/>
      <c r="R656" s="3">
        <v>2959.85</v>
      </c>
      <c r="S656" s="4"/>
      <c r="T656" s="2">
        <v>1</v>
      </c>
      <c r="U656" s="5">
        <v>387.7</v>
      </c>
    </row>
    <row r="657" spans="1:21">
      <c r="A657" s="2">
        <v>314575</v>
      </c>
      <c r="B657" t="s">
        <v>1624</v>
      </c>
      <c r="C657" s="2">
        <v>461014</v>
      </c>
      <c r="D657" t="s">
        <v>1624</v>
      </c>
      <c r="E657" t="s">
        <v>1625</v>
      </c>
      <c r="F657" t="s">
        <v>1450</v>
      </c>
      <c r="G657" t="s">
        <v>1002</v>
      </c>
      <c r="H657" t="s">
        <v>1451</v>
      </c>
      <c r="I657" t="str">
        <f t="shared" si="10"/>
        <v>3703 Trenton Rd Clarksville, TN 37040</v>
      </c>
      <c r="J657">
        <v>36.615701999999999</v>
      </c>
      <c r="K657">
        <v>-87.314907000000005</v>
      </c>
      <c r="L657" s="3">
        <v>602</v>
      </c>
      <c r="M657" s="3"/>
      <c r="N657" s="3">
        <v>602</v>
      </c>
      <c r="O657" s="4"/>
      <c r="P657" s="3">
        <v>3071.48</v>
      </c>
      <c r="Q657" s="3"/>
      <c r="R657" s="3">
        <v>3071.48</v>
      </c>
      <c r="S657" s="4"/>
      <c r="T657" s="2"/>
      <c r="U657" s="5"/>
    </row>
    <row r="658" spans="1:21">
      <c r="A658" s="2">
        <v>219244</v>
      </c>
      <c r="B658" t="s">
        <v>1528</v>
      </c>
      <c r="C658" s="2">
        <v>461022</v>
      </c>
      <c r="D658" t="s">
        <v>1626</v>
      </c>
      <c r="E658" t="s">
        <v>1627</v>
      </c>
      <c r="F658" t="s">
        <v>1450</v>
      </c>
      <c r="G658" t="s">
        <v>1002</v>
      </c>
      <c r="H658" t="s">
        <v>1571</v>
      </c>
      <c r="I658" t="str">
        <f t="shared" si="10"/>
        <v>800 Lafayette Rd Clarksville, TN 37042</v>
      </c>
      <c r="J658">
        <v>36.573970000000003</v>
      </c>
      <c r="K658">
        <v>-87.434473999999994</v>
      </c>
      <c r="L658" s="3">
        <v>570</v>
      </c>
      <c r="M658" s="3"/>
      <c r="N658" s="3">
        <v>570</v>
      </c>
      <c r="O658" s="4"/>
      <c r="P658" s="3">
        <v>5182</v>
      </c>
      <c r="Q658" s="3"/>
      <c r="R658" s="3">
        <v>5182</v>
      </c>
      <c r="S658" s="4"/>
      <c r="T658" s="2">
        <v>1</v>
      </c>
      <c r="U658" s="5">
        <v>399</v>
      </c>
    </row>
    <row r="659" spans="1:21">
      <c r="A659" s="2">
        <v>219244</v>
      </c>
      <c r="B659" t="s">
        <v>1528</v>
      </c>
      <c r="C659" s="2">
        <v>461003</v>
      </c>
      <c r="D659" t="s">
        <v>1628</v>
      </c>
      <c r="E659" t="s">
        <v>1629</v>
      </c>
      <c r="F659" t="s">
        <v>1450</v>
      </c>
      <c r="G659" t="s">
        <v>1002</v>
      </c>
      <c r="H659" t="s">
        <v>1451</v>
      </c>
      <c r="I659" t="str">
        <f t="shared" si="10"/>
        <v>1050 Cherry Blossom Ln Clarksville, TN 37040</v>
      </c>
      <c r="J659">
        <v>36.621102999999998</v>
      </c>
      <c r="K659">
        <v>-87.286862999999997</v>
      </c>
      <c r="L659" s="3">
        <v>269.64999999999998</v>
      </c>
      <c r="M659" s="3"/>
      <c r="N659" s="3">
        <v>269.64999999999998</v>
      </c>
      <c r="O659" s="4"/>
      <c r="P659" s="3">
        <v>2441.65</v>
      </c>
      <c r="Q659" s="3"/>
      <c r="R659" s="3">
        <v>2441.65</v>
      </c>
      <c r="S659" s="4"/>
      <c r="T659" s="2">
        <v>1</v>
      </c>
      <c r="U659" s="5">
        <v>302.14</v>
      </c>
    </row>
    <row r="660" spans="1:21">
      <c r="A660" s="2">
        <v>314375</v>
      </c>
      <c r="B660" t="s">
        <v>1630</v>
      </c>
      <c r="C660" s="2">
        <v>314375</v>
      </c>
      <c r="D660" t="s">
        <v>1630</v>
      </c>
      <c r="E660" t="s">
        <v>1631</v>
      </c>
      <c r="F660" t="s">
        <v>1450</v>
      </c>
      <c r="G660" t="s">
        <v>1002</v>
      </c>
      <c r="H660" t="s">
        <v>1571</v>
      </c>
      <c r="I660" t="str">
        <f t="shared" si="10"/>
        <v>1770 Hazelwood Rd Clarksville, TN 37042</v>
      </c>
      <c r="J660">
        <v>36.613377999999997</v>
      </c>
      <c r="K660">
        <v>-87.349905000000007</v>
      </c>
      <c r="L660" s="3">
        <v>254.3</v>
      </c>
      <c r="M660" s="3"/>
      <c r="N660" s="3">
        <v>254.3</v>
      </c>
      <c r="O660" s="4"/>
      <c r="P660" s="3">
        <v>2292.3000000000002</v>
      </c>
      <c r="Q660" s="3"/>
      <c r="R660" s="3">
        <v>2292.3000000000002</v>
      </c>
      <c r="S660" s="4"/>
      <c r="T660" s="2"/>
      <c r="U660" s="5"/>
    </row>
    <row r="661" spans="1:21">
      <c r="A661" s="2">
        <v>219249</v>
      </c>
      <c r="B661" t="s">
        <v>1632</v>
      </c>
      <c r="C661" s="2">
        <v>219249</v>
      </c>
      <c r="D661" t="s">
        <v>1632</v>
      </c>
      <c r="E661" t="s">
        <v>1633</v>
      </c>
      <c r="F661" t="s">
        <v>1450</v>
      </c>
      <c r="G661" t="s">
        <v>1002</v>
      </c>
      <c r="H661" t="s">
        <v>1525</v>
      </c>
      <c r="I661" t="str">
        <f t="shared" si="10"/>
        <v>2350 Memorial Drive Ext Clarksville, TN 37043</v>
      </c>
      <c r="J661">
        <v>36.519767999999999</v>
      </c>
      <c r="K661">
        <v>-87.275840000000002</v>
      </c>
      <c r="L661" s="3">
        <v>182.4</v>
      </c>
      <c r="M661" s="3"/>
      <c r="N661" s="3">
        <v>182.4</v>
      </c>
      <c r="O661" s="4"/>
      <c r="P661" s="3">
        <v>1658.24</v>
      </c>
      <c r="Q661" s="3"/>
      <c r="R661" s="3">
        <v>1658.24</v>
      </c>
      <c r="S661" s="4"/>
      <c r="T661" s="2">
        <v>1</v>
      </c>
      <c r="U661" s="5">
        <v>410.04</v>
      </c>
    </row>
    <row r="662" spans="1:21">
      <c r="A662" s="2">
        <v>315513</v>
      </c>
      <c r="B662" t="s">
        <v>1634</v>
      </c>
      <c r="C662" s="2">
        <v>315513</v>
      </c>
      <c r="D662" t="s">
        <v>1634</v>
      </c>
      <c r="E662" t="s">
        <v>1635</v>
      </c>
      <c r="F662" t="s">
        <v>1450</v>
      </c>
      <c r="G662" t="s">
        <v>1002</v>
      </c>
      <c r="H662" t="s">
        <v>1571</v>
      </c>
      <c r="I662" t="str">
        <f t="shared" si="10"/>
        <v>240 Ringgold Rd Clarksville, TN 37042</v>
      </c>
      <c r="J662">
        <v>36.592832000000001</v>
      </c>
      <c r="K662">
        <v>-87.412298000000007</v>
      </c>
      <c r="L662" s="3">
        <v>145.13</v>
      </c>
      <c r="M662" s="3"/>
      <c r="N662" s="3">
        <v>145.13</v>
      </c>
      <c r="O662" s="4"/>
      <c r="P662" s="3">
        <v>1317.45</v>
      </c>
      <c r="Q662" s="3"/>
      <c r="R662" s="3">
        <v>1317.45</v>
      </c>
      <c r="S662" s="4"/>
      <c r="T662" s="2"/>
      <c r="U662" s="5"/>
    </row>
    <row r="663" spans="1:21">
      <c r="A663" s="2">
        <v>316552</v>
      </c>
      <c r="B663" t="s">
        <v>1636</v>
      </c>
      <c r="C663" s="2">
        <v>461006</v>
      </c>
      <c r="D663" t="s">
        <v>1637</v>
      </c>
      <c r="E663" t="s">
        <v>1638</v>
      </c>
      <c r="F663" t="s">
        <v>1450</v>
      </c>
      <c r="G663" t="s">
        <v>1002</v>
      </c>
      <c r="H663" t="s">
        <v>1525</v>
      </c>
      <c r="I663" t="str">
        <f t="shared" si="10"/>
        <v>2235 Cardinal Ln Clarksville, TN 37043</v>
      </c>
      <c r="J663">
        <v>36.557865999999997</v>
      </c>
      <c r="K663">
        <v>-87.259755999999996</v>
      </c>
      <c r="L663" s="3">
        <v>142.5</v>
      </c>
      <c r="M663" s="3"/>
      <c r="N663" s="3">
        <v>142.5</v>
      </c>
      <c r="O663" s="4"/>
      <c r="P663" s="3">
        <v>1295.5</v>
      </c>
      <c r="Q663" s="3"/>
      <c r="R663" s="3">
        <v>1295.5</v>
      </c>
      <c r="S663" s="4"/>
      <c r="T663" s="2">
        <v>1</v>
      </c>
      <c r="U663" s="5">
        <v>296.48</v>
      </c>
    </row>
    <row r="664" spans="1:21">
      <c r="A664" s="2">
        <v>219244</v>
      </c>
      <c r="B664" t="s">
        <v>1528</v>
      </c>
      <c r="C664" s="2">
        <v>461023</v>
      </c>
      <c r="D664" t="s">
        <v>1639</v>
      </c>
      <c r="E664" t="s">
        <v>1640</v>
      </c>
      <c r="F664" t="s">
        <v>1450</v>
      </c>
      <c r="G664" t="s">
        <v>1002</v>
      </c>
      <c r="H664" t="s">
        <v>1525</v>
      </c>
      <c r="I664" t="str">
        <f t="shared" si="10"/>
        <v>1237 Rossview Rd Clarksville, TN 37043</v>
      </c>
      <c r="J664">
        <v>36.558190000000003</v>
      </c>
      <c r="K664">
        <v>-87.256489999999999</v>
      </c>
      <c r="L664" s="3">
        <v>476.99</v>
      </c>
      <c r="M664" s="3">
        <v>39.32</v>
      </c>
      <c r="N664" s="3">
        <v>437.67</v>
      </c>
      <c r="O664" s="4">
        <v>11.130976602238047</v>
      </c>
      <c r="P664" s="3">
        <v>3006.67</v>
      </c>
      <c r="Q664" s="3">
        <v>72.64</v>
      </c>
      <c r="R664" s="3">
        <v>2934.03</v>
      </c>
      <c r="S664" s="4">
        <v>40.391382158590311</v>
      </c>
      <c r="T664" s="2">
        <v>1</v>
      </c>
      <c r="U664" s="5">
        <v>65.040000000000006</v>
      </c>
    </row>
    <row r="665" spans="1:21">
      <c r="A665" s="2">
        <v>219244</v>
      </c>
      <c r="B665" t="s">
        <v>1528</v>
      </c>
      <c r="C665" s="2">
        <v>315562</v>
      </c>
      <c r="D665" t="s">
        <v>1641</v>
      </c>
      <c r="E665" t="s">
        <v>1642</v>
      </c>
      <c r="F665" t="s">
        <v>1450</v>
      </c>
      <c r="G665" t="s">
        <v>1002</v>
      </c>
      <c r="H665" t="s">
        <v>1525</v>
      </c>
      <c r="I665" t="str">
        <f t="shared" si="10"/>
        <v>2265 Cardinal Ln Clarksville, TN 37043</v>
      </c>
      <c r="J665">
        <v>36.560327999999998</v>
      </c>
      <c r="K665">
        <v>-87.259359000000003</v>
      </c>
      <c r="L665" s="3"/>
      <c r="M665" s="3">
        <v>7.16</v>
      </c>
      <c r="N665" s="3">
        <v>-7.16</v>
      </c>
      <c r="O665" s="4"/>
      <c r="P665" s="3"/>
      <c r="Q665" s="3">
        <v>26.51</v>
      </c>
      <c r="R665" s="3">
        <v>-26.51</v>
      </c>
      <c r="S665" s="4"/>
      <c r="T665" s="2"/>
      <c r="U665" s="5"/>
    </row>
    <row r="666" spans="1:21">
      <c r="A666" s="2">
        <v>315562</v>
      </c>
      <c r="B666" t="s">
        <v>1641</v>
      </c>
      <c r="C666" s="2">
        <v>315562</v>
      </c>
      <c r="D666" t="s">
        <v>1641</v>
      </c>
      <c r="E666" t="s">
        <v>1642</v>
      </c>
      <c r="F666" t="s">
        <v>1450</v>
      </c>
      <c r="G666" t="s">
        <v>1002</v>
      </c>
      <c r="H666" t="s">
        <v>1525</v>
      </c>
      <c r="I666" t="str">
        <f t="shared" si="10"/>
        <v>2265 Cardinal Ln Clarksville, TN 37043</v>
      </c>
      <c r="J666">
        <v>36.560327999999998</v>
      </c>
      <c r="K666">
        <v>-87.259359000000003</v>
      </c>
      <c r="L666" s="3">
        <v>190.98</v>
      </c>
      <c r="M666" s="3"/>
      <c r="N666" s="3">
        <v>190.98</v>
      </c>
      <c r="O666" s="4"/>
      <c r="P666" s="3">
        <v>1303.01</v>
      </c>
      <c r="Q666" s="3"/>
      <c r="R666" s="3">
        <v>1303.01</v>
      </c>
      <c r="S666" s="4"/>
      <c r="T666" s="2"/>
      <c r="U666" s="5"/>
    </row>
    <row r="667" spans="1:21">
      <c r="A667" s="2">
        <v>219246</v>
      </c>
      <c r="B667" t="s">
        <v>1643</v>
      </c>
      <c r="C667" s="2">
        <v>461007</v>
      </c>
      <c r="D667" t="s">
        <v>1644</v>
      </c>
      <c r="E667" t="s">
        <v>1645</v>
      </c>
      <c r="F667" t="s">
        <v>1450</v>
      </c>
      <c r="G667" t="s">
        <v>1002</v>
      </c>
      <c r="H667" t="s">
        <v>1525</v>
      </c>
      <c r="I667" t="str">
        <f t="shared" si="10"/>
        <v>3585 Sango Rd Clarksville, TN 37043</v>
      </c>
      <c r="J667">
        <v>36.507666</v>
      </c>
      <c r="K667">
        <v>-87.209654999999998</v>
      </c>
      <c r="L667" s="3">
        <v>114</v>
      </c>
      <c r="M667" s="3"/>
      <c r="N667" s="3">
        <v>114</v>
      </c>
      <c r="O667" s="4"/>
      <c r="P667" s="3">
        <v>1036.4000000000001</v>
      </c>
      <c r="Q667" s="3"/>
      <c r="R667" s="3">
        <v>1036.4000000000001</v>
      </c>
      <c r="S667" s="4"/>
      <c r="T667" s="2"/>
      <c r="U667" s="5"/>
    </row>
    <row r="668" spans="1:21">
      <c r="A668" s="2">
        <v>314576</v>
      </c>
      <c r="B668" t="s">
        <v>1646</v>
      </c>
      <c r="C668" s="2">
        <v>314576</v>
      </c>
      <c r="D668" t="s">
        <v>1646</v>
      </c>
      <c r="E668" t="s">
        <v>1647</v>
      </c>
      <c r="F668" t="s">
        <v>1450</v>
      </c>
      <c r="G668" t="s">
        <v>1002</v>
      </c>
      <c r="H668" t="s">
        <v>1451</v>
      </c>
      <c r="I668" t="str">
        <f t="shared" si="10"/>
        <v>2450 Old Russellville Pike Clarksville, TN 37040</v>
      </c>
      <c r="J668">
        <v>36.574618000000001</v>
      </c>
      <c r="K668">
        <v>-87.300147999999993</v>
      </c>
      <c r="L668" s="3">
        <v>114</v>
      </c>
      <c r="M668" s="3"/>
      <c r="N668" s="3">
        <v>114</v>
      </c>
      <c r="O668" s="4"/>
      <c r="P668" s="3">
        <v>1036.4000000000001</v>
      </c>
      <c r="Q668" s="3"/>
      <c r="R668" s="3">
        <v>1036.4000000000001</v>
      </c>
      <c r="S668" s="4"/>
      <c r="T668" s="2"/>
      <c r="U668" s="5"/>
    </row>
    <row r="669" spans="1:21">
      <c r="A669" s="2">
        <v>314379</v>
      </c>
      <c r="B669" t="s">
        <v>1648</v>
      </c>
      <c r="C669" s="2">
        <v>314379</v>
      </c>
      <c r="D669" t="s">
        <v>1648</v>
      </c>
      <c r="E669" t="s">
        <v>1649</v>
      </c>
      <c r="F669" t="s">
        <v>1450</v>
      </c>
      <c r="G669" t="s">
        <v>1002</v>
      </c>
      <c r="H669" t="s">
        <v>1571</v>
      </c>
      <c r="I669" t="str">
        <f t="shared" si="10"/>
        <v>1210 W Creek Coyote Trl Clarksville, TN 37042</v>
      </c>
      <c r="J669">
        <v>36.611510000000003</v>
      </c>
      <c r="K669">
        <v>-87.390540000000001</v>
      </c>
      <c r="L669" s="3">
        <v>171</v>
      </c>
      <c r="M669" s="3"/>
      <c r="N669" s="3">
        <v>171</v>
      </c>
      <c r="O669" s="4"/>
      <c r="P669" s="3">
        <v>1554.6</v>
      </c>
      <c r="Q669" s="3"/>
      <c r="R669" s="3">
        <v>1554.6</v>
      </c>
      <c r="S669" s="4"/>
      <c r="T669" s="2"/>
      <c r="U669" s="5"/>
    </row>
    <row r="670" spans="1:21">
      <c r="A670" s="2">
        <v>219244</v>
      </c>
      <c r="B670" t="s">
        <v>1528</v>
      </c>
      <c r="C670" s="2">
        <v>461024</v>
      </c>
      <c r="D670" t="s">
        <v>1650</v>
      </c>
      <c r="E670" t="s">
        <v>1649</v>
      </c>
      <c r="F670" t="s">
        <v>1450</v>
      </c>
      <c r="G670" t="s">
        <v>1002</v>
      </c>
      <c r="H670" t="s">
        <v>1571</v>
      </c>
      <c r="I670" t="str">
        <f t="shared" si="10"/>
        <v>1210 W Creek Coyote Trl Clarksville, TN 37042</v>
      </c>
      <c r="J670">
        <v>36.611510000000003</v>
      </c>
      <c r="K670">
        <v>-87.390540000000001</v>
      </c>
      <c r="L670" s="3">
        <v>269.36</v>
      </c>
      <c r="M670" s="3"/>
      <c r="N670" s="3">
        <v>269.36</v>
      </c>
      <c r="O670" s="4"/>
      <c r="P670" s="3">
        <v>2410.23</v>
      </c>
      <c r="Q670" s="3"/>
      <c r="R670" s="3">
        <v>2410.23</v>
      </c>
      <c r="S670" s="4"/>
      <c r="T670" s="2"/>
      <c r="U670" s="5"/>
    </row>
    <row r="671" spans="1:21">
      <c r="A671" s="2">
        <v>219244</v>
      </c>
      <c r="B671" t="s">
        <v>1528</v>
      </c>
      <c r="C671" s="2">
        <v>461017</v>
      </c>
      <c r="D671" t="s">
        <v>1651</v>
      </c>
      <c r="E671" t="s">
        <v>1652</v>
      </c>
      <c r="F671" t="s">
        <v>1450</v>
      </c>
      <c r="G671" t="s">
        <v>1002</v>
      </c>
      <c r="H671" t="s">
        <v>1571</v>
      </c>
      <c r="I671" t="str">
        <f t="shared" si="10"/>
        <v>1200 W Creek Coyote Trl Clarksville, TN 37042</v>
      </c>
      <c r="J671">
        <v>36.612234000000001</v>
      </c>
      <c r="K671">
        <v>-87.386234999999999</v>
      </c>
      <c r="L671" s="3">
        <v>228</v>
      </c>
      <c r="M671" s="3"/>
      <c r="N671" s="3">
        <v>228</v>
      </c>
      <c r="O671" s="4"/>
      <c r="P671" s="3">
        <v>2072.8000000000002</v>
      </c>
      <c r="Q671" s="3"/>
      <c r="R671" s="3">
        <v>2072.8000000000002</v>
      </c>
      <c r="S671" s="4"/>
      <c r="T671" s="2">
        <v>1</v>
      </c>
      <c r="U671" s="5">
        <v>228</v>
      </c>
    </row>
    <row r="672" spans="1:21">
      <c r="A672" s="2">
        <v>219244</v>
      </c>
      <c r="B672" t="s">
        <v>1528</v>
      </c>
      <c r="C672" s="2">
        <v>461010</v>
      </c>
      <c r="D672" t="s">
        <v>1653</v>
      </c>
      <c r="E672" t="s">
        <v>1654</v>
      </c>
      <c r="F672" t="s">
        <v>1655</v>
      </c>
      <c r="G672" t="s">
        <v>1002</v>
      </c>
      <c r="H672" t="s">
        <v>1656</v>
      </c>
      <c r="I672" t="str">
        <f t="shared" si="10"/>
        <v>2250 Woodlawn Rd Woodlawn, TN 37191</v>
      </c>
      <c r="J672">
        <v>36.544327000000003</v>
      </c>
      <c r="K672">
        <v>-87.501856000000004</v>
      </c>
      <c r="L672" s="3">
        <v>142.5</v>
      </c>
      <c r="M672" s="3"/>
      <c r="N672" s="3">
        <v>142.5</v>
      </c>
      <c r="O672" s="4"/>
      <c r="P672" s="3">
        <v>1295.5</v>
      </c>
      <c r="Q672" s="3"/>
      <c r="R672" s="3">
        <v>1295.5</v>
      </c>
      <c r="S672" s="4"/>
      <c r="T672" s="2"/>
      <c r="U672" s="5"/>
    </row>
    <row r="673" spans="1:21">
      <c r="A673" s="2">
        <v>268650</v>
      </c>
      <c r="B673" t="s">
        <v>1657</v>
      </c>
      <c r="C673" s="2">
        <v>268650</v>
      </c>
      <c r="D673" t="s">
        <v>1657</v>
      </c>
      <c r="E673" t="s">
        <v>1658</v>
      </c>
      <c r="F673" t="s">
        <v>30</v>
      </c>
      <c r="G673" t="s">
        <v>21</v>
      </c>
      <c r="H673" t="s">
        <v>40</v>
      </c>
      <c r="I673" t="str">
        <f t="shared" si="10"/>
        <v>1795 Alysheba Way Ste 5101 Lexington, KY 40509</v>
      </c>
      <c r="J673">
        <v>38.015489000000002</v>
      </c>
      <c r="K673">
        <v>-84.420698000000002</v>
      </c>
      <c r="L673" s="3">
        <v>25.1</v>
      </c>
      <c r="M673" s="3">
        <v>378.15</v>
      </c>
      <c r="N673" s="3">
        <v>-353.04999999999995</v>
      </c>
      <c r="O673" s="4">
        <v>-0.93362422319185501</v>
      </c>
      <c r="P673" s="3">
        <v>92.96</v>
      </c>
      <c r="Q673" s="3">
        <v>1209.2</v>
      </c>
      <c r="R673" s="3">
        <v>-1116.24</v>
      </c>
      <c r="S673" s="4">
        <v>-0.92312272576910348</v>
      </c>
      <c r="T673" s="2"/>
      <c r="U673" s="5"/>
    </row>
    <row r="674" spans="1:21">
      <c r="A674" s="2">
        <v>343668</v>
      </c>
      <c r="B674" t="s">
        <v>1659</v>
      </c>
      <c r="C674" s="2">
        <v>481766</v>
      </c>
      <c r="D674" t="s">
        <v>1659</v>
      </c>
      <c r="E674" t="s">
        <v>1660</v>
      </c>
      <c r="F674" t="s">
        <v>30</v>
      </c>
      <c r="G674" t="s">
        <v>21</v>
      </c>
      <c r="H674" t="s">
        <v>35</v>
      </c>
      <c r="I674" t="str">
        <f t="shared" si="10"/>
        <v>881 Corporate Dr Lexington, KY 40503</v>
      </c>
      <c r="J674">
        <v>38.012479999999996</v>
      </c>
      <c r="K674">
        <v>-84.553388999999996</v>
      </c>
      <c r="L674" s="3">
        <v>159.06</v>
      </c>
      <c r="M674" s="3">
        <v>193.87</v>
      </c>
      <c r="N674" s="3">
        <v>-34.81</v>
      </c>
      <c r="O674" s="4">
        <v>-0.17955330891834737</v>
      </c>
      <c r="P674" s="3">
        <v>618.52</v>
      </c>
      <c r="Q674" s="3">
        <v>614.71</v>
      </c>
      <c r="R674" s="3">
        <v>3.8099999999999454</v>
      </c>
      <c r="S674" s="4">
        <v>6.1980446063996768E-3</v>
      </c>
      <c r="T674" s="2"/>
      <c r="U674" s="5"/>
    </row>
    <row r="675" spans="1:21">
      <c r="A675" s="2">
        <v>343668</v>
      </c>
      <c r="B675" t="s">
        <v>1659</v>
      </c>
      <c r="C675" s="2">
        <v>483061</v>
      </c>
      <c r="D675" t="s">
        <v>1661</v>
      </c>
      <c r="E675" t="s">
        <v>1662</v>
      </c>
      <c r="F675" t="s">
        <v>30</v>
      </c>
      <c r="G675" t="s">
        <v>21</v>
      </c>
      <c r="H675" t="s">
        <v>35</v>
      </c>
      <c r="I675" t="str">
        <f t="shared" si="10"/>
        <v>800 Corporate Dr Lexington, KY 40503</v>
      </c>
      <c r="J675">
        <v>38.010626999999999</v>
      </c>
      <c r="K675">
        <v>-84.550815</v>
      </c>
      <c r="L675" s="3">
        <v>456.98</v>
      </c>
      <c r="M675" s="3"/>
      <c r="N675" s="3">
        <v>456.98</v>
      </c>
      <c r="O675" s="4"/>
      <c r="P675" s="3">
        <v>1518.68</v>
      </c>
      <c r="Q675" s="3"/>
      <c r="R675" s="3">
        <v>1518.68</v>
      </c>
      <c r="S675" s="4"/>
      <c r="T675" s="2">
        <v>2</v>
      </c>
      <c r="U675" s="5">
        <v>263.38499999999999</v>
      </c>
    </row>
    <row r="676" spans="1:21">
      <c r="A676" s="2">
        <v>222632</v>
      </c>
      <c r="B676" t="s">
        <v>1663</v>
      </c>
      <c r="C676" s="2">
        <v>222632</v>
      </c>
      <c r="D676" t="s">
        <v>1663</v>
      </c>
      <c r="E676" t="s">
        <v>1664</v>
      </c>
      <c r="F676" t="s">
        <v>412</v>
      </c>
      <c r="G676" t="s">
        <v>21</v>
      </c>
      <c r="H676" t="s">
        <v>413</v>
      </c>
      <c r="I676" t="str">
        <f t="shared" si="10"/>
        <v>2515 S Main St Madisonville, KY 42431</v>
      </c>
      <c r="J676">
        <v>37.295231000000001</v>
      </c>
      <c r="K676">
        <v>-87.510784000000001</v>
      </c>
      <c r="L676" s="3">
        <v>382.14</v>
      </c>
      <c r="M676" s="3">
        <v>372.98</v>
      </c>
      <c r="N676" s="3">
        <v>9.1599999999999682</v>
      </c>
      <c r="O676" s="4">
        <v>2.4558957584857009E-2</v>
      </c>
      <c r="P676" s="3">
        <v>985.86</v>
      </c>
      <c r="Q676" s="3">
        <v>758.25</v>
      </c>
      <c r="R676" s="3">
        <v>227.61</v>
      </c>
      <c r="S676" s="4">
        <v>0.30017804154302674</v>
      </c>
      <c r="T676" s="2"/>
      <c r="U676" s="5"/>
    </row>
    <row r="677" spans="1:21">
      <c r="A677" s="2">
        <v>335369</v>
      </c>
      <c r="B677" t="s">
        <v>1665</v>
      </c>
      <c r="C677" s="2">
        <v>335369</v>
      </c>
      <c r="D677" t="s">
        <v>1665</v>
      </c>
      <c r="E677" t="s">
        <v>1666</v>
      </c>
      <c r="F677" t="s">
        <v>30</v>
      </c>
      <c r="G677" t="s">
        <v>21</v>
      </c>
      <c r="H677" t="s">
        <v>68</v>
      </c>
      <c r="I677" t="str">
        <f t="shared" si="10"/>
        <v>2140 CAPSTONE DR Lexington, KY 40511</v>
      </c>
      <c r="J677">
        <v>38.091037</v>
      </c>
      <c r="K677">
        <v>-84.517568999999995</v>
      </c>
      <c r="L677" s="3">
        <v>171.7</v>
      </c>
      <c r="M677" s="3">
        <v>230.5</v>
      </c>
      <c r="N677" s="3">
        <v>-58.800000000000011</v>
      </c>
      <c r="O677" s="4">
        <v>-0.25509761388286339</v>
      </c>
      <c r="P677" s="3">
        <v>355.7</v>
      </c>
      <c r="Q677" s="3">
        <v>541.96</v>
      </c>
      <c r="R677" s="3">
        <v>-186.26000000000005</v>
      </c>
      <c r="S677" s="4">
        <v>-0.3436785002583217</v>
      </c>
      <c r="T677" s="2"/>
      <c r="U677" s="5"/>
    </row>
    <row r="678" spans="1:21">
      <c r="A678" s="2">
        <v>222945</v>
      </c>
      <c r="B678" t="s">
        <v>1667</v>
      </c>
      <c r="C678" s="2">
        <v>409568</v>
      </c>
      <c r="D678" t="s">
        <v>1667</v>
      </c>
      <c r="E678" t="s">
        <v>1668</v>
      </c>
      <c r="F678" t="s">
        <v>1669</v>
      </c>
      <c r="G678" t="s">
        <v>21</v>
      </c>
      <c r="H678" t="s">
        <v>1670</v>
      </c>
      <c r="I678" t="str">
        <f t="shared" si="10"/>
        <v>2129 Airborne St Fort Campbell, KY 42223</v>
      </c>
      <c r="J678">
        <v>36.625309000000001</v>
      </c>
      <c r="K678">
        <v>-87.448885000000004</v>
      </c>
      <c r="L678" s="3">
        <v>427.94</v>
      </c>
      <c r="M678" s="3">
        <v>982.58</v>
      </c>
      <c r="N678" s="3">
        <v>-554.6400000000001</v>
      </c>
      <c r="O678" s="4">
        <v>-0.56447312178143261</v>
      </c>
      <c r="P678" s="3">
        <v>839.8</v>
      </c>
      <c r="Q678" s="3">
        <v>1847.86</v>
      </c>
      <c r="R678" s="3">
        <v>-1008.06</v>
      </c>
      <c r="S678" s="4">
        <v>-0.54552834089162594</v>
      </c>
      <c r="T678" s="2"/>
      <c r="U678" s="5"/>
    </row>
    <row r="679" spans="1:21">
      <c r="A679" s="2">
        <v>234598</v>
      </c>
      <c r="B679" t="s">
        <v>1671</v>
      </c>
      <c r="C679" s="2">
        <v>234598</v>
      </c>
      <c r="D679" t="s">
        <v>1671</v>
      </c>
      <c r="E679" t="s">
        <v>1672</v>
      </c>
      <c r="F679" t="s">
        <v>412</v>
      </c>
      <c r="G679" t="s">
        <v>21</v>
      </c>
      <c r="H679" t="s">
        <v>413</v>
      </c>
      <c r="I679" t="str">
        <f t="shared" si="10"/>
        <v>1096 N Main St Madisonville, KY 42431</v>
      </c>
      <c r="J679">
        <v>37.346138000000003</v>
      </c>
      <c r="K679">
        <v>-87.497873999999996</v>
      </c>
      <c r="L679" s="3"/>
      <c r="M679" s="3">
        <v>12.57</v>
      </c>
      <c r="N679" s="3">
        <v>-12.57</v>
      </c>
      <c r="O679" s="4"/>
      <c r="P679" s="3"/>
      <c r="Q679" s="3">
        <v>31.43</v>
      </c>
      <c r="R679" s="3">
        <v>-31.43</v>
      </c>
      <c r="S679" s="4"/>
      <c r="T679" s="2"/>
      <c r="U679" s="5"/>
    </row>
    <row r="680" spans="1:21">
      <c r="A680" s="2">
        <v>256069</v>
      </c>
      <c r="B680" t="s">
        <v>1673</v>
      </c>
      <c r="C680" s="2">
        <v>424772</v>
      </c>
      <c r="D680" t="s">
        <v>1673</v>
      </c>
      <c r="E680" t="s">
        <v>1674</v>
      </c>
      <c r="F680" t="s">
        <v>1483</v>
      </c>
      <c r="G680" t="s">
        <v>21</v>
      </c>
      <c r="H680" t="s">
        <v>1484</v>
      </c>
      <c r="I680" t="str">
        <f t="shared" si="10"/>
        <v>2201 Westerfield Dr Providence, KY 42450</v>
      </c>
      <c r="J680">
        <v>37.409314000000002</v>
      </c>
      <c r="K680">
        <v>-87.737170000000006</v>
      </c>
      <c r="L680" s="3">
        <v>213.64</v>
      </c>
      <c r="M680" s="3">
        <v>189.9</v>
      </c>
      <c r="N680" s="3">
        <v>23.739999999999981</v>
      </c>
      <c r="O680" s="4">
        <v>0.12501316482359126</v>
      </c>
      <c r="P680" s="3">
        <v>473.54</v>
      </c>
      <c r="Q680" s="3">
        <v>459.09</v>
      </c>
      <c r="R680" s="3">
        <v>14.450000000000045</v>
      </c>
      <c r="S680" s="4">
        <v>3.1475309852098815E-2</v>
      </c>
      <c r="T680" s="2">
        <v>1</v>
      </c>
      <c r="U680" s="5">
        <v>77.180000000000007</v>
      </c>
    </row>
    <row r="681" spans="1:21">
      <c r="A681" s="2">
        <v>327525</v>
      </c>
      <c r="B681" t="s">
        <v>1675</v>
      </c>
      <c r="C681" s="2">
        <v>327525</v>
      </c>
      <c r="D681" t="s">
        <v>1675</v>
      </c>
      <c r="E681" t="s">
        <v>1676</v>
      </c>
      <c r="F681" t="s">
        <v>30</v>
      </c>
      <c r="G681" t="s">
        <v>21</v>
      </c>
      <c r="H681" t="s">
        <v>174</v>
      </c>
      <c r="I681" t="str">
        <f t="shared" si="10"/>
        <v>1910 S Broadway Lexington, KY 40508</v>
      </c>
      <c r="J681">
        <v>38.033715000000001</v>
      </c>
      <c r="K681">
        <v>-84.523336999999998</v>
      </c>
      <c r="L681" s="3">
        <v>135.4</v>
      </c>
      <c r="M681" s="3">
        <v>63.41</v>
      </c>
      <c r="N681" s="3">
        <v>71.990000000000009</v>
      </c>
      <c r="O681" s="4">
        <v>1.1353098880302794</v>
      </c>
      <c r="P681" s="3">
        <v>501.48</v>
      </c>
      <c r="Q681" s="3">
        <v>253.61</v>
      </c>
      <c r="R681" s="3">
        <v>247.87</v>
      </c>
      <c r="S681" s="4">
        <v>0.97736682307479983</v>
      </c>
      <c r="T681" s="2"/>
      <c r="U681" s="5"/>
    </row>
    <row r="682" spans="1:21">
      <c r="A682" s="2">
        <v>327525</v>
      </c>
      <c r="B682" t="s">
        <v>1675</v>
      </c>
      <c r="C682" s="2">
        <v>469671</v>
      </c>
      <c r="D682" t="s">
        <v>1677</v>
      </c>
      <c r="E682" t="s">
        <v>1678</v>
      </c>
      <c r="F682" t="s">
        <v>30</v>
      </c>
      <c r="G682" t="s">
        <v>21</v>
      </c>
      <c r="H682" t="s">
        <v>35</v>
      </c>
      <c r="I682" t="str">
        <f t="shared" si="10"/>
        <v>1910 Harrodsburg Rd Lexington, KY 40503</v>
      </c>
      <c r="J682">
        <v>38.027396000000003</v>
      </c>
      <c r="K682">
        <v>-84.532792999999998</v>
      </c>
      <c r="L682" s="3"/>
      <c r="M682" s="3">
        <v>117.8</v>
      </c>
      <c r="N682" s="3">
        <v>-117.8</v>
      </c>
      <c r="O682" s="4"/>
      <c r="P682" s="3"/>
      <c r="Q682" s="3">
        <v>436.12</v>
      </c>
      <c r="R682" s="3">
        <v>-436.12</v>
      </c>
      <c r="S682" s="4"/>
      <c r="T682" s="2"/>
      <c r="U682" s="5"/>
    </row>
    <row r="683" spans="1:21">
      <c r="A683" s="2">
        <v>344709</v>
      </c>
      <c r="B683" t="s">
        <v>1679</v>
      </c>
      <c r="C683" s="2">
        <v>344709</v>
      </c>
      <c r="D683" t="s">
        <v>1679</v>
      </c>
      <c r="E683" t="s">
        <v>1680</v>
      </c>
      <c r="F683" t="s">
        <v>132</v>
      </c>
      <c r="G683" t="s">
        <v>21</v>
      </c>
      <c r="H683" t="s">
        <v>133</v>
      </c>
      <c r="I683" t="str">
        <f t="shared" si="10"/>
        <v>710 College Street Rd Elizabethtown, KY 42701</v>
      </c>
      <c r="J683">
        <v>37.691358000000001</v>
      </c>
      <c r="K683">
        <v>-85.876835</v>
      </c>
      <c r="L683" s="3">
        <v>203.58</v>
      </c>
      <c r="M683" s="3"/>
      <c r="N683" s="3">
        <v>203.58</v>
      </c>
      <c r="O683" s="4"/>
      <c r="P683" s="3">
        <v>581.54</v>
      </c>
      <c r="Q683" s="3"/>
      <c r="R683" s="3">
        <v>581.54</v>
      </c>
      <c r="S683" s="4"/>
      <c r="T683" s="2"/>
      <c r="U683" s="5"/>
    </row>
    <row r="684" spans="1:21">
      <c r="A684" s="2">
        <v>340100</v>
      </c>
      <c r="B684" t="s">
        <v>1562</v>
      </c>
      <c r="C684" s="2">
        <v>479392</v>
      </c>
      <c r="D684" t="s">
        <v>1681</v>
      </c>
      <c r="E684" t="s">
        <v>1682</v>
      </c>
      <c r="F684" t="s">
        <v>136</v>
      </c>
      <c r="G684" t="s">
        <v>21</v>
      </c>
      <c r="H684" t="s">
        <v>137</v>
      </c>
      <c r="I684" t="str">
        <f t="shared" si="10"/>
        <v>801 Discovery Blvd Shelbyville, KY 40065</v>
      </c>
      <c r="J684">
        <v>38.224389000000002</v>
      </c>
      <c r="K684">
        <v>-85.273888999999997</v>
      </c>
      <c r="L684" s="3">
        <v>3610.05</v>
      </c>
      <c r="M684" s="3">
        <v>1538.53</v>
      </c>
      <c r="N684" s="3">
        <v>2071.5200000000004</v>
      </c>
      <c r="O684" s="4">
        <v>1.3464280839502645</v>
      </c>
      <c r="P684" s="3">
        <v>10123.48</v>
      </c>
      <c r="Q684" s="3">
        <v>4439.08</v>
      </c>
      <c r="R684" s="3">
        <v>5684.4</v>
      </c>
      <c r="S684" s="4">
        <v>1.2805356064770177</v>
      </c>
      <c r="T684" s="2">
        <v>3</v>
      </c>
      <c r="U684" s="5">
        <v>650.38666666666666</v>
      </c>
    </row>
    <row r="685" spans="1:21">
      <c r="A685" s="2">
        <v>221484</v>
      </c>
      <c r="B685" t="s">
        <v>1683</v>
      </c>
      <c r="C685" s="2">
        <v>221484</v>
      </c>
      <c r="D685" t="s">
        <v>1683</v>
      </c>
      <c r="E685" t="s">
        <v>1684</v>
      </c>
      <c r="F685" t="s">
        <v>1219</v>
      </c>
      <c r="G685" t="s">
        <v>21</v>
      </c>
      <c r="H685" t="s">
        <v>1220</v>
      </c>
      <c r="I685" t="str">
        <f t="shared" si="10"/>
        <v>201 Greensburg St Columbia, KY 42728</v>
      </c>
      <c r="J685">
        <v>37.103468999999997</v>
      </c>
      <c r="K685">
        <v>-85.306956999999997</v>
      </c>
      <c r="L685" s="3">
        <v>174.04</v>
      </c>
      <c r="M685" s="3">
        <v>302.66000000000003</v>
      </c>
      <c r="N685" s="3">
        <v>-128.62000000000003</v>
      </c>
      <c r="O685" s="4">
        <v>-0.42496530760589446</v>
      </c>
      <c r="P685" s="3">
        <v>435.08</v>
      </c>
      <c r="Q685" s="3">
        <v>637.05999999999995</v>
      </c>
      <c r="R685" s="3">
        <v>-201.97999999999996</v>
      </c>
      <c r="S685" s="4">
        <v>-0.31705019935327911</v>
      </c>
      <c r="T685" s="2">
        <v>2</v>
      </c>
      <c r="U685" s="5">
        <v>65.265000000000001</v>
      </c>
    </row>
    <row r="686" spans="1:21">
      <c r="A686" s="2">
        <v>328178</v>
      </c>
      <c r="B686" t="s">
        <v>1685</v>
      </c>
      <c r="C686" s="2">
        <v>474616</v>
      </c>
      <c r="D686" t="s">
        <v>1686</v>
      </c>
      <c r="E686" t="s">
        <v>1687</v>
      </c>
      <c r="F686" t="s">
        <v>1006</v>
      </c>
      <c r="G686" t="s">
        <v>1688</v>
      </c>
      <c r="H686" t="s">
        <v>1689</v>
      </c>
      <c r="I686" t="str">
        <f t="shared" si="10"/>
        <v>7000 N Leadbetter Rd Portland, OR 97203</v>
      </c>
      <c r="J686">
        <v>45.628239999999998</v>
      </c>
      <c r="K686">
        <v>-122.75020000000001</v>
      </c>
      <c r="L686" s="3"/>
      <c r="M686" s="3">
        <v>350</v>
      </c>
      <c r="N686" s="3">
        <v>-350</v>
      </c>
      <c r="O686" s="4"/>
      <c r="P686" s="3"/>
      <c r="Q686" s="3">
        <v>0</v>
      </c>
      <c r="R686" s="3">
        <v>0</v>
      </c>
      <c r="S686" s="4"/>
      <c r="T686" s="2"/>
      <c r="U686" s="5"/>
    </row>
    <row r="687" spans="1:21">
      <c r="A687" s="2">
        <v>220846</v>
      </c>
      <c r="B687" t="s">
        <v>1690</v>
      </c>
      <c r="C687" s="2">
        <v>220846</v>
      </c>
      <c r="D687" t="s">
        <v>1690</v>
      </c>
      <c r="E687" t="s">
        <v>1691</v>
      </c>
      <c r="F687" t="s">
        <v>30</v>
      </c>
      <c r="G687" t="s">
        <v>21</v>
      </c>
      <c r="H687" t="s">
        <v>71</v>
      </c>
      <c r="I687" t="str">
        <f t="shared" si="10"/>
        <v>2353 ALEXANDRIA DRIVE Lexington, KY 40504</v>
      </c>
      <c r="J687">
        <v>38.017735000000002</v>
      </c>
      <c r="K687">
        <v>-84.550668000000002</v>
      </c>
      <c r="L687" s="3">
        <v>51.79</v>
      </c>
      <c r="M687" s="3"/>
      <c r="N687" s="3">
        <v>51.79</v>
      </c>
      <c r="O687" s="4"/>
      <c r="P687" s="3">
        <v>141.02000000000001</v>
      </c>
      <c r="Q687" s="3"/>
      <c r="R687" s="3">
        <v>141.02000000000001</v>
      </c>
      <c r="S687" s="4"/>
      <c r="T687" s="2">
        <v>1</v>
      </c>
      <c r="U687" s="5">
        <v>53.36</v>
      </c>
    </row>
    <row r="688" spans="1:21">
      <c r="A688" s="2">
        <v>218948</v>
      </c>
      <c r="B688" t="s">
        <v>1692</v>
      </c>
      <c r="C688" s="2">
        <v>220846</v>
      </c>
      <c r="D688" t="s">
        <v>1690</v>
      </c>
      <c r="E688" t="s">
        <v>1691</v>
      </c>
      <c r="F688" t="s">
        <v>30</v>
      </c>
      <c r="G688" t="s">
        <v>21</v>
      </c>
      <c r="H688" t="s">
        <v>71</v>
      </c>
      <c r="I688" t="str">
        <f t="shared" si="10"/>
        <v>2353 ALEXANDRIA DRIVE Lexington, KY 40504</v>
      </c>
      <c r="J688">
        <v>38.017735000000002</v>
      </c>
      <c r="K688">
        <v>-84.550668000000002</v>
      </c>
      <c r="L688" s="3">
        <v>0</v>
      </c>
      <c r="M688" s="3"/>
      <c r="N688" s="3">
        <v>0</v>
      </c>
      <c r="O688" s="4"/>
      <c r="P688" s="3">
        <v>0</v>
      </c>
      <c r="Q688" s="3"/>
      <c r="R688" s="3">
        <v>0</v>
      </c>
      <c r="S688" s="4"/>
      <c r="T688" s="2"/>
      <c r="U688" s="5"/>
    </row>
    <row r="689" spans="1:21">
      <c r="A689" s="2">
        <v>217593</v>
      </c>
      <c r="B689" t="s">
        <v>1693</v>
      </c>
      <c r="C689" s="2">
        <v>217593</v>
      </c>
      <c r="D689" t="s">
        <v>1693</v>
      </c>
      <c r="E689" t="s">
        <v>1694</v>
      </c>
      <c r="F689" t="s">
        <v>30</v>
      </c>
      <c r="G689" t="s">
        <v>21</v>
      </c>
      <c r="H689" t="s">
        <v>540</v>
      </c>
      <c r="I689" t="str">
        <f t="shared" si="10"/>
        <v>1263 E New Circle Rd Lexington, KY 40505</v>
      </c>
      <c r="J689">
        <v>38.030200000000001</v>
      </c>
      <c r="K689">
        <v>-84.452055999999999</v>
      </c>
      <c r="L689" s="3">
        <v>307.14</v>
      </c>
      <c r="M689" s="3">
        <v>343.2</v>
      </c>
      <c r="N689" s="3">
        <v>-36.06</v>
      </c>
      <c r="O689" s="4">
        <v>-0.10506993006993008</v>
      </c>
      <c r="P689" s="3">
        <v>859.53</v>
      </c>
      <c r="Q689" s="3">
        <v>1029.9100000000001</v>
      </c>
      <c r="R689" s="3">
        <v>-170.38000000000011</v>
      </c>
      <c r="S689" s="4">
        <v>-0.1654319309454225</v>
      </c>
      <c r="T689" s="2">
        <v>1</v>
      </c>
      <c r="U689" s="5">
        <v>210.95</v>
      </c>
    </row>
    <row r="690" spans="1:21">
      <c r="A690" s="2">
        <v>297348</v>
      </c>
      <c r="B690" t="s">
        <v>1695</v>
      </c>
      <c r="C690" s="2">
        <v>297348</v>
      </c>
      <c r="D690" t="s">
        <v>1695</v>
      </c>
      <c r="E690" t="s">
        <v>1696</v>
      </c>
      <c r="F690" t="s">
        <v>119</v>
      </c>
      <c r="G690" t="s">
        <v>21</v>
      </c>
      <c r="H690" t="s">
        <v>680</v>
      </c>
      <c r="I690" t="str">
        <f t="shared" si="10"/>
        <v>723 W 5th St London, KY 40741</v>
      </c>
      <c r="J690">
        <v>37.12379</v>
      </c>
      <c r="K690">
        <v>-84.090980000000002</v>
      </c>
      <c r="L690" s="3">
        <v>129.24</v>
      </c>
      <c r="M690" s="3">
        <v>79.040000000000006</v>
      </c>
      <c r="N690" s="3">
        <v>50.2</v>
      </c>
      <c r="O690" s="4">
        <v>0.63512145748987858</v>
      </c>
      <c r="P690" s="3">
        <v>286.14</v>
      </c>
      <c r="Q690" s="3">
        <v>143.72</v>
      </c>
      <c r="R690" s="3">
        <v>142.41999999999999</v>
      </c>
      <c r="S690" s="4">
        <v>0.99095463401057604</v>
      </c>
      <c r="T690" s="2"/>
      <c r="U690" s="5"/>
    </row>
    <row r="691" spans="1:21">
      <c r="A691" s="2">
        <v>318017</v>
      </c>
      <c r="B691" t="s">
        <v>1697</v>
      </c>
      <c r="C691" s="2">
        <v>482342</v>
      </c>
      <c r="D691" t="s">
        <v>1698</v>
      </c>
      <c r="E691" t="s">
        <v>1699</v>
      </c>
      <c r="F691" t="s">
        <v>1700</v>
      </c>
      <c r="G691" t="s">
        <v>21</v>
      </c>
      <c r="H691" t="s">
        <v>1701</v>
      </c>
      <c r="I691" t="str">
        <f t="shared" si="10"/>
        <v>11875 Taylor Mill Rd Independence, KY 41051</v>
      </c>
      <c r="J691">
        <v>38.909655999999998</v>
      </c>
      <c r="K691">
        <v>-84.528656999999995</v>
      </c>
      <c r="L691" s="3"/>
      <c r="M691" s="3">
        <v>277.18</v>
      </c>
      <c r="N691" s="3">
        <v>-277.18</v>
      </c>
      <c r="O691" s="4"/>
      <c r="P691" s="3"/>
      <c r="Q691" s="3">
        <v>923.92</v>
      </c>
      <c r="R691" s="3">
        <v>-923.92</v>
      </c>
      <c r="S691" s="4"/>
      <c r="T691" s="2"/>
      <c r="U691" s="5"/>
    </row>
    <row r="692" spans="1:21">
      <c r="A692" s="2">
        <v>220131</v>
      </c>
      <c r="B692" t="s">
        <v>1702</v>
      </c>
      <c r="C692" s="2">
        <v>220131</v>
      </c>
      <c r="D692" t="s">
        <v>1702</v>
      </c>
      <c r="E692" t="s">
        <v>1703</v>
      </c>
      <c r="F692" t="s">
        <v>30</v>
      </c>
      <c r="G692" t="s">
        <v>21</v>
      </c>
      <c r="H692" t="s">
        <v>540</v>
      </c>
      <c r="I692" t="str">
        <f t="shared" si="10"/>
        <v>872 Floyd Dr Lexington, KY 40505</v>
      </c>
      <c r="J692">
        <v>38.047837000000001</v>
      </c>
      <c r="K692">
        <v>-84.465198000000001</v>
      </c>
      <c r="L692" s="3">
        <v>34.119999999999997</v>
      </c>
      <c r="M692" s="3">
        <v>168.8</v>
      </c>
      <c r="N692" s="3">
        <v>-134.68</v>
      </c>
      <c r="O692" s="4">
        <v>-0.79786729857819905</v>
      </c>
      <c r="P692" s="3">
        <v>97.47</v>
      </c>
      <c r="Q692" s="3">
        <v>377.12</v>
      </c>
      <c r="R692" s="3">
        <v>-279.64999999999998</v>
      </c>
      <c r="S692" s="4">
        <v>-0.74154115400933385</v>
      </c>
      <c r="T692" s="2">
        <v>2</v>
      </c>
      <c r="U692" s="5">
        <v>-0.63</v>
      </c>
    </row>
    <row r="693" spans="1:21">
      <c r="A693" s="2">
        <v>218400</v>
      </c>
      <c r="B693" t="s">
        <v>1704</v>
      </c>
      <c r="C693" s="2">
        <v>218400</v>
      </c>
      <c r="D693" t="s">
        <v>1704</v>
      </c>
      <c r="E693" t="s">
        <v>1705</v>
      </c>
      <c r="F693" t="s">
        <v>30</v>
      </c>
      <c r="G693" t="s">
        <v>21</v>
      </c>
      <c r="H693" t="s">
        <v>540</v>
      </c>
      <c r="I693" t="str">
        <f t="shared" si="10"/>
        <v>1260 Industry Rd Lexington, KY 40505</v>
      </c>
      <c r="J693">
        <v>38.048209999999997</v>
      </c>
      <c r="K693">
        <v>-84.456176999999997</v>
      </c>
      <c r="L693" s="3">
        <v>1141.9000000000001</v>
      </c>
      <c r="M693" s="3">
        <v>638.85</v>
      </c>
      <c r="N693" s="3">
        <v>503.05000000000007</v>
      </c>
      <c r="O693" s="4">
        <v>0.78743053925021533</v>
      </c>
      <c r="P693" s="3">
        <v>2718.61</v>
      </c>
      <c r="Q693" s="3">
        <v>2024.77</v>
      </c>
      <c r="R693" s="3">
        <v>693.84000000000015</v>
      </c>
      <c r="S693" s="4">
        <v>0.34267595825698727</v>
      </c>
      <c r="T693" s="2"/>
      <c r="U693" s="5"/>
    </row>
    <row r="694" spans="1:21">
      <c r="A694" s="2">
        <v>269993</v>
      </c>
      <c r="B694" t="s">
        <v>1706</v>
      </c>
      <c r="C694" s="2">
        <v>269993</v>
      </c>
      <c r="D694" t="s">
        <v>1706</v>
      </c>
      <c r="E694" t="s">
        <v>1707</v>
      </c>
      <c r="F694" t="s">
        <v>59</v>
      </c>
      <c r="G694" t="s">
        <v>21</v>
      </c>
      <c r="H694" t="s">
        <v>1708</v>
      </c>
      <c r="I694" t="str">
        <f t="shared" si="10"/>
        <v>2401 WOODBOURNE AVE Louisville, KY 40205</v>
      </c>
      <c r="J694">
        <v>38.228065999999998</v>
      </c>
      <c r="K694">
        <v>-85.684758000000002</v>
      </c>
      <c r="L694" s="3">
        <v>657.22</v>
      </c>
      <c r="M694" s="3">
        <v>388.29</v>
      </c>
      <c r="N694" s="3">
        <v>268.93</v>
      </c>
      <c r="O694" s="4">
        <v>0.69260089108655898</v>
      </c>
      <c r="P694" s="3">
        <v>1883.76</v>
      </c>
      <c r="Q694" s="3">
        <v>1163.3</v>
      </c>
      <c r="R694" s="3">
        <v>720.46</v>
      </c>
      <c r="S694" s="4">
        <v>0.61932433594085801</v>
      </c>
      <c r="T694" s="2"/>
      <c r="U694" s="5"/>
    </row>
    <row r="695" spans="1:21">
      <c r="A695" s="2">
        <v>221586</v>
      </c>
      <c r="B695" t="s">
        <v>1709</v>
      </c>
      <c r="C695" s="2">
        <v>221586</v>
      </c>
      <c r="D695" t="s">
        <v>1709</v>
      </c>
      <c r="E695" t="s">
        <v>1710</v>
      </c>
      <c r="F695" t="s">
        <v>30</v>
      </c>
      <c r="G695" t="s">
        <v>21</v>
      </c>
      <c r="H695" t="s">
        <v>540</v>
      </c>
      <c r="I695" t="str">
        <f t="shared" si="10"/>
        <v>1625 Russell Cave Rd Lexington, KY 40505</v>
      </c>
      <c r="J695">
        <v>38.077731999999997</v>
      </c>
      <c r="K695">
        <v>-84.473044000000002</v>
      </c>
      <c r="L695" s="3">
        <v>1967.54</v>
      </c>
      <c r="M695" s="3">
        <v>672.11</v>
      </c>
      <c r="N695" s="3">
        <v>1295.4299999999998</v>
      </c>
      <c r="O695" s="4">
        <v>1.927407715998869</v>
      </c>
      <c r="P695" s="3">
        <v>5195.9799999999996</v>
      </c>
      <c r="Q695" s="3">
        <v>2057.8000000000002</v>
      </c>
      <c r="R695" s="3">
        <v>3138.1799999999994</v>
      </c>
      <c r="S695" s="4">
        <v>1.5250170084556318</v>
      </c>
      <c r="T695" s="2">
        <v>6</v>
      </c>
      <c r="U695" s="5">
        <v>92.314999999999998</v>
      </c>
    </row>
    <row r="696" spans="1:21">
      <c r="A696" s="2">
        <v>226820</v>
      </c>
      <c r="B696" t="s">
        <v>1711</v>
      </c>
      <c r="C696" s="2">
        <v>409502</v>
      </c>
      <c r="D696" t="s">
        <v>1712</v>
      </c>
      <c r="E696" t="s">
        <v>1713</v>
      </c>
      <c r="F696" t="s">
        <v>147</v>
      </c>
      <c r="G696" t="s">
        <v>21</v>
      </c>
      <c r="H696" t="s">
        <v>148</v>
      </c>
      <c r="I696" t="str">
        <f t="shared" si="10"/>
        <v>100 Krusteaz Way Hopkinsville, KY 42240</v>
      </c>
      <c r="J696">
        <v>36.796469999999999</v>
      </c>
      <c r="K696">
        <v>-87.392610000000005</v>
      </c>
      <c r="L696" s="3">
        <v>2392.41</v>
      </c>
      <c r="M696" s="3">
        <v>10590.5</v>
      </c>
      <c r="N696" s="3">
        <v>-8198.09</v>
      </c>
      <c r="O696" s="4">
        <v>-0.77409848449081731</v>
      </c>
      <c r="P696" s="3">
        <v>5018.41</v>
      </c>
      <c r="Q696" s="3">
        <v>22803.14</v>
      </c>
      <c r="R696" s="3">
        <v>-17784.73</v>
      </c>
      <c r="S696" s="4">
        <v>-0.77992460687431642</v>
      </c>
      <c r="T696" s="2"/>
      <c r="U696" s="5"/>
    </row>
    <row r="697" spans="1:21">
      <c r="A697" s="2">
        <v>263665</v>
      </c>
      <c r="B697" t="s">
        <v>1714</v>
      </c>
      <c r="C697" s="2">
        <v>263665</v>
      </c>
      <c r="D697" t="s">
        <v>1714</v>
      </c>
      <c r="E697" t="s">
        <v>1715</v>
      </c>
      <c r="F697" t="s">
        <v>30</v>
      </c>
      <c r="G697" t="s">
        <v>21</v>
      </c>
      <c r="H697" t="s">
        <v>40</v>
      </c>
      <c r="I697" t="str">
        <f t="shared" si="10"/>
        <v>381 Codell Dr Lexington, KY 40509</v>
      </c>
      <c r="J697">
        <v>38.018053000000002</v>
      </c>
      <c r="K697">
        <v>-84.453462000000002</v>
      </c>
      <c r="L697" s="3">
        <v>171.62</v>
      </c>
      <c r="M697" s="3">
        <v>981.74</v>
      </c>
      <c r="N697" s="3">
        <v>-810.12</v>
      </c>
      <c r="O697" s="4">
        <v>-0.82518793163159287</v>
      </c>
      <c r="P697" s="3">
        <v>619.47</v>
      </c>
      <c r="Q697" s="3">
        <v>3113.58</v>
      </c>
      <c r="R697" s="3">
        <v>-2494.1099999999997</v>
      </c>
      <c r="S697" s="4">
        <v>-0.80104252982097768</v>
      </c>
      <c r="T697" s="2">
        <v>1</v>
      </c>
      <c r="U697" s="5">
        <v>12.4</v>
      </c>
    </row>
    <row r="698" spans="1:21">
      <c r="A698" s="2">
        <v>302425</v>
      </c>
      <c r="B698" t="s">
        <v>1716</v>
      </c>
      <c r="C698" s="2">
        <v>302425</v>
      </c>
      <c r="D698" t="s">
        <v>1716</v>
      </c>
      <c r="E698" t="s">
        <v>1717</v>
      </c>
      <c r="F698" t="s">
        <v>349</v>
      </c>
      <c r="G698" t="s">
        <v>21</v>
      </c>
      <c r="H698" t="s">
        <v>350</v>
      </c>
      <c r="I698" t="str">
        <f t="shared" si="10"/>
        <v>451 Godbey Ln Danville, KY 40422</v>
      </c>
      <c r="J698">
        <v>37.646746999999998</v>
      </c>
      <c r="K698">
        <v>-84.915177</v>
      </c>
      <c r="L698" s="3"/>
      <c r="M698" s="3">
        <v>136.04</v>
      </c>
      <c r="N698" s="3">
        <v>-136.04</v>
      </c>
      <c r="O698" s="4"/>
      <c r="P698" s="3"/>
      <c r="Q698" s="3">
        <v>368.32</v>
      </c>
      <c r="R698" s="3">
        <v>-368.32</v>
      </c>
      <c r="S698" s="4"/>
      <c r="T698" s="2"/>
      <c r="U698" s="5"/>
    </row>
    <row r="699" spans="1:21">
      <c r="A699" s="2">
        <v>217594</v>
      </c>
      <c r="B699" t="s">
        <v>1718</v>
      </c>
      <c r="C699" s="2">
        <v>217594</v>
      </c>
      <c r="D699" t="s">
        <v>1718</v>
      </c>
      <c r="E699" t="s">
        <v>1719</v>
      </c>
      <c r="F699" t="s">
        <v>30</v>
      </c>
      <c r="G699" t="s">
        <v>21</v>
      </c>
      <c r="H699" t="s">
        <v>540</v>
      </c>
      <c r="I699" t="str">
        <f t="shared" si="10"/>
        <v>1255 Eastland Dr Lexington, KY 40505</v>
      </c>
      <c r="J699">
        <v>38.046230000000001</v>
      </c>
      <c r="K699">
        <v>-84.457570000000004</v>
      </c>
      <c r="L699" s="3">
        <v>475.81</v>
      </c>
      <c r="M699" s="3">
        <v>128.4</v>
      </c>
      <c r="N699" s="3">
        <v>347.40999999999997</v>
      </c>
      <c r="O699" s="4">
        <v>2.7056853582554514</v>
      </c>
      <c r="P699" s="3">
        <v>1232.46</v>
      </c>
      <c r="Q699" s="3">
        <v>411.95</v>
      </c>
      <c r="R699" s="3">
        <v>820.51</v>
      </c>
      <c r="S699" s="4">
        <v>1.9917708459764536</v>
      </c>
      <c r="T699" s="2"/>
      <c r="U699" s="5"/>
    </row>
    <row r="700" spans="1:21">
      <c r="A700" s="2">
        <v>218833</v>
      </c>
      <c r="B700" t="s">
        <v>1720</v>
      </c>
      <c r="C700" s="2">
        <v>218833</v>
      </c>
      <c r="D700" t="s">
        <v>1720</v>
      </c>
      <c r="E700" t="s">
        <v>1721</v>
      </c>
      <c r="F700" t="s">
        <v>1180</v>
      </c>
      <c r="G700" t="s">
        <v>21</v>
      </c>
      <c r="H700" t="s">
        <v>1181</v>
      </c>
      <c r="I700" t="str">
        <f t="shared" si="10"/>
        <v>108 Roy Kidd Ave Corbin, KY 40701</v>
      </c>
      <c r="J700">
        <v>36.949778000000002</v>
      </c>
      <c r="K700">
        <v>-84.096307999999993</v>
      </c>
      <c r="L700" s="3">
        <v>4931.1499999999996</v>
      </c>
      <c r="M700" s="3">
        <v>3312.57</v>
      </c>
      <c r="N700" s="3">
        <v>1618.5799999999995</v>
      </c>
      <c r="O700" s="4">
        <v>0.48861759902432234</v>
      </c>
      <c r="P700" s="3">
        <v>13429.69</v>
      </c>
      <c r="Q700" s="3">
        <v>9872.1299999999992</v>
      </c>
      <c r="R700" s="3">
        <v>3557.5600000000013</v>
      </c>
      <c r="S700" s="4">
        <v>0.36036397413729371</v>
      </c>
      <c r="T700" s="2">
        <v>3</v>
      </c>
      <c r="U700" s="5">
        <v>392.24</v>
      </c>
    </row>
    <row r="701" spans="1:21">
      <c r="A701" s="2">
        <v>218833</v>
      </c>
      <c r="B701" t="s">
        <v>1720</v>
      </c>
      <c r="C701" s="2">
        <v>218834</v>
      </c>
      <c r="D701" t="s">
        <v>1722</v>
      </c>
      <c r="E701" t="s">
        <v>1723</v>
      </c>
      <c r="F701" t="s">
        <v>1180</v>
      </c>
      <c r="G701" t="s">
        <v>21</v>
      </c>
      <c r="H701" t="s">
        <v>1181</v>
      </c>
      <c r="I701" t="str">
        <f t="shared" si="10"/>
        <v>706 S Kentucky Ave Corbin, KY 40701</v>
      </c>
      <c r="J701">
        <v>36.951025000000001</v>
      </c>
      <c r="K701">
        <v>-84.084790999999996</v>
      </c>
      <c r="L701" s="3">
        <v>347.39</v>
      </c>
      <c r="M701" s="3">
        <v>694.75</v>
      </c>
      <c r="N701" s="3">
        <v>-347.36</v>
      </c>
      <c r="O701" s="4">
        <v>-0.49997840949982009</v>
      </c>
      <c r="P701" s="3">
        <v>976.47</v>
      </c>
      <c r="Q701" s="3">
        <v>1533.2</v>
      </c>
      <c r="R701" s="3">
        <v>-556.73</v>
      </c>
      <c r="S701" s="4">
        <v>-0.36311635794416908</v>
      </c>
      <c r="T701" s="2"/>
      <c r="U701" s="5"/>
    </row>
    <row r="702" spans="1:21">
      <c r="A702" s="2">
        <v>218834</v>
      </c>
      <c r="B702" t="s">
        <v>1722</v>
      </c>
      <c r="C702" s="2">
        <v>218834</v>
      </c>
      <c r="D702" t="s">
        <v>1722</v>
      </c>
      <c r="E702" t="s">
        <v>1723</v>
      </c>
      <c r="F702" t="s">
        <v>1180</v>
      </c>
      <c r="G702" t="s">
        <v>21</v>
      </c>
      <c r="H702" t="s">
        <v>1181</v>
      </c>
      <c r="I702" t="str">
        <f t="shared" si="10"/>
        <v>706 S Kentucky Ave Corbin, KY 40701</v>
      </c>
      <c r="J702">
        <v>36.951025000000001</v>
      </c>
      <c r="K702">
        <v>-84.084790999999996</v>
      </c>
      <c r="L702" s="3">
        <v>3396.86</v>
      </c>
      <c r="M702" s="3">
        <v>1933.79</v>
      </c>
      <c r="N702" s="3">
        <v>1463.0700000000002</v>
      </c>
      <c r="O702" s="4">
        <v>0.75658163502758846</v>
      </c>
      <c r="P702" s="3">
        <v>8406.31</v>
      </c>
      <c r="Q702" s="3">
        <v>5522</v>
      </c>
      <c r="R702" s="3">
        <v>2884.3099999999995</v>
      </c>
      <c r="S702" s="4">
        <v>0.5223306772908366</v>
      </c>
      <c r="T702" s="2">
        <v>4</v>
      </c>
      <c r="U702" s="5">
        <v>275.69499999999999</v>
      </c>
    </row>
    <row r="703" spans="1:21">
      <c r="A703" s="2">
        <v>319336</v>
      </c>
      <c r="B703" t="s">
        <v>1724</v>
      </c>
      <c r="C703" s="2">
        <v>319336</v>
      </c>
      <c r="D703" t="s">
        <v>1724</v>
      </c>
      <c r="E703" t="s">
        <v>1725</v>
      </c>
      <c r="F703" t="s">
        <v>1180</v>
      </c>
      <c r="G703" t="s">
        <v>21</v>
      </c>
      <c r="H703" t="s">
        <v>1181</v>
      </c>
      <c r="I703" t="str">
        <f t="shared" si="10"/>
        <v>1901 Snyder St Corbin, KY 40701</v>
      </c>
      <c r="J703">
        <v>36.931381000000002</v>
      </c>
      <c r="K703">
        <v>-84.094739000000004</v>
      </c>
      <c r="L703" s="3">
        <v>6205.88</v>
      </c>
      <c r="M703" s="3"/>
      <c r="N703" s="3">
        <v>6205.88</v>
      </c>
      <c r="O703" s="4"/>
      <c r="P703" s="3">
        <v>17151.18</v>
      </c>
      <c r="Q703" s="3"/>
      <c r="R703" s="3">
        <v>17151.18</v>
      </c>
      <c r="S703" s="4"/>
      <c r="T703" s="2">
        <v>9</v>
      </c>
      <c r="U703" s="5">
        <v>217.43333333333334</v>
      </c>
    </row>
    <row r="704" spans="1:21">
      <c r="A704" s="2">
        <v>319336</v>
      </c>
      <c r="B704" t="s">
        <v>1724</v>
      </c>
      <c r="C704" s="2">
        <v>407971</v>
      </c>
      <c r="D704" t="s">
        <v>1724</v>
      </c>
      <c r="E704" t="s">
        <v>1725</v>
      </c>
      <c r="F704" t="s">
        <v>1180</v>
      </c>
      <c r="G704" t="s">
        <v>21</v>
      </c>
      <c r="H704" t="s">
        <v>1181</v>
      </c>
      <c r="I704" t="str">
        <f t="shared" si="10"/>
        <v>1901 Snyder St Corbin, KY 40701</v>
      </c>
      <c r="J704">
        <v>36.931381000000002</v>
      </c>
      <c r="K704">
        <v>-84.094739000000004</v>
      </c>
      <c r="L704" s="3">
        <v>2122.4699999999998</v>
      </c>
      <c r="M704" s="3">
        <v>6388.71</v>
      </c>
      <c r="N704" s="3">
        <v>-4266.24</v>
      </c>
      <c r="O704" s="4">
        <v>-0.66777800213188576</v>
      </c>
      <c r="P704" s="3">
        <v>5873.49</v>
      </c>
      <c r="Q704" s="3">
        <v>18508.59</v>
      </c>
      <c r="R704" s="3">
        <v>-12635.1</v>
      </c>
      <c r="S704" s="4">
        <v>-0.68266140208411341</v>
      </c>
      <c r="T704" s="2"/>
      <c r="U704" s="5"/>
    </row>
    <row r="705" spans="1:21">
      <c r="A705" s="2">
        <v>218835</v>
      </c>
      <c r="B705" t="s">
        <v>1726</v>
      </c>
      <c r="C705" s="2">
        <v>218835</v>
      </c>
      <c r="D705" t="s">
        <v>1726</v>
      </c>
      <c r="E705" t="s">
        <v>1723</v>
      </c>
      <c r="F705" t="s">
        <v>1180</v>
      </c>
      <c r="G705" t="s">
        <v>21</v>
      </c>
      <c r="H705" t="s">
        <v>1181</v>
      </c>
      <c r="I705" t="str">
        <f t="shared" si="10"/>
        <v>706 S Kentucky Ave Corbin, KY 40701</v>
      </c>
      <c r="J705">
        <v>36.951025000000001</v>
      </c>
      <c r="K705">
        <v>-84.084790999999996</v>
      </c>
      <c r="L705" s="3">
        <v>717.75</v>
      </c>
      <c r="M705" s="3"/>
      <c r="N705" s="3">
        <v>717.75</v>
      </c>
      <c r="O705" s="4"/>
      <c r="P705" s="3">
        <v>1843.14</v>
      </c>
      <c r="Q705" s="3"/>
      <c r="R705" s="3">
        <v>1843.14</v>
      </c>
      <c r="S705" s="4"/>
      <c r="T705" s="2"/>
      <c r="U705" s="5"/>
    </row>
    <row r="706" spans="1:21">
      <c r="A706" s="2">
        <v>255806</v>
      </c>
      <c r="B706" t="s">
        <v>1727</v>
      </c>
      <c r="C706" s="2">
        <v>255806</v>
      </c>
      <c r="D706" t="s">
        <v>1727</v>
      </c>
      <c r="E706" t="s">
        <v>1728</v>
      </c>
      <c r="F706" t="s">
        <v>1180</v>
      </c>
      <c r="G706" t="s">
        <v>21</v>
      </c>
      <c r="H706" t="s">
        <v>1181</v>
      </c>
      <c r="I706" t="str">
        <f t="shared" si="10"/>
        <v>614 Master St Corbin, KY 40701</v>
      </c>
      <c r="J706">
        <v>36.953029000000001</v>
      </c>
      <c r="K706">
        <v>-84.087044000000006</v>
      </c>
      <c r="L706" s="3">
        <v>1327.37</v>
      </c>
      <c r="M706" s="3">
        <v>1411.36</v>
      </c>
      <c r="N706" s="3">
        <v>-83.990000000000009</v>
      </c>
      <c r="O706" s="4">
        <v>-5.9509976193175385E-2</v>
      </c>
      <c r="P706" s="3">
        <v>3599.29</v>
      </c>
      <c r="Q706" s="3">
        <v>4187.25</v>
      </c>
      <c r="R706" s="3">
        <v>-587.96</v>
      </c>
      <c r="S706" s="4">
        <v>-0.14041674129798795</v>
      </c>
      <c r="T706" s="2">
        <v>1</v>
      </c>
      <c r="U706" s="5">
        <v>346.62</v>
      </c>
    </row>
    <row r="707" spans="1:21">
      <c r="A707" s="2">
        <v>270779</v>
      </c>
      <c r="B707" t="s">
        <v>1729</v>
      </c>
      <c r="C707" s="2">
        <v>270779</v>
      </c>
      <c r="D707" t="s">
        <v>1729</v>
      </c>
      <c r="E707" t="s">
        <v>1730</v>
      </c>
      <c r="F707" t="s">
        <v>1180</v>
      </c>
      <c r="G707" t="s">
        <v>21</v>
      </c>
      <c r="H707" t="s">
        <v>1181</v>
      </c>
      <c r="I707" t="str">
        <f t="shared" ref="I707:I770" si="11">E707&amp;" "&amp;F707&amp;","&amp;" "&amp;G707&amp;" "&amp;TEXT(H707, "00000")</f>
        <v>3551 5th Street Rd Corbin, KY 40701</v>
      </c>
      <c r="J707">
        <v>36.927093999999997</v>
      </c>
      <c r="K707">
        <v>-84.148538000000002</v>
      </c>
      <c r="L707" s="3">
        <v>7499.76</v>
      </c>
      <c r="M707" s="3">
        <v>6487.59</v>
      </c>
      <c r="N707" s="3">
        <v>1012.1700000000001</v>
      </c>
      <c r="O707" s="4">
        <v>0.15601633272139578</v>
      </c>
      <c r="P707" s="3">
        <v>18672.62</v>
      </c>
      <c r="Q707" s="3">
        <v>17362.12</v>
      </c>
      <c r="R707" s="3">
        <v>1310.5</v>
      </c>
      <c r="S707" s="4">
        <v>7.5480413682200098E-2</v>
      </c>
      <c r="T707" s="2">
        <v>5</v>
      </c>
      <c r="U707" s="5">
        <v>413.63800000000003</v>
      </c>
    </row>
    <row r="708" spans="1:21">
      <c r="A708" s="2">
        <v>218835</v>
      </c>
      <c r="B708" t="s">
        <v>1726</v>
      </c>
      <c r="C708" s="2">
        <v>467973</v>
      </c>
      <c r="D708" t="s">
        <v>1731</v>
      </c>
      <c r="E708" t="s">
        <v>1732</v>
      </c>
      <c r="F708" t="s">
        <v>1180</v>
      </c>
      <c r="G708" t="s">
        <v>21</v>
      </c>
      <c r="H708" t="s">
        <v>1181</v>
      </c>
      <c r="I708" t="str">
        <f t="shared" si="11"/>
        <v>807 Master St Corbin, KY 40701</v>
      </c>
      <c r="J708">
        <v>36.952817000000003</v>
      </c>
      <c r="K708">
        <v>-84.086792000000003</v>
      </c>
      <c r="L708" s="3">
        <v>3556.09</v>
      </c>
      <c r="M708" s="3">
        <v>5025.03</v>
      </c>
      <c r="N708" s="3">
        <v>-1468.9399999999996</v>
      </c>
      <c r="O708" s="4">
        <v>-0.29232462293757444</v>
      </c>
      <c r="P708" s="3">
        <v>9069.9599999999991</v>
      </c>
      <c r="Q708" s="3">
        <v>14925.21</v>
      </c>
      <c r="R708" s="3">
        <v>-5855.25</v>
      </c>
      <c r="S708" s="4">
        <v>-0.3923060379049943</v>
      </c>
      <c r="T708" s="2">
        <v>5</v>
      </c>
      <c r="U708" s="5">
        <v>328.66399999999999</v>
      </c>
    </row>
    <row r="709" spans="1:21">
      <c r="A709" s="2">
        <v>323837</v>
      </c>
      <c r="B709" t="s">
        <v>1733</v>
      </c>
      <c r="C709" s="2">
        <v>323837</v>
      </c>
      <c r="D709" t="s">
        <v>1733</v>
      </c>
      <c r="E709" t="s">
        <v>1732</v>
      </c>
      <c r="F709" t="s">
        <v>1180</v>
      </c>
      <c r="G709" t="s">
        <v>21</v>
      </c>
      <c r="H709" t="s">
        <v>1181</v>
      </c>
      <c r="I709" t="str">
        <f t="shared" si="11"/>
        <v>807 Master St Corbin, KY 40701</v>
      </c>
      <c r="J709">
        <v>36.952817000000003</v>
      </c>
      <c r="K709">
        <v>-84.086792000000003</v>
      </c>
      <c r="L709" s="3">
        <v>3583.56</v>
      </c>
      <c r="M709" s="3">
        <v>2542.62</v>
      </c>
      <c r="N709" s="3">
        <v>1040.94</v>
      </c>
      <c r="O709" s="4">
        <v>0.40939660664983368</v>
      </c>
      <c r="P709" s="3">
        <v>9872.6299999999992</v>
      </c>
      <c r="Q709" s="3">
        <v>5175.96</v>
      </c>
      <c r="R709" s="3">
        <v>4696.6699999999992</v>
      </c>
      <c r="S709" s="4">
        <v>0.90740075271060816</v>
      </c>
      <c r="T709" s="2"/>
      <c r="U709" s="5"/>
    </row>
    <row r="710" spans="1:21">
      <c r="A710" s="2">
        <v>298988</v>
      </c>
      <c r="B710" t="s">
        <v>1734</v>
      </c>
      <c r="C710" s="2">
        <v>298988</v>
      </c>
      <c r="D710" t="s">
        <v>1734</v>
      </c>
      <c r="E710" t="s">
        <v>1735</v>
      </c>
      <c r="F710" t="s">
        <v>30</v>
      </c>
      <c r="G710" t="s">
        <v>21</v>
      </c>
      <c r="H710" t="s">
        <v>35</v>
      </c>
      <c r="I710" t="str">
        <f t="shared" si="11"/>
        <v>2263 Nicholasville Rd Lexington, KY 40503</v>
      </c>
      <c r="J710">
        <v>38.007460000000002</v>
      </c>
      <c r="K710">
        <v>-84.518608</v>
      </c>
      <c r="L710" s="3">
        <v>3.1</v>
      </c>
      <c r="M710" s="3"/>
      <c r="N710" s="3">
        <v>3.1</v>
      </c>
      <c r="O710" s="4"/>
      <c r="P710" s="3">
        <v>7.38</v>
      </c>
      <c r="Q710" s="3"/>
      <c r="R710" s="3">
        <v>7.38</v>
      </c>
      <c r="S710" s="4"/>
      <c r="T710" s="2"/>
      <c r="U710" s="5"/>
    </row>
    <row r="711" spans="1:21">
      <c r="A711" s="2">
        <v>310951</v>
      </c>
      <c r="B711" t="s">
        <v>1736</v>
      </c>
      <c r="C711" s="2">
        <v>310951</v>
      </c>
      <c r="D711" t="s">
        <v>1736</v>
      </c>
      <c r="E711" t="s">
        <v>1737</v>
      </c>
      <c r="F711" t="s">
        <v>147</v>
      </c>
      <c r="G711" t="s">
        <v>21</v>
      </c>
      <c r="H711" t="s">
        <v>148</v>
      </c>
      <c r="I711" t="str">
        <f t="shared" si="11"/>
        <v>101 North Dr Hopkinsville, KY 42240</v>
      </c>
      <c r="J711">
        <v>36.860599999999998</v>
      </c>
      <c r="K711">
        <v>-87.503709999999998</v>
      </c>
      <c r="L711" s="3"/>
      <c r="M711" s="3">
        <v>23.28</v>
      </c>
      <c r="N711" s="3">
        <v>-23.28</v>
      </c>
      <c r="O711" s="4"/>
      <c r="P711" s="3"/>
      <c r="Q711" s="3">
        <v>46.56</v>
      </c>
      <c r="R711" s="3">
        <v>-46.56</v>
      </c>
      <c r="S711" s="4"/>
      <c r="T711" s="2"/>
      <c r="U711" s="5"/>
    </row>
    <row r="712" spans="1:21">
      <c r="A712" s="2">
        <v>221889</v>
      </c>
      <c r="B712" t="s">
        <v>1738</v>
      </c>
      <c r="C712" s="2">
        <v>221889</v>
      </c>
      <c r="D712" t="s">
        <v>1738</v>
      </c>
      <c r="E712" t="s">
        <v>1739</v>
      </c>
      <c r="F712" t="s">
        <v>30</v>
      </c>
      <c r="G712" t="s">
        <v>21</v>
      </c>
      <c r="H712" t="s">
        <v>40</v>
      </c>
      <c r="I712" t="str">
        <f t="shared" si="11"/>
        <v>4451 Winchester Rd Lexington, KY 40509</v>
      </c>
      <c r="J712">
        <v>38.030512000000002</v>
      </c>
      <c r="K712">
        <v>-84.352528000000007</v>
      </c>
      <c r="L712" s="3"/>
      <c r="M712" s="3">
        <v>25.12</v>
      </c>
      <c r="N712" s="3">
        <v>-25.12</v>
      </c>
      <c r="O712" s="4"/>
      <c r="P712" s="3"/>
      <c r="Q712" s="3">
        <v>99.5</v>
      </c>
      <c r="R712" s="3">
        <v>-99.5</v>
      </c>
      <c r="S712" s="4"/>
      <c r="T712" s="2"/>
      <c r="U712" s="5"/>
    </row>
    <row r="713" spans="1:21">
      <c r="A713" s="2">
        <v>292489</v>
      </c>
      <c r="B713" t="s">
        <v>1740</v>
      </c>
      <c r="C713" s="2">
        <v>292489</v>
      </c>
      <c r="D713" t="s">
        <v>1740</v>
      </c>
      <c r="E713" t="s">
        <v>1741</v>
      </c>
      <c r="F713" t="s">
        <v>136</v>
      </c>
      <c r="G713" t="s">
        <v>21</v>
      </c>
      <c r="H713" t="s">
        <v>137</v>
      </c>
      <c r="I713" t="str">
        <f t="shared" si="11"/>
        <v>3850 Frankfort Rd Shelbyville, KY 40065</v>
      </c>
      <c r="J713">
        <v>38.196745999999997</v>
      </c>
      <c r="K713">
        <v>-85.140308000000005</v>
      </c>
      <c r="L713" s="3">
        <v>1756.8</v>
      </c>
      <c r="M713" s="3">
        <v>1690.93</v>
      </c>
      <c r="N713" s="3">
        <v>65.869999999999891</v>
      </c>
      <c r="O713" s="4">
        <v>3.8954894643775842E-2</v>
      </c>
      <c r="P713" s="3">
        <v>4692.1499999999996</v>
      </c>
      <c r="Q713" s="3">
        <v>5229.04</v>
      </c>
      <c r="R713" s="3">
        <v>-536.89000000000033</v>
      </c>
      <c r="S713" s="4">
        <v>-0.10267467833483782</v>
      </c>
      <c r="T713" s="2"/>
      <c r="U713" s="5"/>
    </row>
    <row r="714" spans="1:21">
      <c r="A714" s="2">
        <v>345278</v>
      </c>
      <c r="B714" t="s">
        <v>1742</v>
      </c>
      <c r="C714" s="2">
        <v>345278</v>
      </c>
      <c r="D714" t="s">
        <v>1742</v>
      </c>
      <c r="E714" t="s">
        <v>1743</v>
      </c>
      <c r="F714" t="s">
        <v>30</v>
      </c>
      <c r="G714" t="s">
        <v>21</v>
      </c>
      <c r="H714" t="s">
        <v>169</v>
      </c>
      <c r="I714" t="str">
        <f t="shared" si="11"/>
        <v>2272 Guilford Ln Lexington, KY 40513</v>
      </c>
      <c r="J714">
        <v>38.024025000000002</v>
      </c>
      <c r="K714">
        <v>-84.574102999999994</v>
      </c>
      <c r="L714" s="3">
        <v>50.21</v>
      </c>
      <c r="M714" s="3"/>
      <c r="N714" s="3">
        <v>50.21</v>
      </c>
      <c r="O714" s="4"/>
      <c r="P714" s="3">
        <v>94.39</v>
      </c>
      <c r="Q714" s="3"/>
      <c r="R714" s="3">
        <v>94.39</v>
      </c>
      <c r="S714" s="4"/>
      <c r="T714" s="2"/>
      <c r="U714" s="5"/>
    </row>
    <row r="715" spans="1:21">
      <c r="A715" s="2">
        <v>268049</v>
      </c>
      <c r="B715" t="s">
        <v>121</v>
      </c>
      <c r="C715" s="2">
        <v>268049</v>
      </c>
      <c r="D715" t="s">
        <v>121</v>
      </c>
      <c r="E715" t="s">
        <v>1744</v>
      </c>
      <c r="F715" t="s">
        <v>59</v>
      </c>
      <c r="G715" t="s">
        <v>21</v>
      </c>
      <c r="H715" t="s">
        <v>60</v>
      </c>
      <c r="I715" t="str">
        <f t="shared" si="11"/>
        <v>11900 Plantside Dr Ste F Louisville, KY 40299</v>
      </c>
      <c r="J715">
        <v>38.209719999999997</v>
      </c>
      <c r="K715">
        <v>-85.536344</v>
      </c>
      <c r="L715" s="3">
        <v>142.78</v>
      </c>
      <c r="M715" s="3">
        <v>93.41</v>
      </c>
      <c r="N715" s="3">
        <v>49.370000000000005</v>
      </c>
      <c r="O715" s="4">
        <v>0.5285301359597474</v>
      </c>
      <c r="P715" s="3">
        <v>648.98</v>
      </c>
      <c r="Q715" s="3">
        <v>432.31</v>
      </c>
      <c r="R715" s="3">
        <v>216.67000000000002</v>
      </c>
      <c r="S715" s="4">
        <v>0.50119127477967207</v>
      </c>
      <c r="T715" s="2">
        <v>4</v>
      </c>
      <c r="U715" s="5">
        <v>89.532499999999999</v>
      </c>
    </row>
    <row r="716" spans="1:21">
      <c r="A716" s="2">
        <v>268049</v>
      </c>
      <c r="B716" t="s">
        <v>121</v>
      </c>
      <c r="C716" s="2">
        <v>472930</v>
      </c>
      <c r="D716" t="s">
        <v>121</v>
      </c>
      <c r="E716" t="s">
        <v>1745</v>
      </c>
      <c r="F716" t="s">
        <v>30</v>
      </c>
      <c r="G716" t="s">
        <v>21</v>
      </c>
      <c r="H716" t="s">
        <v>40</v>
      </c>
      <c r="I716" t="str">
        <f t="shared" si="11"/>
        <v>1795 Alysheba Way Ste 1004 Lexington, KY 40509</v>
      </c>
      <c r="J716">
        <v>38.015489000000002</v>
      </c>
      <c r="K716">
        <v>-84.420698000000002</v>
      </c>
      <c r="L716" s="3">
        <v>273.89</v>
      </c>
      <c r="M716" s="3">
        <v>890.86</v>
      </c>
      <c r="N716" s="3">
        <v>-616.97</v>
      </c>
      <c r="O716" s="4">
        <v>-0.69255550816065381</v>
      </c>
      <c r="P716" s="3">
        <v>1226.3900000000001</v>
      </c>
      <c r="Q716" s="3">
        <v>4391.99</v>
      </c>
      <c r="R716" s="3">
        <v>-3165.5999999999995</v>
      </c>
      <c r="S716" s="4">
        <v>-0.72076666841226866</v>
      </c>
      <c r="T716" s="2"/>
      <c r="U716" s="5"/>
    </row>
    <row r="717" spans="1:21">
      <c r="A717" s="2">
        <v>268049</v>
      </c>
      <c r="B717" t="s">
        <v>121</v>
      </c>
      <c r="C717" s="2">
        <v>481806</v>
      </c>
      <c r="D717" t="s">
        <v>1746</v>
      </c>
      <c r="E717" t="s">
        <v>1747</v>
      </c>
      <c r="F717" t="s">
        <v>30</v>
      </c>
      <c r="G717" t="s">
        <v>21</v>
      </c>
      <c r="H717" t="s">
        <v>68</v>
      </c>
      <c r="I717" t="str">
        <f t="shared" si="11"/>
        <v>824 Bull Lea Run Lexington, KY 40511</v>
      </c>
      <c r="J717">
        <v>38.092260000000003</v>
      </c>
      <c r="K717">
        <v>-84.491820000000004</v>
      </c>
      <c r="L717" s="3">
        <v>665.68</v>
      </c>
      <c r="M717" s="3">
        <v>325.99</v>
      </c>
      <c r="N717" s="3">
        <v>339.68999999999994</v>
      </c>
      <c r="O717" s="4">
        <v>1.0420258290131597</v>
      </c>
      <c r="P717" s="3">
        <v>2910.72</v>
      </c>
      <c r="Q717" s="3">
        <v>1508.01</v>
      </c>
      <c r="R717" s="3">
        <v>1402.7099999999998</v>
      </c>
      <c r="S717" s="4">
        <v>0.93017287683768668</v>
      </c>
      <c r="T717" s="2">
        <v>1</v>
      </c>
      <c r="U717" s="5">
        <v>215.02</v>
      </c>
    </row>
    <row r="718" spans="1:21">
      <c r="A718" s="2">
        <v>263912</v>
      </c>
      <c r="B718" t="s">
        <v>38</v>
      </c>
      <c r="C718" s="2">
        <v>437190</v>
      </c>
      <c r="D718" t="s">
        <v>1748</v>
      </c>
      <c r="E718" t="s">
        <v>1749</v>
      </c>
      <c r="F718" t="s">
        <v>30</v>
      </c>
      <c r="G718" t="s">
        <v>21</v>
      </c>
      <c r="H718" t="s">
        <v>169</v>
      </c>
      <c r="I718" t="str">
        <f t="shared" si="11"/>
        <v>1030 MONARCH PLAZA Lexington, KY 40513</v>
      </c>
      <c r="J718">
        <v>38.021709999999999</v>
      </c>
      <c r="K718">
        <v>-84.554714000000004</v>
      </c>
      <c r="L718" s="3">
        <v>79.48</v>
      </c>
      <c r="M718" s="3">
        <v>0</v>
      </c>
      <c r="N718" s="3">
        <v>79.48</v>
      </c>
      <c r="O718" s="4"/>
      <c r="P718" s="3">
        <v>248.38</v>
      </c>
      <c r="Q718" s="3">
        <v>0</v>
      </c>
      <c r="R718" s="3">
        <v>248.38</v>
      </c>
      <c r="S718" s="4"/>
      <c r="T718" s="2"/>
      <c r="U718" s="5"/>
    </row>
    <row r="719" spans="1:21">
      <c r="A719" s="2">
        <v>219779</v>
      </c>
      <c r="B719" t="s">
        <v>1750</v>
      </c>
      <c r="C719" s="2">
        <v>219779</v>
      </c>
      <c r="D719" t="s">
        <v>1750</v>
      </c>
      <c r="E719" t="s">
        <v>1751</v>
      </c>
      <c r="F719" t="s">
        <v>30</v>
      </c>
      <c r="G719" t="s">
        <v>21</v>
      </c>
      <c r="H719" t="s">
        <v>68</v>
      </c>
      <c r="I719" t="str">
        <f t="shared" si="11"/>
        <v>1776 Avenue of the States Lexington, KY 40511</v>
      </c>
      <c r="J719">
        <v>38.136203000000002</v>
      </c>
      <c r="K719">
        <v>-84.50609</v>
      </c>
      <c r="L719" s="3">
        <v>1639.11</v>
      </c>
      <c r="M719" s="3">
        <v>901.68</v>
      </c>
      <c r="N719" s="3">
        <v>737.43</v>
      </c>
      <c r="O719" s="4">
        <v>0.81784003194037791</v>
      </c>
      <c r="P719" s="3">
        <v>4963.7700000000004</v>
      </c>
      <c r="Q719" s="3">
        <v>2824.32</v>
      </c>
      <c r="R719" s="3">
        <v>2139.4500000000003</v>
      </c>
      <c r="S719" s="4">
        <v>0.75750977226376615</v>
      </c>
      <c r="T719" s="2">
        <v>1</v>
      </c>
      <c r="U719" s="5">
        <v>155.28</v>
      </c>
    </row>
    <row r="720" spans="1:21">
      <c r="A720" s="2">
        <v>298407</v>
      </c>
      <c r="B720" t="s">
        <v>1752</v>
      </c>
      <c r="C720" s="2">
        <v>298407</v>
      </c>
      <c r="D720" t="s">
        <v>1752</v>
      </c>
      <c r="E720" t="s">
        <v>1753</v>
      </c>
      <c r="F720" t="s">
        <v>104</v>
      </c>
      <c r="G720" t="s">
        <v>105</v>
      </c>
      <c r="H720" t="s">
        <v>1754</v>
      </c>
      <c r="I720" t="str">
        <f t="shared" si="11"/>
        <v>3210 W Fork Rd Cincinnati, OH 45211</v>
      </c>
      <c r="J720">
        <v>39.182431999999999</v>
      </c>
      <c r="K720">
        <v>-84.592768000000007</v>
      </c>
      <c r="L720" s="3">
        <v>432.73</v>
      </c>
      <c r="M720" s="3">
        <v>158.69</v>
      </c>
      <c r="N720" s="3">
        <v>274.04000000000002</v>
      </c>
      <c r="O720" s="4">
        <v>1.7268889028924319</v>
      </c>
      <c r="P720" s="3">
        <v>1352.15</v>
      </c>
      <c r="Q720" s="3">
        <v>497.71</v>
      </c>
      <c r="R720" s="3">
        <v>854.44</v>
      </c>
      <c r="S720" s="4">
        <v>1.7167426814811839</v>
      </c>
      <c r="T720" s="2">
        <v>2</v>
      </c>
      <c r="U720" s="5">
        <v>122.75</v>
      </c>
    </row>
    <row r="721" spans="1:21">
      <c r="A721" s="2">
        <v>312137</v>
      </c>
      <c r="B721" t="s">
        <v>1755</v>
      </c>
      <c r="C721" s="2">
        <v>465146</v>
      </c>
      <c r="D721" t="s">
        <v>1756</v>
      </c>
      <c r="E721" t="s">
        <v>1757</v>
      </c>
      <c r="F721" t="s">
        <v>30</v>
      </c>
      <c r="G721" t="s">
        <v>21</v>
      </c>
      <c r="H721" t="s">
        <v>169</v>
      </c>
      <c r="I721" t="str">
        <f t="shared" si="11"/>
        <v>1010 Monarch St Apt Ste250 Lexington, KY 40513</v>
      </c>
      <c r="J721">
        <v>38.022745</v>
      </c>
      <c r="K721">
        <v>-84.555638000000002</v>
      </c>
      <c r="L721" s="3">
        <v>69.28</v>
      </c>
      <c r="M721" s="3"/>
      <c r="N721" s="3">
        <v>69.28</v>
      </c>
      <c r="O721" s="4"/>
      <c r="P721" s="3">
        <v>314.94</v>
      </c>
      <c r="Q721" s="3"/>
      <c r="R721" s="3">
        <v>314.94</v>
      </c>
      <c r="S721" s="4"/>
      <c r="T721" s="2">
        <v>1</v>
      </c>
      <c r="U721" s="5">
        <v>55.2</v>
      </c>
    </row>
    <row r="722" spans="1:21">
      <c r="A722" s="2">
        <v>220987</v>
      </c>
      <c r="B722" t="s">
        <v>1758</v>
      </c>
      <c r="C722" s="2">
        <v>220987</v>
      </c>
      <c r="D722" t="s">
        <v>1758</v>
      </c>
      <c r="E722" t="s">
        <v>1759</v>
      </c>
      <c r="F722" t="s">
        <v>147</v>
      </c>
      <c r="G722" t="s">
        <v>21</v>
      </c>
      <c r="H722" t="s">
        <v>148</v>
      </c>
      <c r="I722" t="str">
        <f t="shared" si="11"/>
        <v>115 Cayce Ave Hopkinsville, KY 42240</v>
      </c>
      <c r="J722">
        <v>36.864407999999997</v>
      </c>
      <c r="K722">
        <v>-87.465620000000001</v>
      </c>
      <c r="L722" s="3">
        <v>660.32</v>
      </c>
      <c r="M722" s="3">
        <v>1107.76</v>
      </c>
      <c r="N722" s="3">
        <v>-447.43999999999994</v>
      </c>
      <c r="O722" s="4">
        <v>-0.40391420524301286</v>
      </c>
      <c r="P722" s="3">
        <v>2091.5500000000002</v>
      </c>
      <c r="Q722" s="3">
        <v>3716.54</v>
      </c>
      <c r="R722" s="3">
        <v>-1624.9899999999998</v>
      </c>
      <c r="S722" s="4">
        <v>-0.43723194153702094</v>
      </c>
      <c r="T722" s="2"/>
      <c r="U722" s="5"/>
    </row>
    <row r="723" spans="1:21">
      <c r="A723" s="2">
        <v>282886</v>
      </c>
      <c r="B723" t="s">
        <v>1760</v>
      </c>
      <c r="C723" s="2">
        <v>434456</v>
      </c>
      <c r="D723" t="s">
        <v>1761</v>
      </c>
      <c r="E723" t="s">
        <v>1762</v>
      </c>
      <c r="F723" t="s">
        <v>271</v>
      </c>
      <c r="G723" t="s">
        <v>21</v>
      </c>
      <c r="H723" t="s">
        <v>272</v>
      </c>
      <c r="I723" t="str">
        <f t="shared" si="11"/>
        <v>125 Creekview Dr Monticello, KY 42633</v>
      </c>
      <c r="J723">
        <v>36.84113</v>
      </c>
      <c r="K723">
        <v>-84.836211000000006</v>
      </c>
      <c r="L723" s="3"/>
      <c r="M723" s="3">
        <v>605.53</v>
      </c>
      <c r="N723" s="3">
        <v>-605.53</v>
      </c>
      <c r="O723" s="4"/>
      <c r="P723" s="3"/>
      <c r="Q723" s="3">
        <v>1711.84</v>
      </c>
      <c r="R723" s="3">
        <v>-1711.84</v>
      </c>
      <c r="S723" s="4"/>
      <c r="T723" s="2"/>
      <c r="U723" s="5"/>
    </row>
    <row r="724" spans="1:21">
      <c r="A724" s="2">
        <v>304781</v>
      </c>
      <c r="B724" t="s">
        <v>1763</v>
      </c>
      <c r="C724" s="2">
        <v>304781</v>
      </c>
      <c r="D724" t="s">
        <v>1763</v>
      </c>
      <c r="E724" t="s">
        <v>1764</v>
      </c>
      <c r="F724" t="s">
        <v>1765</v>
      </c>
      <c r="G724" t="s">
        <v>21</v>
      </c>
      <c r="H724" t="s">
        <v>1766</v>
      </c>
      <c r="I724" t="str">
        <f t="shared" si="11"/>
        <v>130 HOLLY HILLS ROAD HINDMAN, KY 41822</v>
      </c>
      <c r="J724">
        <v>37.314387000000004</v>
      </c>
      <c r="K724">
        <v>-82.942087000000001</v>
      </c>
      <c r="L724" s="3"/>
      <c r="M724" s="3">
        <v>5834.41</v>
      </c>
      <c r="N724" s="3">
        <v>-5834.41</v>
      </c>
      <c r="O724" s="4"/>
      <c r="P724" s="3"/>
      <c r="Q724" s="3">
        <v>20732.88</v>
      </c>
      <c r="R724" s="3">
        <v>-20732.88</v>
      </c>
      <c r="S724" s="4"/>
      <c r="T724" s="2"/>
      <c r="U724" s="5"/>
    </row>
    <row r="725" spans="1:21">
      <c r="A725" s="2">
        <v>222302</v>
      </c>
      <c r="B725" t="s">
        <v>1767</v>
      </c>
      <c r="C725" s="2">
        <v>222302</v>
      </c>
      <c r="D725" t="s">
        <v>1767</v>
      </c>
      <c r="E725" t="s">
        <v>1768</v>
      </c>
      <c r="F725" t="s">
        <v>549</v>
      </c>
      <c r="G725" t="s">
        <v>21</v>
      </c>
      <c r="H725" t="s">
        <v>550</v>
      </c>
      <c r="I725" t="str">
        <f t="shared" si="11"/>
        <v>1751 Old Columbia Rd Campbellsville, KY 42718</v>
      </c>
      <c r="J725">
        <v>37.319279999999999</v>
      </c>
      <c r="K725">
        <v>-85.365089999999995</v>
      </c>
      <c r="L725" s="3">
        <v>7745.28</v>
      </c>
      <c r="M725" s="3">
        <v>6113.1</v>
      </c>
      <c r="N725" s="3">
        <v>1632.1799999999994</v>
      </c>
      <c r="O725" s="4">
        <v>0.26699710457869152</v>
      </c>
      <c r="P725" s="3">
        <v>24401.22</v>
      </c>
      <c r="Q725" s="3">
        <v>19397.580000000002</v>
      </c>
      <c r="R725" s="3">
        <v>5003.6399999999994</v>
      </c>
      <c r="S725" s="4">
        <v>0.25795176511709189</v>
      </c>
      <c r="T725" s="2">
        <v>2</v>
      </c>
      <c r="U725" s="5">
        <v>524.97500000000002</v>
      </c>
    </row>
    <row r="726" spans="1:21">
      <c r="A726" s="2">
        <v>221300</v>
      </c>
      <c r="B726" t="s">
        <v>1769</v>
      </c>
      <c r="C726" s="2">
        <v>470579</v>
      </c>
      <c r="D726" t="s">
        <v>1770</v>
      </c>
      <c r="E726" t="s">
        <v>1771</v>
      </c>
      <c r="F726" t="s">
        <v>416</v>
      </c>
      <c r="G726" t="s">
        <v>21</v>
      </c>
      <c r="H726" t="s">
        <v>417</v>
      </c>
      <c r="I726" t="str">
        <f t="shared" si="11"/>
        <v>142 Lane View Dr Frankfort, KY 40601</v>
      </c>
      <c r="J726">
        <v>38.160148</v>
      </c>
      <c r="K726">
        <v>-84.827674999999999</v>
      </c>
      <c r="L726" s="3">
        <v>171.83</v>
      </c>
      <c r="M726" s="3">
        <v>383.7</v>
      </c>
      <c r="N726" s="3">
        <v>-211.86999999999998</v>
      </c>
      <c r="O726" s="4">
        <v>-0.55217617930675</v>
      </c>
      <c r="P726" s="3">
        <v>636.4</v>
      </c>
      <c r="Q726" s="3">
        <v>1196.48</v>
      </c>
      <c r="R726" s="3">
        <v>-560.08000000000004</v>
      </c>
      <c r="S726" s="4">
        <v>-0.46810644557368281</v>
      </c>
      <c r="T726" s="2"/>
      <c r="U726" s="5"/>
    </row>
    <row r="727" spans="1:21">
      <c r="A727" s="2">
        <v>221389</v>
      </c>
      <c r="B727" t="s">
        <v>498</v>
      </c>
      <c r="C727" s="2">
        <v>470579</v>
      </c>
      <c r="D727" t="s">
        <v>1770</v>
      </c>
      <c r="E727" t="s">
        <v>1771</v>
      </c>
      <c r="F727" t="s">
        <v>416</v>
      </c>
      <c r="G727" t="s">
        <v>21</v>
      </c>
      <c r="H727" t="s">
        <v>417</v>
      </c>
      <c r="I727" t="str">
        <f t="shared" si="11"/>
        <v>142 Lane View Dr Frankfort, KY 40601</v>
      </c>
      <c r="J727">
        <v>38.160148</v>
      </c>
      <c r="K727">
        <v>-84.827674999999999</v>
      </c>
      <c r="L727" s="3">
        <v>310.16000000000003</v>
      </c>
      <c r="M727" s="3">
        <v>54.06</v>
      </c>
      <c r="N727" s="3">
        <v>256.10000000000002</v>
      </c>
      <c r="O727" s="4">
        <v>4.7373288938216795</v>
      </c>
      <c r="P727" s="3">
        <v>1010.9</v>
      </c>
      <c r="Q727" s="3">
        <v>165.11</v>
      </c>
      <c r="R727" s="3">
        <v>845.79</v>
      </c>
      <c r="S727" s="4">
        <v>5.1225849433710851</v>
      </c>
      <c r="T727" s="2">
        <v>2</v>
      </c>
      <c r="U727" s="5">
        <v>147.785</v>
      </c>
    </row>
    <row r="728" spans="1:21">
      <c r="A728" s="2">
        <v>340922</v>
      </c>
      <c r="B728" t="s">
        <v>1772</v>
      </c>
      <c r="C728" s="2">
        <v>340922</v>
      </c>
      <c r="D728" t="s">
        <v>1772</v>
      </c>
      <c r="E728" t="s">
        <v>1773</v>
      </c>
      <c r="F728" t="s">
        <v>47</v>
      </c>
      <c r="G728" t="s">
        <v>21</v>
      </c>
      <c r="H728" t="s">
        <v>48</v>
      </c>
      <c r="I728" t="str">
        <f t="shared" si="11"/>
        <v>801 John C Watts Dr Nicholasville, KY 40356</v>
      </c>
      <c r="J728">
        <v>37.860430000000001</v>
      </c>
      <c r="K728">
        <v>-84.575721999999999</v>
      </c>
      <c r="L728" s="3">
        <v>9360.64</v>
      </c>
      <c r="M728" s="3">
        <v>4644.8900000000003</v>
      </c>
      <c r="N728" s="3">
        <v>4715.7499999999991</v>
      </c>
      <c r="O728" s="4">
        <v>1.0152554742954083</v>
      </c>
      <c r="P728" s="3">
        <v>34563.97</v>
      </c>
      <c r="Q728" s="3">
        <v>18290.21</v>
      </c>
      <c r="R728" s="3">
        <v>16273.760000000002</v>
      </c>
      <c r="S728" s="4">
        <v>0.88975249600742712</v>
      </c>
      <c r="T728" s="2">
        <v>7</v>
      </c>
      <c r="U728" s="5">
        <v>346.51142857142855</v>
      </c>
    </row>
    <row r="729" spans="1:21">
      <c r="A729" s="2">
        <v>323614</v>
      </c>
      <c r="B729" t="s">
        <v>1774</v>
      </c>
      <c r="C729" s="2">
        <v>323614</v>
      </c>
      <c r="D729" t="s">
        <v>1774</v>
      </c>
      <c r="E729" t="s">
        <v>1775</v>
      </c>
      <c r="F729" t="s">
        <v>852</v>
      </c>
      <c r="G729" t="s">
        <v>21</v>
      </c>
      <c r="H729" t="s">
        <v>1776</v>
      </c>
      <c r="I729" t="str">
        <f t="shared" si="11"/>
        <v>100 Fulton Ct PADUCAH, KY 42001</v>
      </c>
      <c r="J729">
        <v>37.052446000000003</v>
      </c>
      <c r="K729">
        <v>-88.728094999999996</v>
      </c>
      <c r="L729" s="3"/>
      <c r="M729" s="3">
        <v>0</v>
      </c>
      <c r="N729" s="3">
        <v>0</v>
      </c>
      <c r="O729" s="4"/>
      <c r="P729" s="3"/>
      <c r="Q729" s="3">
        <v>0</v>
      </c>
      <c r="R729" s="3">
        <v>0</v>
      </c>
      <c r="S729" s="4"/>
      <c r="T729" s="2"/>
      <c r="U729" s="5"/>
    </row>
    <row r="730" spans="1:21">
      <c r="A730" s="2">
        <v>323614</v>
      </c>
      <c r="B730" t="s">
        <v>1774</v>
      </c>
      <c r="C730" s="2">
        <v>467896</v>
      </c>
      <c r="D730" t="s">
        <v>1774</v>
      </c>
      <c r="E730" t="s">
        <v>1777</v>
      </c>
      <c r="F730" t="s">
        <v>30</v>
      </c>
      <c r="G730" t="s">
        <v>21</v>
      </c>
      <c r="H730" t="s">
        <v>40</v>
      </c>
      <c r="I730" t="str">
        <f t="shared" si="11"/>
        <v>2541 Sir Barton Way Ste 200 Lexington, KY 40509</v>
      </c>
      <c r="J730">
        <v>38.034458999999998</v>
      </c>
      <c r="K730">
        <v>-84.422689000000005</v>
      </c>
      <c r="L730" s="3">
        <v>339.56</v>
      </c>
      <c r="M730" s="3">
        <v>245.52</v>
      </c>
      <c r="N730" s="3">
        <v>94.039999999999992</v>
      </c>
      <c r="O730" s="4">
        <v>0.38302378624959266</v>
      </c>
      <c r="P730" s="3">
        <v>1217.31</v>
      </c>
      <c r="Q730" s="3">
        <v>926.82</v>
      </c>
      <c r="R730" s="3">
        <v>290.4899999999999</v>
      </c>
      <c r="S730" s="4">
        <v>0.31342655531818464</v>
      </c>
      <c r="T730" s="2">
        <v>1</v>
      </c>
      <c r="U730" s="5">
        <v>44.33</v>
      </c>
    </row>
    <row r="731" spans="1:21">
      <c r="A731" s="2">
        <v>221544</v>
      </c>
      <c r="B731" t="s">
        <v>1778</v>
      </c>
      <c r="C731" s="2">
        <v>221544</v>
      </c>
      <c r="D731" t="s">
        <v>1778</v>
      </c>
      <c r="E731" t="s">
        <v>1779</v>
      </c>
      <c r="F731" t="s">
        <v>416</v>
      </c>
      <c r="G731" t="s">
        <v>21</v>
      </c>
      <c r="H731" t="s">
        <v>417</v>
      </c>
      <c r="I731" t="str">
        <f t="shared" si="11"/>
        <v>1006 E Main St Frankfort, KY 40601</v>
      </c>
      <c r="J731">
        <v>38.207757999999998</v>
      </c>
      <c r="K731">
        <v>-84.833735000000004</v>
      </c>
      <c r="L731" s="3"/>
      <c r="M731" s="3">
        <v>71.16</v>
      </c>
      <c r="N731" s="3">
        <v>-71.16</v>
      </c>
      <c r="O731" s="4"/>
      <c r="P731" s="3"/>
      <c r="Q731" s="3">
        <v>171.04</v>
      </c>
      <c r="R731" s="3">
        <v>-171.04</v>
      </c>
      <c r="S731" s="4"/>
      <c r="T731" s="2"/>
      <c r="U731" s="5"/>
    </row>
    <row r="732" spans="1:21">
      <c r="A732" s="2">
        <v>221890</v>
      </c>
      <c r="B732" t="s">
        <v>1780</v>
      </c>
      <c r="C732" s="2">
        <v>221890</v>
      </c>
      <c r="D732" t="s">
        <v>1780</v>
      </c>
      <c r="E732" t="s">
        <v>1781</v>
      </c>
      <c r="F732" t="s">
        <v>30</v>
      </c>
      <c r="G732" t="s">
        <v>21</v>
      </c>
      <c r="H732" t="s">
        <v>35</v>
      </c>
      <c r="I732" t="str">
        <f t="shared" si="11"/>
        <v>1882 Bellefonte Dr Lexington, KY 40503</v>
      </c>
      <c r="J732">
        <v>38.010179999999998</v>
      </c>
      <c r="K732">
        <v>-84.501682000000002</v>
      </c>
      <c r="L732" s="3">
        <v>1896.65</v>
      </c>
      <c r="M732" s="3">
        <v>5647.1</v>
      </c>
      <c r="N732" s="3">
        <v>-3750.4500000000003</v>
      </c>
      <c r="O732" s="4">
        <v>-0.6641373448318606</v>
      </c>
      <c r="P732" s="3">
        <v>5459.6</v>
      </c>
      <c r="Q732" s="3">
        <v>17167.419999999998</v>
      </c>
      <c r="R732" s="3">
        <v>-11707.819999999998</v>
      </c>
      <c r="S732" s="4">
        <v>-0.68197900441650516</v>
      </c>
      <c r="T732" s="2">
        <v>5</v>
      </c>
      <c r="U732" s="5">
        <v>135.172</v>
      </c>
    </row>
    <row r="733" spans="1:21">
      <c r="A733" s="2">
        <v>222237</v>
      </c>
      <c r="B733" t="s">
        <v>1782</v>
      </c>
      <c r="C733" s="2">
        <v>222237</v>
      </c>
      <c r="D733" t="s">
        <v>1782</v>
      </c>
      <c r="E733" t="s">
        <v>1783</v>
      </c>
      <c r="F733" t="s">
        <v>30</v>
      </c>
      <c r="G733" t="s">
        <v>21</v>
      </c>
      <c r="H733" t="s">
        <v>68</v>
      </c>
      <c r="I733" t="str">
        <f t="shared" si="11"/>
        <v>2285 Danforth Dr Lexington, KY 40511</v>
      </c>
      <c r="J733">
        <v>38.085901</v>
      </c>
      <c r="K733">
        <v>-84.516112000000007</v>
      </c>
      <c r="L733" s="3">
        <v>2659.77</v>
      </c>
      <c r="M733" s="3">
        <v>160.93</v>
      </c>
      <c r="N733" s="3">
        <v>2498.84</v>
      </c>
      <c r="O733" s="4">
        <v>15.527496427017958</v>
      </c>
      <c r="P733" s="3">
        <v>9709.1200000000008</v>
      </c>
      <c r="Q733" s="3">
        <v>548.73</v>
      </c>
      <c r="R733" s="3">
        <v>9160.3900000000012</v>
      </c>
      <c r="S733" s="4">
        <v>16.693802052011009</v>
      </c>
      <c r="T733" s="2"/>
      <c r="U733" s="5"/>
    </row>
    <row r="734" spans="1:21">
      <c r="A734" s="2">
        <v>219214</v>
      </c>
      <c r="B734" t="s">
        <v>1784</v>
      </c>
      <c r="C734" s="2">
        <v>219214</v>
      </c>
      <c r="D734" t="s">
        <v>1784</v>
      </c>
      <c r="E734" t="s">
        <v>1785</v>
      </c>
      <c r="F734" t="s">
        <v>1786</v>
      </c>
      <c r="G734" t="s">
        <v>21</v>
      </c>
      <c r="H734" t="s">
        <v>1787</v>
      </c>
      <c r="I734" t="str">
        <f t="shared" si="11"/>
        <v>601 W Elm St Marion, KY 42064</v>
      </c>
      <c r="J734">
        <v>37.331493000000002</v>
      </c>
      <c r="K734">
        <v>-88.092758000000003</v>
      </c>
      <c r="L734" s="3">
        <v>5478.68</v>
      </c>
      <c r="M734" s="3">
        <v>443.97</v>
      </c>
      <c r="N734" s="3">
        <v>5034.71</v>
      </c>
      <c r="O734" s="4">
        <v>11.340203166880645</v>
      </c>
      <c r="P734" s="3">
        <v>21087.46</v>
      </c>
      <c r="Q734" s="3">
        <v>1468.8</v>
      </c>
      <c r="R734" s="3">
        <v>19618.66</v>
      </c>
      <c r="S734" s="4">
        <v>13.35693082788671</v>
      </c>
      <c r="T734" s="2"/>
      <c r="U734" s="5"/>
    </row>
    <row r="735" spans="1:21">
      <c r="A735" s="2">
        <v>305113</v>
      </c>
      <c r="B735" t="s">
        <v>1788</v>
      </c>
      <c r="C735" s="2">
        <v>305113</v>
      </c>
      <c r="D735" t="s">
        <v>1788</v>
      </c>
      <c r="E735" t="s">
        <v>1789</v>
      </c>
      <c r="F735" t="s">
        <v>1300</v>
      </c>
      <c r="G735" t="s">
        <v>21</v>
      </c>
      <c r="H735" t="s">
        <v>1301</v>
      </c>
      <c r="I735" t="str">
        <f t="shared" si="11"/>
        <v>12040 S Madisonville Rd Crofton, KY 42217</v>
      </c>
      <c r="J735">
        <v>37.034841999999998</v>
      </c>
      <c r="K735">
        <v>-87.483018999999999</v>
      </c>
      <c r="L735" s="3">
        <v>140.02000000000001</v>
      </c>
      <c r="M735" s="3"/>
      <c r="N735" s="3">
        <v>140.02000000000001</v>
      </c>
      <c r="O735" s="4"/>
      <c r="P735" s="3">
        <v>321.92</v>
      </c>
      <c r="Q735" s="3"/>
      <c r="R735" s="3">
        <v>321.92</v>
      </c>
      <c r="S735" s="4"/>
      <c r="T735" s="2"/>
      <c r="U735" s="5"/>
    </row>
    <row r="736" spans="1:21">
      <c r="A736" s="2">
        <v>301161</v>
      </c>
      <c r="B736" t="s">
        <v>1790</v>
      </c>
      <c r="C736" s="2">
        <v>301161</v>
      </c>
      <c r="D736" t="s">
        <v>1790</v>
      </c>
      <c r="E736" t="s">
        <v>1791</v>
      </c>
      <c r="F736" t="s">
        <v>47</v>
      </c>
      <c r="G736" t="s">
        <v>21</v>
      </c>
      <c r="H736" t="s">
        <v>48</v>
      </c>
      <c r="I736" t="str">
        <f t="shared" si="11"/>
        <v>4991 Harrodsburg Rd Nicholasville, KY 40356</v>
      </c>
      <c r="J736">
        <v>37.973668000000004</v>
      </c>
      <c r="K736">
        <v>-84.591565000000003</v>
      </c>
      <c r="L736" s="3">
        <v>715.21</v>
      </c>
      <c r="M736" s="3">
        <v>514.71</v>
      </c>
      <c r="N736" s="3">
        <v>200.5</v>
      </c>
      <c r="O736" s="4">
        <v>0.38953974082493054</v>
      </c>
      <c r="P736" s="3">
        <v>1840.64</v>
      </c>
      <c r="Q736" s="3">
        <v>1421.57</v>
      </c>
      <c r="R736" s="3">
        <v>419.07000000000016</v>
      </c>
      <c r="S736" s="4">
        <v>0.29479378433703596</v>
      </c>
      <c r="T736" s="2">
        <v>2</v>
      </c>
      <c r="U736" s="5">
        <v>362.04</v>
      </c>
    </row>
    <row r="737" spans="1:21">
      <c r="A737" s="2">
        <v>256494</v>
      </c>
      <c r="B737" t="s">
        <v>1792</v>
      </c>
      <c r="C737" s="2">
        <v>415172</v>
      </c>
      <c r="D737" t="s">
        <v>1793</v>
      </c>
      <c r="E737" t="s">
        <v>937</v>
      </c>
      <c r="F737" t="s">
        <v>30</v>
      </c>
      <c r="G737" t="s">
        <v>21</v>
      </c>
      <c r="H737" t="s">
        <v>71</v>
      </c>
      <c r="I737" t="str">
        <f t="shared" si="11"/>
        <v>2050 Versailles Rd Lexington, KY 40504</v>
      </c>
      <c r="J737">
        <v>38.046810999999998</v>
      </c>
      <c r="K737">
        <v>-84.541852000000006</v>
      </c>
      <c r="L737" s="3"/>
      <c r="M737" s="3">
        <v>25.97</v>
      </c>
      <c r="N737" s="3">
        <v>-25.97</v>
      </c>
      <c r="O737" s="4"/>
      <c r="P737" s="3"/>
      <c r="Q737" s="3">
        <v>96.2</v>
      </c>
      <c r="R737" s="3">
        <v>-96.2</v>
      </c>
      <c r="S737" s="4"/>
      <c r="T737" s="2"/>
      <c r="U737" s="5"/>
    </row>
    <row r="738" spans="1:21">
      <c r="A738" s="2">
        <v>309300</v>
      </c>
      <c r="B738" t="s">
        <v>1794</v>
      </c>
      <c r="C738" s="2">
        <v>309300</v>
      </c>
      <c r="D738" t="s">
        <v>1794</v>
      </c>
      <c r="E738" t="s">
        <v>1795</v>
      </c>
      <c r="F738" t="s">
        <v>30</v>
      </c>
      <c r="G738" t="s">
        <v>21</v>
      </c>
      <c r="H738" t="s">
        <v>174</v>
      </c>
      <c r="I738" t="str">
        <f t="shared" si="11"/>
        <v>310 S Limestone Lexington, KY 40508</v>
      </c>
      <c r="J738">
        <v>38.042507999999998</v>
      </c>
      <c r="K738">
        <v>-84.500955000000005</v>
      </c>
      <c r="L738" s="3"/>
      <c r="M738" s="3">
        <v>1201.42</v>
      </c>
      <c r="N738" s="3">
        <v>-1201.42</v>
      </c>
      <c r="O738" s="4"/>
      <c r="P738" s="3"/>
      <c r="Q738" s="3">
        <v>5079.95</v>
      </c>
      <c r="R738" s="3">
        <v>-5079.95</v>
      </c>
      <c r="S738" s="4"/>
      <c r="T738" s="2"/>
      <c r="U738" s="5"/>
    </row>
    <row r="739" spans="1:21">
      <c r="A739" s="2">
        <v>247874</v>
      </c>
      <c r="B739" t="s">
        <v>1796</v>
      </c>
      <c r="C739" s="2">
        <v>419976</v>
      </c>
      <c r="D739" t="s">
        <v>1797</v>
      </c>
      <c r="E739" t="s">
        <v>1798</v>
      </c>
      <c r="F739" t="s">
        <v>30</v>
      </c>
      <c r="G739" t="s">
        <v>21</v>
      </c>
      <c r="H739" t="s">
        <v>1031</v>
      </c>
      <c r="I739" t="str">
        <f t="shared" si="11"/>
        <v>1000 S Limestone Rm Aob120 Lexington, KY 40506</v>
      </c>
      <c r="J739">
        <v>38.031103000000002</v>
      </c>
      <c r="K739">
        <v>-84.507626000000002</v>
      </c>
      <c r="L739" s="3"/>
      <c r="M739" s="3">
        <v>12036.31</v>
      </c>
      <c r="N739" s="3">
        <v>-12036.31</v>
      </c>
      <c r="O739" s="4"/>
      <c r="P739" s="3"/>
      <c r="Q739" s="3">
        <v>51495.78</v>
      </c>
      <c r="R739" s="3">
        <v>-51495.78</v>
      </c>
      <c r="S739" s="4"/>
      <c r="T739" s="2"/>
      <c r="U739" s="5"/>
    </row>
    <row r="740" spans="1:21">
      <c r="A740" s="2">
        <v>217819</v>
      </c>
      <c r="B740" t="s">
        <v>1799</v>
      </c>
      <c r="C740" s="2">
        <v>217819</v>
      </c>
      <c r="D740" t="s">
        <v>1799</v>
      </c>
      <c r="E740" t="s">
        <v>1800</v>
      </c>
      <c r="F740" t="s">
        <v>416</v>
      </c>
      <c r="G740" t="s">
        <v>21</v>
      </c>
      <c r="H740" t="s">
        <v>417</v>
      </c>
      <c r="I740" t="str">
        <f t="shared" si="11"/>
        <v>417 High St Frankfort, KY 40601</v>
      </c>
      <c r="J740">
        <v>38.199142000000002</v>
      </c>
      <c r="K740">
        <v>-84.873067000000006</v>
      </c>
      <c r="L740" s="3"/>
      <c r="M740" s="3">
        <v>183.54</v>
      </c>
      <c r="N740" s="3">
        <v>-183.54</v>
      </c>
      <c r="O740" s="4"/>
      <c r="P740" s="3"/>
      <c r="Q740" s="3">
        <v>458.85</v>
      </c>
      <c r="R740" s="3">
        <v>-458.85</v>
      </c>
      <c r="S740" s="4"/>
      <c r="T740" s="2"/>
      <c r="U740" s="5"/>
    </row>
    <row r="741" spans="1:21">
      <c r="A741" s="2">
        <v>217819</v>
      </c>
      <c r="B741" t="s">
        <v>1799</v>
      </c>
      <c r="C741" s="2">
        <v>407702</v>
      </c>
      <c r="D741" t="s">
        <v>1799</v>
      </c>
      <c r="E741" t="s">
        <v>1801</v>
      </c>
      <c r="F741" t="s">
        <v>416</v>
      </c>
      <c r="G741" t="s">
        <v>21</v>
      </c>
      <c r="H741" t="s">
        <v>417</v>
      </c>
      <c r="I741" t="str">
        <f t="shared" si="11"/>
        <v>1425 Louisville Rd Frankfort, KY 40601</v>
      </c>
      <c r="J741">
        <v>38.174067000000001</v>
      </c>
      <c r="K741">
        <v>-84.910115000000005</v>
      </c>
      <c r="L741" s="3">
        <v>3010.37</v>
      </c>
      <c r="M741" s="3">
        <v>1528.49</v>
      </c>
      <c r="N741" s="3">
        <v>1481.8799999999999</v>
      </c>
      <c r="O741" s="4">
        <v>0.96950585218091045</v>
      </c>
      <c r="P741" s="3">
        <v>7176.19</v>
      </c>
      <c r="Q741" s="3">
        <v>3673.94</v>
      </c>
      <c r="R741" s="3">
        <v>3502.2499999999995</v>
      </c>
      <c r="S741" s="4">
        <v>0.95326815353544136</v>
      </c>
      <c r="T741" s="2">
        <v>1</v>
      </c>
      <c r="U741" s="5">
        <v>468</v>
      </c>
    </row>
    <row r="742" spans="1:21">
      <c r="A742" s="2">
        <v>218878</v>
      </c>
      <c r="B742" t="s">
        <v>1802</v>
      </c>
      <c r="C742" s="2">
        <v>408367</v>
      </c>
      <c r="D742" t="s">
        <v>1803</v>
      </c>
      <c r="E742" t="s">
        <v>1804</v>
      </c>
      <c r="F742" t="s">
        <v>1805</v>
      </c>
      <c r="G742" t="s">
        <v>21</v>
      </c>
      <c r="H742" t="s">
        <v>1806</v>
      </c>
      <c r="I742" t="str">
        <f t="shared" si="11"/>
        <v>150 Glasgow Rd Burkesville, KY 42717</v>
      </c>
      <c r="J742">
        <v>36.794756</v>
      </c>
      <c r="K742">
        <v>-85.368919000000005</v>
      </c>
      <c r="L742" s="3">
        <v>1197.99</v>
      </c>
      <c r="M742" s="3">
        <v>1077.56</v>
      </c>
      <c r="N742" s="3">
        <v>120.43000000000006</v>
      </c>
      <c r="O742" s="4">
        <v>0.11176175804595574</v>
      </c>
      <c r="P742" s="3">
        <v>3461.51</v>
      </c>
      <c r="Q742" s="3">
        <v>3969.38</v>
      </c>
      <c r="R742" s="3">
        <v>-507.86999999999989</v>
      </c>
      <c r="S742" s="4">
        <v>-0.12794693377807109</v>
      </c>
      <c r="T742" s="2">
        <v>2</v>
      </c>
      <c r="U742" s="5">
        <v>467.34</v>
      </c>
    </row>
    <row r="743" spans="1:21">
      <c r="A743" s="2">
        <v>218878</v>
      </c>
      <c r="B743" t="s">
        <v>1802</v>
      </c>
      <c r="C743" s="2">
        <v>428526</v>
      </c>
      <c r="D743" t="s">
        <v>1807</v>
      </c>
      <c r="E743" t="s">
        <v>1808</v>
      </c>
      <c r="F743" t="s">
        <v>1805</v>
      </c>
      <c r="G743" t="s">
        <v>21</v>
      </c>
      <c r="H743" t="s">
        <v>1806</v>
      </c>
      <c r="I743" t="str">
        <f t="shared" si="11"/>
        <v>912 N Main St Burkesville, KY 42717</v>
      </c>
      <c r="J743">
        <v>36.799861</v>
      </c>
      <c r="K743">
        <v>-85.362026</v>
      </c>
      <c r="L743" s="3">
        <v>1775.26</v>
      </c>
      <c r="M743" s="3">
        <v>380.14</v>
      </c>
      <c r="N743" s="3">
        <v>1395.12</v>
      </c>
      <c r="O743" s="4">
        <v>3.6700163097806069</v>
      </c>
      <c r="P743" s="3">
        <v>4304.41</v>
      </c>
      <c r="Q743" s="3">
        <v>1177.08</v>
      </c>
      <c r="R743" s="3">
        <v>3127.33</v>
      </c>
      <c r="S743" s="4">
        <v>2.6568542494987599</v>
      </c>
      <c r="T743" s="2">
        <v>1</v>
      </c>
      <c r="U743" s="5">
        <v>685.02</v>
      </c>
    </row>
    <row r="744" spans="1:21">
      <c r="A744" s="2">
        <v>218878</v>
      </c>
      <c r="B744" t="s">
        <v>1802</v>
      </c>
      <c r="C744" s="2">
        <v>430584</v>
      </c>
      <c r="D744" t="s">
        <v>1809</v>
      </c>
      <c r="E744" t="s">
        <v>1810</v>
      </c>
      <c r="F744" t="s">
        <v>1805</v>
      </c>
      <c r="G744" t="s">
        <v>21</v>
      </c>
      <c r="H744" t="s">
        <v>1806</v>
      </c>
      <c r="I744" t="str">
        <f t="shared" si="11"/>
        <v>908 N Main St Burkesville, KY 42717</v>
      </c>
      <c r="J744">
        <v>36.798462000000001</v>
      </c>
      <c r="K744">
        <v>-85.361172999999994</v>
      </c>
      <c r="L744" s="3"/>
      <c r="M744" s="3">
        <v>91.37</v>
      </c>
      <c r="N744" s="3">
        <v>-91.37</v>
      </c>
      <c r="O744" s="4"/>
      <c r="P744" s="3"/>
      <c r="Q744" s="3">
        <v>388.7</v>
      </c>
      <c r="R744" s="3">
        <v>-388.7</v>
      </c>
      <c r="S744" s="4"/>
      <c r="T744" s="2"/>
      <c r="U744" s="5"/>
    </row>
    <row r="745" spans="1:21">
      <c r="A745" s="2">
        <v>256878</v>
      </c>
      <c r="B745" t="s">
        <v>1811</v>
      </c>
      <c r="C745" s="2">
        <v>256878</v>
      </c>
      <c r="D745" t="s">
        <v>1811</v>
      </c>
      <c r="E745" t="s">
        <v>1812</v>
      </c>
      <c r="F745" t="s">
        <v>527</v>
      </c>
      <c r="G745" t="s">
        <v>21</v>
      </c>
      <c r="H745" t="s">
        <v>528</v>
      </c>
      <c r="I745" t="str">
        <f t="shared" si="11"/>
        <v>91 Bartlett Park Rd Middlesboro, KY 40965</v>
      </c>
      <c r="J745">
        <v>36.598917</v>
      </c>
      <c r="K745">
        <v>-83.694107000000002</v>
      </c>
      <c r="L745" s="3">
        <v>4264.46</v>
      </c>
      <c r="M745" s="3">
        <v>6799.92</v>
      </c>
      <c r="N745" s="3">
        <v>-2535.46</v>
      </c>
      <c r="O745" s="4">
        <v>-0.37286615136648665</v>
      </c>
      <c r="P745" s="3">
        <v>14619.35</v>
      </c>
      <c r="Q745" s="3">
        <v>21672.48</v>
      </c>
      <c r="R745" s="3">
        <v>-7053.1299999999992</v>
      </c>
      <c r="S745" s="4">
        <v>-0.32544175839590112</v>
      </c>
      <c r="T745" s="2">
        <v>1</v>
      </c>
      <c r="U745" s="5">
        <v>126.24</v>
      </c>
    </row>
    <row r="746" spans="1:21">
      <c r="A746" s="2">
        <v>221633</v>
      </c>
      <c r="B746" t="s">
        <v>1813</v>
      </c>
      <c r="C746" s="2">
        <v>221633</v>
      </c>
      <c r="D746" t="s">
        <v>1813</v>
      </c>
      <c r="E746" t="s">
        <v>1814</v>
      </c>
      <c r="F746" t="s">
        <v>147</v>
      </c>
      <c r="G746" t="s">
        <v>21</v>
      </c>
      <c r="H746" t="s">
        <v>148</v>
      </c>
      <c r="I746" t="str">
        <f t="shared" si="11"/>
        <v>2701 Faircourt St Hopkinsville, KY 42240</v>
      </c>
      <c r="J746">
        <v>36.844842</v>
      </c>
      <c r="K746">
        <v>-87.494462999999996</v>
      </c>
      <c r="L746" s="3">
        <v>49.14</v>
      </c>
      <c r="M746" s="3"/>
      <c r="N746" s="3">
        <v>49.14</v>
      </c>
      <c r="O746" s="4"/>
      <c r="P746" s="3">
        <v>117</v>
      </c>
      <c r="Q746" s="3"/>
      <c r="R746" s="3">
        <v>117</v>
      </c>
      <c r="S746" s="4"/>
      <c r="T746" s="2"/>
      <c r="U746" s="5"/>
    </row>
    <row r="747" spans="1:21">
      <c r="A747" s="2">
        <v>219943</v>
      </c>
      <c r="B747" t="s">
        <v>1815</v>
      </c>
      <c r="C747" s="2">
        <v>219943</v>
      </c>
      <c r="D747" t="s">
        <v>1815</v>
      </c>
      <c r="E747" t="s">
        <v>1816</v>
      </c>
      <c r="F747" t="s">
        <v>1817</v>
      </c>
      <c r="G747" t="s">
        <v>21</v>
      </c>
      <c r="H747" t="s">
        <v>1818</v>
      </c>
      <c r="I747" t="str">
        <f t="shared" si="11"/>
        <v>6219 N US Highway 25E Gray, KY 40734</v>
      </c>
      <c r="J747">
        <v>36.931443999999999</v>
      </c>
      <c r="K747">
        <v>-83.937061</v>
      </c>
      <c r="L747" s="3">
        <v>1731</v>
      </c>
      <c r="M747" s="3">
        <v>822.82</v>
      </c>
      <c r="N747" s="3">
        <v>908.18</v>
      </c>
      <c r="O747" s="4">
        <v>1.1037407938552781</v>
      </c>
      <c r="P747" s="3">
        <v>3068.6</v>
      </c>
      <c r="Q747" s="3">
        <v>1661.36</v>
      </c>
      <c r="R747" s="3">
        <v>1407.24</v>
      </c>
      <c r="S747" s="4">
        <v>0.84704097847546589</v>
      </c>
      <c r="T747" s="2"/>
      <c r="U747" s="5"/>
    </row>
    <row r="748" spans="1:21">
      <c r="A748" s="2">
        <v>280301</v>
      </c>
      <c r="B748" t="s">
        <v>1819</v>
      </c>
      <c r="C748" s="2">
        <v>438230</v>
      </c>
      <c r="D748" t="s">
        <v>1820</v>
      </c>
      <c r="E748" t="s">
        <v>1821</v>
      </c>
      <c r="F748" t="s">
        <v>341</v>
      </c>
      <c r="G748" t="s">
        <v>21</v>
      </c>
      <c r="H748" t="s">
        <v>342</v>
      </c>
      <c r="I748" t="str">
        <f t="shared" si="11"/>
        <v>330 Shamrock Rd Manchester, KY 40962</v>
      </c>
      <c r="J748">
        <v>37.132044999999998</v>
      </c>
      <c r="K748">
        <v>-83.763315000000006</v>
      </c>
      <c r="L748" s="3">
        <v>834.33</v>
      </c>
      <c r="M748" s="3">
        <v>893.57</v>
      </c>
      <c r="N748" s="3">
        <v>-59.240000000000009</v>
      </c>
      <c r="O748" s="4">
        <v>-6.62958693778887E-2</v>
      </c>
      <c r="P748" s="3">
        <v>2051.1</v>
      </c>
      <c r="Q748" s="3">
        <v>2330.83</v>
      </c>
      <c r="R748" s="3">
        <v>-279.73</v>
      </c>
      <c r="S748" s="4">
        <v>-0.12001304256423678</v>
      </c>
      <c r="T748" s="2">
        <v>1</v>
      </c>
      <c r="U748" s="5">
        <v>211.72</v>
      </c>
    </row>
    <row r="749" spans="1:21">
      <c r="A749" s="2">
        <v>280301</v>
      </c>
      <c r="B749" t="s">
        <v>1819</v>
      </c>
      <c r="C749" s="2">
        <v>438233</v>
      </c>
      <c r="D749" t="s">
        <v>1822</v>
      </c>
      <c r="E749" t="s">
        <v>1823</v>
      </c>
      <c r="F749" t="s">
        <v>1824</v>
      </c>
      <c r="G749" t="s">
        <v>21</v>
      </c>
      <c r="H749" t="s">
        <v>1825</v>
      </c>
      <c r="I749" t="str">
        <f t="shared" si="11"/>
        <v>456 Main St N McKee, KY 40447</v>
      </c>
      <c r="J749">
        <v>37.430256999999997</v>
      </c>
      <c r="K749">
        <v>-84.000078000000002</v>
      </c>
      <c r="L749" s="3">
        <v>1753.21</v>
      </c>
      <c r="M749" s="3">
        <v>919.96</v>
      </c>
      <c r="N749" s="3">
        <v>833.25</v>
      </c>
      <c r="O749" s="4">
        <v>0.9057459019957389</v>
      </c>
      <c r="P749" s="3">
        <v>3905.09</v>
      </c>
      <c r="Q749" s="3">
        <v>2369.52</v>
      </c>
      <c r="R749" s="3">
        <v>1535.5700000000002</v>
      </c>
      <c r="S749" s="4">
        <v>0.64805108207569473</v>
      </c>
      <c r="T749" s="2">
        <v>2</v>
      </c>
      <c r="U749" s="5">
        <v>110.54</v>
      </c>
    </row>
    <row r="750" spans="1:21">
      <c r="A750" s="2">
        <v>280301</v>
      </c>
      <c r="B750" t="s">
        <v>1819</v>
      </c>
      <c r="C750" s="2">
        <v>408377</v>
      </c>
      <c r="D750" t="s">
        <v>1826</v>
      </c>
      <c r="E750" t="s">
        <v>1827</v>
      </c>
      <c r="F750" t="s">
        <v>560</v>
      </c>
      <c r="G750" t="s">
        <v>21</v>
      </c>
      <c r="H750" t="s">
        <v>561</v>
      </c>
      <c r="I750" t="str">
        <f t="shared" si="11"/>
        <v>120 Richmond St Mount Vernon, KY 40456</v>
      </c>
      <c r="J750">
        <v>37.354405</v>
      </c>
      <c r="K750">
        <v>-84.339667000000006</v>
      </c>
      <c r="L750" s="3">
        <v>833.27</v>
      </c>
      <c r="M750" s="3">
        <v>343.94</v>
      </c>
      <c r="N750" s="3">
        <v>489.33</v>
      </c>
      <c r="O750" s="4">
        <v>1.422719078909112</v>
      </c>
      <c r="P750" s="3">
        <v>2050.5700000000002</v>
      </c>
      <c r="Q750" s="3">
        <v>961.8</v>
      </c>
      <c r="R750" s="3">
        <v>1088.7700000000002</v>
      </c>
      <c r="S750" s="4">
        <v>1.1320128924932422</v>
      </c>
      <c r="T750" s="2">
        <v>1</v>
      </c>
      <c r="U750" s="5">
        <v>85.86</v>
      </c>
    </row>
    <row r="751" spans="1:21">
      <c r="A751" s="2">
        <v>272770</v>
      </c>
      <c r="B751" t="s">
        <v>1828</v>
      </c>
      <c r="C751" s="2">
        <v>272770</v>
      </c>
      <c r="D751" t="s">
        <v>1828</v>
      </c>
      <c r="E751" t="s">
        <v>1829</v>
      </c>
      <c r="F751" t="s">
        <v>30</v>
      </c>
      <c r="G751" t="s">
        <v>21</v>
      </c>
      <c r="H751" t="s">
        <v>611</v>
      </c>
      <c r="I751" t="str">
        <f t="shared" si="11"/>
        <v>709 Miles Point Way Lexington, KY 40510</v>
      </c>
      <c r="J751">
        <v>38.067605</v>
      </c>
      <c r="K751">
        <v>-84.556396000000007</v>
      </c>
      <c r="L751" s="3"/>
      <c r="M751" s="3">
        <v>211.91</v>
      </c>
      <c r="N751" s="3">
        <v>-211.91</v>
      </c>
      <c r="O751" s="4"/>
      <c r="P751" s="3"/>
      <c r="Q751" s="3">
        <v>498.9</v>
      </c>
      <c r="R751" s="3">
        <v>-498.9</v>
      </c>
      <c r="S751" s="4"/>
      <c r="T751" s="2"/>
      <c r="U751" s="5"/>
    </row>
    <row r="752" spans="1:21">
      <c r="A752" s="2">
        <v>229048</v>
      </c>
      <c r="B752" t="s">
        <v>1830</v>
      </c>
      <c r="C752" s="2">
        <v>229048</v>
      </c>
      <c r="D752" t="s">
        <v>1830</v>
      </c>
      <c r="E752" t="s">
        <v>1831</v>
      </c>
      <c r="F752" t="s">
        <v>115</v>
      </c>
      <c r="G752" t="s">
        <v>21</v>
      </c>
      <c r="H752" t="s">
        <v>116</v>
      </c>
      <c r="I752" t="str">
        <f t="shared" si="11"/>
        <v>1470 Cherry Blossom Way Georgetown, KY 40324</v>
      </c>
      <c r="J752">
        <v>38.218884000000003</v>
      </c>
      <c r="K752">
        <v>-84.539496</v>
      </c>
      <c r="L752" s="3">
        <v>68.959999999999994</v>
      </c>
      <c r="M752" s="3">
        <v>59.92</v>
      </c>
      <c r="N752" s="3">
        <v>9.039999999999992</v>
      </c>
      <c r="O752" s="4">
        <v>0.15086782376501989</v>
      </c>
      <c r="P752" s="3">
        <v>183.4</v>
      </c>
      <c r="Q752" s="3">
        <v>119.84</v>
      </c>
      <c r="R752" s="3">
        <v>63.56</v>
      </c>
      <c r="S752" s="4">
        <v>0.53037383177570097</v>
      </c>
      <c r="T752" s="2"/>
      <c r="U752" s="5"/>
    </row>
    <row r="753" spans="1:21">
      <c r="A753" s="2">
        <v>270818</v>
      </c>
      <c r="B753" t="s">
        <v>1832</v>
      </c>
      <c r="C753" s="2">
        <v>270818</v>
      </c>
      <c r="D753" t="s">
        <v>1832</v>
      </c>
      <c r="E753" t="s">
        <v>1833</v>
      </c>
      <c r="F753" t="s">
        <v>1065</v>
      </c>
      <c r="G753" t="s">
        <v>105</v>
      </c>
      <c r="H753" t="s">
        <v>1066</v>
      </c>
      <c r="I753" t="str">
        <f t="shared" si="11"/>
        <v>5985 Meijer Dr Milford, OH 45150</v>
      </c>
      <c r="J753">
        <v>39.196129999999997</v>
      </c>
      <c r="K753">
        <v>-84.240277000000006</v>
      </c>
      <c r="L753" s="3">
        <v>1873.75</v>
      </c>
      <c r="M753" s="3">
        <v>1178.33</v>
      </c>
      <c r="N753" s="3">
        <v>695.42000000000007</v>
      </c>
      <c r="O753" s="4">
        <v>0.59017422963006982</v>
      </c>
      <c r="P753" s="3">
        <v>4677.6899999999996</v>
      </c>
      <c r="Q753" s="3">
        <v>2999.17</v>
      </c>
      <c r="R753" s="3">
        <v>1678.5199999999995</v>
      </c>
      <c r="S753" s="4">
        <v>0.55966150635009004</v>
      </c>
      <c r="T753" s="2">
        <v>2</v>
      </c>
      <c r="U753" s="5">
        <v>414.04500000000002</v>
      </c>
    </row>
    <row r="754" spans="1:21">
      <c r="A754" s="2">
        <v>332798</v>
      </c>
      <c r="B754" t="s">
        <v>1834</v>
      </c>
      <c r="C754" s="2">
        <v>472548</v>
      </c>
      <c r="D754" t="s">
        <v>1835</v>
      </c>
      <c r="E754" t="s">
        <v>1836</v>
      </c>
      <c r="F754" t="s">
        <v>198</v>
      </c>
      <c r="G754" t="s">
        <v>21</v>
      </c>
      <c r="H754" t="s">
        <v>199</v>
      </c>
      <c r="I754" t="str">
        <f t="shared" si="11"/>
        <v>155 Armco Rd Ashland, KY 41101</v>
      </c>
      <c r="J754">
        <v>38.496769999999998</v>
      </c>
      <c r="K754">
        <v>-82.671379000000002</v>
      </c>
      <c r="L754" s="3">
        <v>5606.89</v>
      </c>
      <c r="M754" s="3">
        <v>1243.45</v>
      </c>
      <c r="N754" s="3">
        <v>4363.4400000000005</v>
      </c>
      <c r="O754" s="4">
        <v>3.5091398930395274</v>
      </c>
      <c r="P754" s="3">
        <v>18526.52</v>
      </c>
      <c r="Q754" s="3">
        <v>3628.72</v>
      </c>
      <c r="R754" s="3">
        <v>14897.800000000001</v>
      </c>
      <c r="S754" s="4">
        <v>4.105524813157257</v>
      </c>
      <c r="T754" s="2"/>
      <c r="U754" s="5"/>
    </row>
    <row r="755" spans="1:21">
      <c r="A755" s="2">
        <v>219260</v>
      </c>
      <c r="B755" t="s">
        <v>1837</v>
      </c>
      <c r="C755" s="2">
        <v>219260</v>
      </c>
      <c r="D755" t="s">
        <v>1837</v>
      </c>
      <c r="E755" t="s">
        <v>1838</v>
      </c>
      <c r="F755" t="s">
        <v>349</v>
      </c>
      <c r="G755" t="s">
        <v>21</v>
      </c>
      <c r="H755" t="s">
        <v>350</v>
      </c>
      <c r="I755" t="str">
        <f t="shared" si="11"/>
        <v>115 E Lexington Ave Danville, KY 40422</v>
      </c>
      <c r="J755">
        <v>37.649566</v>
      </c>
      <c r="K755">
        <v>-84.768150000000006</v>
      </c>
      <c r="L755" s="3">
        <v>5982.6</v>
      </c>
      <c r="M755" s="3">
        <v>538.72</v>
      </c>
      <c r="N755" s="3">
        <v>5443.88</v>
      </c>
      <c r="O755" s="4">
        <v>10.105212355212355</v>
      </c>
      <c r="P755" s="3">
        <v>24628.48</v>
      </c>
      <c r="Q755" s="3">
        <v>1605.89</v>
      </c>
      <c r="R755" s="3">
        <v>23022.59</v>
      </c>
      <c r="S755" s="4">
        <v>14.33634308701094</v>
      </c>
      <c r="T755" s="2">
        <v>1</v>
      </c>
      <c r="U755" s="5">
        <v>214.98</v>
      </c>
    </row>
    <row r="756" spans="1:21">
      <c r="A756" s="2">
        <v>219260</v>
      </c>
      <c r="B756" t="s">
        <v>1837</v>
      </c>
      <c r="C756" s="2">
        <v>408694</v>
      </c>
      <c r="D756" t="s">
        <v>1837</v>
      </c>
      <c r="E756" t="s">
        <v>1839</v>
      </c>
      <c r="F756" t="s">
        <v>349</v>
      </c>
      <c r="G756" t="s">
        <v>21</v>
      </c>
      <c r="H756" t="s">
        <v>350</v>
      </c>
      <c r="I756" t="str">
        <f t="shared" si="11"/>
        <v>359 Proctor St Danville, KY 40422</v>
      </c>
      <c r="J756">
        <v>37.65034</v>
      </c>
      <c r="K756">
        <v>-84.765829999999994</v>
      </c>
      <c r="L756" s="3">
        <v>560.70000000000005</v>
      </c>
      <c r="M756" s="3">
        <v>380.07</v>
      </c>
      <c r="N756" s="3">
        <v>180.63000000000005</v>
      </c>
      <c r="O756" s="4">
        <v>0.47525455837082659</v>
      </c>
      <c r="P756" s="3">
        <v>1713.52</v>
      </c>
      <c r="Q756" s="3">
        <v>1132.45</v>
      </c>
      <c r="R756" s="3">
        <v>581.06999999999994</v>
      </c>
      <c r="S756" s="4">
        <v>0.51310874652302518</v>
      </c>
      <c r="T756" s="2">
        <v>2</v>
      </c>
      <c r="U756" s="5">
        <v>139.16</v>
      </c>
    </row>
    <row r="757" spans="1:21">
      <c r="A757" s="2">
        <v>219260</v>
      </c>
      <c r="B757" t="s">
        <v>1837</v>
      </c>
      <c r="C757" s="2">
        <v>408752</v>
      </c>
      <c r="D757" t="s">
        <v>1840</v>
      </c>
      <c r="E757" t="s">
        <v>1841</v>
      </c>
      <c r="F757" t="s">
        <v>349</v>
      </c>
      <c r="G757" t="s">
        <v>21</v>
      </c>
      <c r="H757" t="s">
        <v>350</v>
      </c>
      <c r="I757" t="str">
        <f t="shared" si="11"/>
        <v>460 Stanford Ave Danville, KY 40422</v>
      </c>
      <c r="J757">
        <v>37.641686</v>
      </c>
      <c r="K757">
        <v>-84.765260999999995</v>
      </c>
      <c r="L757" s="3">
        <v>4681.3900000000003</v>
      </c>
      <c r="M757" s="3">
        <v>5071.67</v>
      </c>
      <c r="N757" s="3">
        <v>-390.27999999999975</v>
      </c>
      <c r="O757" s="4">
        <v>-7.6952956324050997E-2</v>
      </c>
      <c r="P757" s="3">
        <v>13106.2</v>
      </c>
      <c r="Q757" s="3">
        <v>14563.94</v>
      </c>
      <c r="R757" s="3">
        <v>-1457.7399999999998</v>
      </c>
      <c r="S757" s="4">
        <v>-0.10009242004567444</v>
      </c>
      <c r="T757" s="2">
        <v>4</v>
      </c>
      <c r="U757" s="5">
        <v>232.00749999999999</v>
      </c>
    </row>
    <row r="758" spans="1:21">
      <c r="A758" s="2">
        <v>219260</v>
      </c>
      <c r="B758" t="s">
        <v>1837</v>
      </c>
      <c r="C758" s="2">
        <v>453245</v>
      </c>
      <c r="D758" t="s">
        <v>1842</v>
      </c>
      <c r="E758" t="s">
        <v>1843</v>
      </c>
      <c r="F758" t="s">
        <v>349</v>
      </c>
      <c r="G758" t="s">
        <v>21</v>
      </c>
      <c r="H758" t="s">
        <v>350</v>
      </c>
      <c r="I758" t="str">
        <f t="shared" si="11"/>
        <v>203 E Lexington Ave Danville, KY 40422</v>
      </c>
      <c r="J758">
        <v>37.650270999999996</v>
      </c>
      <c r="K758">
        <v>-84.767555999999999</v>
      </c>
      <c r="L758" s="3">
        <v>5496.06</v>
      </c>
      <c r="M758" s="3">
        <v>5139.21</v>
      </c>
      <c r="N758" s="3">
        <v>356.85000000000036</v>
      </c>
      <c r="O758" s="4">
        <v>6.9436742223026565E-2</v>
      </c>
      <c r="P758" s="3">
        <v>15520.15</v>
      </c>
      <c r="Q758" s="3">
        <v>15215.91</v>
      </c>
      <c r="R758" s="3">
        <v>304.23999999999978</v>
      </c>
      <c r="S758" s="4">
        <v>1.9994860642577394E-2</v>
      </c>
      <c r="T758" s="2">
        <v>4</v>
      </c>
      <c r="U758" s="5">
        <v>288.52</v>
      </c>
    </row>
    <row r="759" spans="1:21">
      <c r="A759" s="2">
        <v>219260</v>
      </c>
      <c r="B759" t="s">
        <v>1837</v>
      </c>
      <c r="C759" s="2">
        <v>453246</v>
      </c>
      <c r="D759" t="s">
        <v>1844</v>
      </c>
      <c r="E759" t="s">
        <v>1845</v>
      </c>
      <c r="F759" t="s">
        <v>349</v>
      </c>
      <c r="G759" t="s">
        <v>21</v>
      </c>
      <c r="H759" t="s">
        <v>350</v>
      </c>
      <c r="I759" t="str">
        <f t="shared" si="11"/>
        <v>300 Waveland Ave Danville, KY 40422</v>
      </c>
      <c r="J759">
        <v>37.627527000000001</v>
      </c>
      <c r="K759">
        <v>-84.770804999999996</v>
      </c>
      <c r="L759" s="3">
        <v>5085.28</v>
      </c>
      <c r="M759" s="3">
        <v>4257.25</v>
      </c>
      <c r="N759" s="3">
        <v>828.02999999999975</v>
      </c>
      <c r="O759" s="4">
        <v>0.19449879617123725</v>
      </c>
      <c r="P759" s="3">
        <v>14215</v>
      </c>
      <c r="Q759" s="3">
        <v>13033.42</v>
      </c>
      <c r="R759" s="3">
        <v>1181.58</v>
      </c>
      <c r="S759" s="4">
        <v>9.0657709181473464E-2</v>
      </c>
      <c r="T759" s="2">
        <v>5</v>
      </c>
      <c r="U759" s="5">
        <v>247.83800000000002</v>
      </c>
    </row>
    <row r="760" spans="1:21">
      <c r="A760" s="2">
        <v>219260</v>
      </c>
      <c r="B760" t="s">
        <v>1837</v>
      </c>
      <c r="C760" s="2">
        <v>453248</v>
      </c>
      <c r="D760" t="s">
        <v>1846</v>
      </c>
      <c r="E760" t="s">
        <v>1847</v>
      </c>
      <c r="F760" t="s">
        <v>349</v>
      </c>
      <c r="G760" t="s">
        <v>21</v>
      </c>
      <c r="H760" t="s">
        <v>350</v>
      </c>
      <c r="I760" t="str">
        <f t="shared" si="11"/>
        <v>209 N Maple Ave Danville, KY 40422</v>
      </c>
      <c r="J760">
        <v>37.64772</v>
      </c>
      <c r="K760">
        <v>-84.783682999999996</v>
      </c>
      <c r="L760" s="3">
        <v>6723.28</v>
      </c>
      <c r="M760" s="3">
        <v>5139.7700000000004</v>
      </c>
      <c r="N760" s="3">
        <v>1583.5099999999993</v>
      </c>
      <c r="O760" s="4">
        <v>0.30808966159964341</v>
      </c>
      <c r="P760" s="3">
        <v>19313.91</v>
      </c>
      <c r="Q760" s="3">
        <v>15393.39</v>
      </c>
      <c r="R760" s="3">
        <v>3920.5200000000004</v>
      </c>
      <c r="S760" s="4">
        <v>0.25468853839212807</v>
      </c>
      <c r="T760" s="2">
        <v>5</v>
      </c>
      <c r="U760" s="5">
        <v>242.25799999999998</v>
      </c>
    </row>
    <row r="761" spans="1:21">
      <c r="A761" s="2">
        <v>221228</v>
      </c>
      <c r="B761" t="s">
        <v>1848</v>
      </c>
      <c r="C761" s="2">
        <v>221228</v>
      </c>
      <c r="D761" t="s">
        <v>1848</v>
      </c>
      <c r="E761" t="s">
        <v>1849</v>
      </c>
      <c r="F761" t="s">
        <v>638</v>
      </c>
      <c r="G761" t="s">
        <v>21</v>
      </c>
      <c r="H761" t="s">
        <v>639</v>
      </c>
      <c r="I761" t="str">
        <f t="shared" si="11"/>
        <v>116 Mockingbird Hill Dr Richmond, KY 40475</v>
      </c>
      <c r="J761">
        <v>37.811548999999999</v>
      </c>
      <c r="K761">
        <v>-84.301060000000007</v>
      </c>
      <c r="L761" s="3">
        <v>-0.01</v>
      </c>
      <c r="M761" s="3">
        <v>2.7</v>
      </c>
      <c r="N761" s="3">
        <v>-2.71</v>
      </c>
      <c r="O761" s="4">
        <v>-1.0037037037037035</v>
      </c>
      <c r="P761" s="3">
        <v>155.69</v>
      </c>
      <c r="Q761" s="3">
        <v>159.31</v>
      </c>
      <c r="R761" s="3">
        <v>-3.6200000000000045</v>
      </c>
      <c r="S761" s="4">
        <v>-2.2722992906911082E-2</v>
      </c>
      <c r="T761" s="2">
        <v>2</v>
      </c>
      <c r="U761" s="5">
        <v>0</v>
      </c>
    </row>
    <row r="762" spans="1:21">
      <c r="A762" s="2">
        <v>221892</v>
      </c>
      <c r="B762" t="s">
        <v>1850</v>
      </c>
      <c r="C762" s="2">
        <v>221892</v>
      </c>
      <c r="D762" t="s">
        <v>1850</v>
      </c>
      <c r="E762" t="s">
        <v>1851</v>
      </c>
      <c r="F762" t="s">
        <v>30</v>
      </c>
      <c r="G762" t="s">
        <v>21</v>
      </c>
      <c r="H762" t="s">
        <v>78</v>
      </c>
      <c r="I762" t="str">
        <f t="shared" si="11"/>
        <v>3245 N Cleveland Rd Lexington, KY 40516</v>
      </c>
      <c r="J762">
        <v>38.035386000000003</v>
      </c>
      <c r="K762">
        <v>-84.356288000000006</v>
      </c>
      <c r="L762" s="3">
        <v>292.16000000000003</v>
      </c>
      <c r="M762" s="3">
        <v>290.14999999999998</v>
      </c>
      <c r="N762" s="3">
        <v>2.0100000000000477</v>
      </c>
      <c r="O762" s="4">
        <v>6.9274513182838119E-3</v>
      </c>
      <c r="P762" s="3">
        <v>677.32</v>
      </c>
      <c r="Q762" s="3">
        <v>713.37</v>
      </c>
      <c r="R762" s="3">
        <v>-36.049999999999955</v>
      </c>
      <c r="S762" s="4">
        <v>-5.0534785595132893E-2</v>
      </c>
      <c r="T762" s="2"/>
      <c r="U762" s="5"/>
    </row>
    <row r="763" spans="1:21">
      <c r="A763" s="2">
        <v>218810</v>
      </c>
      <c r="B763" t="s">
        <v>1852</v>
      </c>
      <c r="C763" s="2">
        <v>218810</v>
      </c>
      <c r="D763" t="s">
        <v>1852</v>
      </c>
      <c r="E763" t="s">
        <v>1853</v>
      </c>
      <c r="F763" t="s">
        <v>335</v>
      </c>
      <c r="G763" t="s">
        <v>21</v>
      </c>
      <c r="H763" t="s">
        <v>336</v>
      </c>
      <c r="I763" t="str">
        <f t="shared" si="11"/>
        <v>1621 Southtown Blvd Owensboro, KY 42301</v>
      </c>
      <c r="J763">
        <v>37.725561999999996</v>
      </c>
      <c r="K763">
        <v>-87.135361000000003</v>
      </c>
      <c r="L763" s="3">
        <v>552.76</v>
      </c>
      <c r="M763" s="3">
        <v>389.3</v>
      </c>
      <c r="N763" s="3">
        <v>163.45999999999998</v>
      </c>
      <c r="O763" s="4">
        <v>0.41988183919856148</v>
      </c>
      <c r="P763" s="3">
        <v>2465.87</v>
      </c>
      <c r="Q763" s="3">
        <v>1650.74</v>
      </c>
      <c r="R763" s="3">
        <v>815.12999999999988</v>
      </c>
      <c r="S763" s="4">
        <v>0.49379672147037079</v>
      </c>
      <c r="T763" s="2"/>
      <c r="U763" s="5"/>
    </row>
    <row r="764" spans="1:21">
      <c r="A764" s="2">
        <v>217596</v>
      </c>
      <c r="B764" t="s">
        <v>1854</v>
      </c>
      <c r="C764" s="2">
        <v>217596</v>
      </c>
      <c r="D764" t="s">
        <v>1854</v>
      </c>
      <c r="E764" t="s">
        <v>1855</v>
      </c>
      <c r="F764" t="s">
        <v>30</v>
      </c>
      <c r="G764" t="s">
        <v>21</v>
      </c>
      <c r="H764" t="s">
        <v>31</v>
      </c>
      <c r="I764" t="str">
        <f t="shared" si="11"/>
        <v>265 E Second St Lexington, KY 40507</v>
      </c>
      <c r="J764">
        <v>38.046005000000001</v>
      </c>
      <c r="K764">
        <v>-84.490309999999994</v>
      </c>
      <c r="L764" s="3">
        <v>47.26</v>
      </c>
      <c r="M764" s="3"/>
      <c r="N764" s="3">
        <v>47.26</v>
      </c>
      <c r="O764" s="4"/>
      <c r="P764" s="3">
        <v>112.52</v>
      </c>
      <c r="Q764" s="3"/>
      <c r="R764" s="3">
        <v>112.52</v>
      </c>
      <c r="S764" s="4"/>
      <c r="T764" s="2"/>
      <c r="U764" s="5"/>
    </row>
    <row r="765" spans="1:21">
      <c r="A765" s="2">
        <v>322270</v>
      </c>
      <c r="B765" t="s">
        <v>1856</v>
      </c>
      <c r="C765" s="2">
        <v>322270</v>
      </c>
      <c r="D765" t="s">
        <v>1856</v>
      </c>
      <c r="E765" t="s">
        <v>1857</v>
      </c>
      <c r="F765" t="s">
        <v>30</v>
      </c>
      <c r="G765" t="s">
        <v>21</v>
      </c>
      <c r="H765" t="s">
        <v>68</v>
      </c>
      <c r="I765" t="str">
        <f t="shared" si="11"/>
        <v>2451 Leestown Rd Lexington, KY 40511</v>
      </c>
      <c r="J765">
        <v>38.080094000000003</v>
      </c>
      <c r="K765">
        <v>-84.543261999999999</v>
      </c>
      <c r="L765" s="3">
        <v>833.08</v>
      </c>
      <c r="M765" s="3">
        <v>966.62</v>
      </c>
      <c r="N765" s="3">
        <v>-133.53999999999996</v>
      </c>
      <c r="O765" s="4">
        <v>-0.13815149696881915</v>
      </c>
      <c r="P765" s="3">
        <v>2768.27</v>
      </c>
      <c r="Q765" s="3">
        <v>3230.57</v>
      </c>
      <c r="R765" s="3">
        <v>-462.30000000000018</v>
      </c>
      <c r="S765" s="4">
        <v>-0.1431016817465649</v>
      </c>
      <c r="T765" s="2"/>
      <c r="U765" s="5"/>
    </row>
    <row r="766" spans="1:21">
      <c r="A766" s="2">
        <v>269901</v>
      </c>
      <c r="B766" t="s">
        <v>1858</v>
      </c>
      <c r="C766" s="2">
        <v>269901</v>
      </c>
      <c r="D766" t="s">
        <v>1858</v>
      </c>
      <c r="E766" t="s">
        <v>1859</v>
      </c>
      <c r="F766" t="s">
        <v>1180</v>
      </c>
      <c r="G766" t="s">
        <v>21</v>
      </c>
      <c r="H766" t="s">
        <v>1181</v>
      </c>
      <c r="I766" t="str">
        <f t="shared" si="11"/>
        <v>1413 CUMBERLAND FALLS HWY Corbin, KY 40701</v>
      </c>
      <c r="J766">
        <v>36.926490000000001</v>
      </c>
      <c r="K766">
        <v>-84.109990999999994</v>
      </c>
      <c r="L766" s="3">
        <v>423.77</v>
      </c>
      <c r="M766" s="3"/>
      <c r="N766" s="3">
        <v>423.77</v>
      </c>
      <c r="O766" s="4"/>
      <c r="P766" s="3">
        <v>1048.17</v>
      </c>
      <c r="Q766" s="3"/>
      <c r="R766" s="3">
        <v>1048.17</v>
      </c>
      <c r="S766" s="4"/>
      <c r="T766" s="2"/>
      <c r="U766" s="5"/>
    </row>
    <row r="767" spans="1:21">
      <c r="A767" s="2">
        <v>334696</v>
      </c>
      <c r="B767" t="s">
        <v>1860</v>
      </c>
      <c r="C767" s="2">
        <v>334696</v>
      </c>
      <c r="D767" t="s">
        <v>1860</v>
      </c>
      <c r="E767" t="s">
        <v>1861</v>
      </c>
      <c r="F767" t="s">
        <v>30</v>
      </c>
      <c r="G767" t="s">
        <v>21</v>
      </c>
      <c r="H767" t="s">
        <v>35</v>
      </c>
      <c r="I767" t="str">
        <f t="shared" si="11"/>
        <v>124 Malabu Dr Ste 110 Lexington, KY 40503</v>
      </c>
      <c r="J767">
        <v>38.001911999999997</v>
      </c>
      <c r="K767">
        <v>-84.518518</v>
      </c>
      <c r="L767" s="3">
        <v>1782.56</v>
      </c>
      <c r="M767" s="3">
        <v>2717.69</v>
      </c>
      <c r="N767" s="3">
        <v>-935.13000000000011</v>
      </c>
      <c r="O767" s="4">
        <v>-0.34409001762526265</v>
      </c>
      <c r="P767" s="3">
        <v>3799.45</v>
      </c>
      <c r="Q767" s="3">
        <v>9547.61</v>
      </c>
      <c r="R767" s="3">
        <v>-5748.1600000000008</v>
      </c>
      <c r="S767" s="4">
        <v>-0.60205224134626367</v>
      </c>
      <c r="T767" s="2">
        <v>10</v>
      </c>
      <c r="U767" s="5">
        <v>58.02</v>
      </c>
    </row>
    <row r="768" spans="1:21">
      <c r="A768" s="2">
        <v>315420</v>
      </c>
      <c r="B768" t="s">
        <v>1862</v>
      </c>
      <c r="C768" s="2">
        <v>315420</v>
      </c>
      <c r="D768" t="s">
        <v>1862</v>
      </c>
      <c r="E768" t="s">
        <v>1863</v>
      </c>
      <c r="F768" t="s">
        <v>1864</v>
      </c>
      <c r="G768" t="s">
        <v>21</v>
      </c>
      <c r="H768" t="s">
        <v>1865</v>
      </c>
      <c r="I768" t="str">
        <f t="shared" si="11"/>
        <v>49 Cotton Ave Stanford, KY 40484</v>
      </c>
      <c r="J768">
        <v>37.541694999999997</v>
      </c>
      <c r="K768">
        <v>-84.649860000000004</v>
      </c>
      <c r="L768" s="3"/>
      <c r="M768" s="3">
        <v>15.78</v>
      </c>
      <c r="N768" s="3">
        <v>-15.78</v>
      </c>
      <c r="O768" s="4"/>
      <c r="P768" s="3"/>
      <c r="Q768" s="3">
        <v>26.6</v>
      </c>
      <c r="R768" s="3">
        <v>-26.6</v>
      </c>
      <c r="S768" s="4"/>
      <c r="T768" s="2"/>
      <c r="U768" s="5"/>
    </row>
    <row r="769" spans="1:21">
      <c r="A769" s="2">
        <v>260139</v>
      </c>
      <c r="B769" t="s">
        <v>1866</v>
      </c>
      <c r="C769" s="2">
        <v>260139</v>
      </c>
      <c r="D769" t="s">
        <v>1866</v>
      </c>
      <c r="E769" t="s">
        <v>1867</v>
      </c>
      <c r="F769" t="s">
        <v>1868</v>
      </c>
      <c r="G769" t="s">
        <v>21</v>
      </c>
      <c r="H769" t="s">
        <v>1869</v>
      </c>
      <c r="I769" t="str">
        <f t="shared" si="11"/>
        <v>8160 State Route 132 E Sebree, KY 42455</v>
      </c>
      <c r="J769">
        <v>37.565469999999998</v>
      </c>
      <c r="K769">
        <v>-87.574340000000007</v>
      </c>
      <c r="L769" s="3">
        <v>1035.04</v>
      </c>
      <c r="M769" s="3">
        <v>716.41</v>
      </c>
      <c r="N769" s="3">
        <v>318.63</v>
      </c>
      <c r="O769" s="4">
        <v>0.44475928588378166</v>
      </c>
      <c r="P769" s="3">
        <v>2480.56</v>
      </c>
      <c r="Q769" s="3">
        <v>1745.12</v>
      </c>
      <c r="R769" s="3">
        <v>735.44</v>
      </c>
      <c r="S769" s="4">
        <v>0.42142660676629695</v>
      </c>
      <c r="T769" s="2">
        <v>3</v>
      </c>
      <c r="U769" s="5">
        <v>252.06333333333336</v>
      </c>
    </row>
    <row r="770" spans="1:21">
      <c r="A770" s="2">
        <v>268049</v>
      </c>
      <c r="B770" t="s">
        <v>121</v>
      </c>
      <c r="C770" s="2">
        <v>453411</v>
      </c>
      <c r="D770" t="s">
        <v>1870</v>
      </c>
      <c r="E770" t="s">
        <v>1871</v>
      </c>
      <c r="F770" t="s">
        <v>30</v>
      </c>
      <c r="G770" t="s">
        <v>21</v>
      </c>
      <c r="H770" t="s">
        <v>540</v>
      </c>
      <c r="I770" t="str">
        <f t="shared" si="11"/>
        <v>816 Warfield Pl Lexington, KY 40505</v>
      </c>
      <c r="J770">
        <v>38.051000000000002</v>
      </c>
      <c r="K770">
        <v>-84.472859999999997</v>
      </c>
      <c r="L770" s="3">
        <v>50.38</v>
      </c>
      <c r="M770" s="3">
        <v>51.82</v>
      </c>
      <c r="N770" s="3">
        <v>-1.4399999999999977</v>
      </c>
      <c r="O770" s="4">
        <v>-2.778849864917016E-2</v>
      </c>
      <c r="P770" s="3">
        <v>229.03</v>
      </c>
      <c r="Q770" s="3">
        <v>239.88</v>
      </c>
      <c r="R770" s="3">
        <v>-10.849999999999994</v>
      </c>
      <c r="S770" s="4">
        <v>-4.5230948807737176E-2</v>
      </c>
      <c r="T770" s="2"/>
      <c r="U770" s="5"/>
    </row>
    <row r="771" spans="1:21">
      <c r="A771" s="2">
        <v>345837</v>
      </c>
      <c r="B771" t="s">
        <v>1872</v>
      </c>
      <c r="C771" s="2">
        <v>345837</v>
      </c>
      <c r="D771" t="s">
        <v>1872</v>
      </c>
      <c r="E771" t="s">
        <v>164</v>
      </c>
      <c r="F771" t="s">
        <v>161</v>
      </c>
      <c r="G771" t="s">
        <v>165</v>
      </c>
      <c r="H771" t="s">
        <v>166</v>
      </c>
      <c r="I771" t="str">
        <f t="shared" ref="I771:I834" si="12">E771&amp;" "&amp;F771&amp;","&amp;" "&amp;G771&amp;" "&amp;TEXT(H771, "00000")</f>
        <v>3454 ALVIN DR Jeffersonville, IN 47130</v>
      </c>
      <c r="J771">
        <v>38.339154999999998</v>
      </c>
      <c r="K771">
        <v>-85.714273000000006</v>
      </c>
      <c r="L771" s="3">
        <v>-108.46</v>
      </c>
      <c r="M771" s="3"/>
      <c r="N771" s="3">
        <v>-108.46</v>
      </c>
      <c r="O771" s="4"/>
      <c r="P771" s="3">
        <v>0</v>
      </c>
      <c r="Q771" s="3"/>
      <c r="R771" s="3">
        <v>0</v>
      </c>
      <c r="S771" s="4"/>
      <c r="T771" s="2"/>
      <c r="U771" s="5"/>
    </row>
    <row r="772" spans="1:21">
      <c r="A772" s="2">
        <v>220638</v>
      </c>
      <c r="B772" t="s">
        <v>1873</v>
      </c>
      <c r="C772" s="2">
        <v>220638</v>
      </c>
      <c r="D772" t="s">
        <v>1873</v>
      </c>
      <c r="E772" t="s">
        <v>1874</v>
      </c>
      <c r="F772" t="s">
        <v>74</v>
      </c>
      <c r="G772" t="s">
        <v>21</v>
      </c>
      <c r="H772" t="s">
        <v>75</v>
      </c>
      <c r="I772" t="str">
        <f t="shared" si="12"/>
        <v>129 Glades Rd Berea, KY 40403</v>
      </c>
      <c r="J772">
        <v>37.587428000000003</v>
      </c>
      <c r="K772">
        <v>-84.296560999999997</v>
      </c>
      <c r="L772" s="3">
        <v>347.42</v>
      </c>
      <c r="M772" s="3">
        <v>228.77</v>
      </c>
      <c r="N772" s="3">
        <v>118.65</v>
      </c>
      <c r="O772" s="4">
        <v>0.51864317873847099</v>
      </c>
      <c r="P772" s="3">
        <v>827.17</v>
      </c>
      <c r="Q772" s="3">
        <v>554.66</v>
      </c>
      <c r="R772" s="3">
        <v>272.51</v>
      </c>
      <c r="S772" s="4">
        <v>0.49130999170663109</v>
      </c>
      <c r="T772" s="2"/>
      <c r="U772" s="5"/>
    </row>
    <row r="773" spans="1:21">
      <c r="A773" s="2">
        <v>220577</v>
      </c>
      <c r="B773" t="s">
        <v>1875</v>
      </c>
      <c r="C773" s="2">
        <v>220577</v>
      </c>
      <c r="D773" t="s">
        <v>1875</v>
      </c>
      <c r="E773" t="s">
        <v>1876</v>
      </c>
      <c r="F773" t="s">
        <v>30</v>
      </c>
      <c r="G773" t="s">
        <v>21</v>
      </c>
      <c r="H773" t="s">
        <v>68</v>
      </c>
      <c r="I773" t="str">
        <f t="shared" si="12"/>
        <v>100 Trade St Lexington, KY 40511</v>
      </c>
      <c r="J773">
        <v>38.07705</v>
      </c>
      <c r="K773">
        <v>-84.541726999999995</v>
      </c>
      <c r="L773" s="3">
        <v>20.98</v>
      </c>
      <c r="M773" s="3">
        <v>4.05</v>
      </c>
      <c r="N773" s="3">
        <v>16.93</v>
      </c>
      <c r="O773" s="4">
        <v>4.1802469135802474</v>
      </c>
      <c r="P773" s="3">
        <v>47.3</v>
      </c>
      <c r="Q773" s="3">
        <v>10.119999999999999</v>
      </c>
      <c r="R773" s="3">
        <v>37.18</v>
      </c>
      <c r="S773" s="4">
        <v>3.6739130434782612</v>
      </c>
      <c r="T773" s="2"/>
      <c r="U773" s="5"/>
    </row>
    <row r="774" spans="1:21">
      <c r="A774" s="2">
        <v>218408</v>
      </c>
      <c r="B774" t="s">
        <v>1877</v>
      </c>
      <c r="C774" s="2">
        <v>218408</v>
      </c>
      <c r="D774" t="s">
        <v>1877</v>
      </c>
      <c r="E774" t="s">
        <v>1878</v>
      </c>
      <c r="F774" t="s">
        <v>1879</v>
      </c>
      <c r="G774" t="s">
        <v>21</v>
      </c>
      <c r="H774" t="s">
        <v>1880</v>
      </c>
      <c r="I774" t="str">
        <f t="shared" si="12"/>
        <v>170 Court St Stanton, KY 40380</v>
      </c>
      <c r="J774">
        <v>37.853572</v>
      </c>
      <c r="K774">
        <v>-83.859474000000006</v>
      </c>
      <c r="L774" s="3"/>
      <c r="M774" s="3">
        <v>40.43</v>
      </c>
      <c r="N774" s="3">
        <v>-40.43</v>
      </c>
      <c r="O774" s="4"/>
      <c r="P774" s="3"/>
      <c r="Q774" s="3">
        <v>97.18</v>
      </c>
      <c r="R774" s="3">
        <v>-97.18</v>
      </c>
      <c r="S774" s="4"/>
      <c r="T774" s="2"/>
      <c r="U774" s="5"/>
    </row>
    <row r="775" spans="1:21">
      <c r="A775" s="2">
        <v>272614</v>
      </c>
      <c r="B775" t="s">
        <v>1881</v>
      </c>
      <c r="C775" s="2">
        <v>272614</v>
      </c>
      <c r="D775" t="s">
        <v>1881</v>
      </c>
      <c r="E775" t="s">
        <v>1882</v>
      </c>
      <c r="F775" t="s">
        <v>638</v>
      </c>
      <c r="G775" t="s">
        <v>21</v>
      </c>
      <c r="H775" t="s">
        <v>639</v>
      </c>
      <c r="I775" t="str">
        <f t="shared" si="12"/>
        <v>1012 Ival James Blvd Ste C Richmond, KY 40475</v>
      </c>
      <c r="J775">
        <v>37.758642999999999</v>
      </c>
      <c r="K775">
        <v>-84.270139</v>
      </c>
      <c r="L775" s="3">
        <v>324.22000000000003</v>
      </c>
      <c r="M775" s="3">
        <v>157.52000000000001</v>
      </c>
      <c r="N775" s="3">
        <v>166.70000000000002</v>
      </c>
      <c r="O775" s="4">
        <v>1.0582783138649061</v>
      </c>
      <c r="P775" s="3">
        <v>1008.06</v>
      </c>
      <c r="Q775" s="3">
        <v>486.04</v>
      </c>
      <c r="R775" s="3">
        <v>522.02</v>
      </c>
      <c r="S775" s="4">
        <v>1.0740268290675663</v>
      </c>
      <c r="T775" s="2"/>
      <c r="U775" s="5"/>
    </row>
    <row r="776" spans="1:21">
      <c r="A776" s="2">
        <v>268780</v>
      </c>
      <c r="B776" t="s">
        <v>831</v>
      </c>
      <c r="C776" s="2">
        <v>482303</v>
      </c>
      <c r="D776" t="s">
        <v>1883</v>
      </c>
      <c r="E776" t="s">
        <v>1884</v>
      </c>
      <c r="F776" t="s">
        <v>306</v>
      </c>
      <c r="G776" t="s">
        <v>21</v>
      </c>
      <c r="H776" t="s">
        <v>307</v>
      </c>
      <c r="I776" t="str">
        <f t="shared" si="12"/>
        <v>284 Weddington Branch Rd Pikeville, KY 41501</v>
      </c>
      <c r="J776">
        <v>37.528640000000003</v>
      </c>
      <c r="K776">
        <v>-82.555289999999999</v>
      </c>
      <c r="L776" s="3">
        <v>38.32</v>
      </c>
      <c r="M776" s="3">
        <v>26</v>
      </c>
      <c r="N776" s="3">
        <v>12.32</v>
      </c>
      <c r="O776" s="4">
        <v>0.47384615384615386</v>
      </c>
      <c r="P776" s="3">
        <v>140.16</v>
      </c>
      <c r="Q776" s="3">
        <v>86.66</v>
      </c>
      <c r="R776" s="3">
        <v>53.5</v>
      </c>
      <c r="S776" s="4">
        <v>0.61735518116778221</v>
      </c>
      <c r="T776" s="2"/>
      <c r="U776" s="5"/>
    </row>
    <row r="777" spans="1:21">
      <c r="A777" s="2">
        <v>219505</v>
      </c>
      <c r="B777" t="s">
        <v>1885</v>
      </c>
      <c r="C777" s="2">
        <v>219505</v>
      </c>
      <c r="D777" t="s">
        <v>1885</v>
      </c>
      <c r="E777" t="s">
        <v>1886</v>
      </c>
      <c r="F777" t="s">
        <v>416</v>
      </c>
      <c r="G777" t="s">
        <v>21</v>
      </c>
      <c r="H777" t="s">
        <v>417</v>
      </c>
      <c r="I777" t="str">
        <f t="shared" si="12"/>
        <v>1239 Wilkinson Blvd Frankfort, KY 40601</v>
      </c>
      <c r="J777">
        <v>38.217782999999997</v>
      </c>
      <c r="K777">
        <v>-84.856708999999995</v>
      </c>
      <c r="L777" s="3">
        <v>47.38</v>
      </c>
      <c r="M777" s="3">
        <v>11.14</v>
      </c>
      <c r="N777" s="3">
        <v>36.24</v>
      </c>
      <c r="O777" s="4">
        <v>3.253141831238779</v>
      </c>
      <c r="P777" s="3">
        <v>116.88</v>
      </c>
      <c r="Q777" s="3">
        <v>27.84</v>
      </c>
      <c r="R777" s="3">
        <v>89.039999999999992</v>
      </c>
      <c r="S777" s="4">
        <v>3.1982758620689653</v>
      </c>
      <c r="T777" s="2"/>
      <c r="U777" s="5"/>
    </row>
    <row r="778" spans="1:21">
      <c r="A778" s="2">
        <v>305075</v>
      </c>
      <c r="B778" t="s">
        <v>1887</v>
      </c>
      <c r="C778" s="2">
        <v>305075</v>
      </c>
      <c r="D778" t="s">
        <v>1887</v>
      </c>
      <c r="E778" t="s">
        <v>1888</v>
      </c>
      <c r="F778" t="s">
        <v>1889</v>
      </c>
      <c r="G778" t="s">
        <v>165</v>
      </c>
      <c r="H778" t="s">
        <v>1890</v>
      </c>
      <c r="I778" t="str">
        <f t="shared" si="12"/>
        <v>6211 Waterford Blvd Evansville, IN 47715</v>
      </c>
      <c r="J778">
        <v>37.985925000000002</v>
      </c>
      <c r="K778">
        <v>-87.477824999999996</v>
      </c>
      <c r="L778" s="3">
        <v>11.88</v>
      </c>
      <c r="M778" s="3"/>
      <c r="N778" s="3">
        <v>11.88</v>
      </c>
      <c r="O778" s="4"/>
      <c r="P778" s="3">
        <v>153.6</v>
      </c>
      <c r="Q778" s="3"/>
      <c r="R778" s="3">
        <v>153.6</v>
      </c>
      <c r="S778" s="4"/>
      <c r="T778" s="2"/>
      <c r="U778" s="5"/>
    </row>
    <row r="779" spans="1:21">
      <c r="A779" s="2">
        <v>342039</v>
      </c>
      <c r="B779" t="s">
        <v>1891</v>
      </c>
      <c r="C779" s="2">
        <v>342039</v>
      </c>
      <c r="D779" t="s">
        <v>1891</v>
      </c>
      <c r="E779" t="s">
        <v>1892</v>
      </c>
      <c r="F779" t="s">
        <v>1893</v>
      </c>
      <c r="G779" t="s">
        <v>1894</v>
      </c>
      <c r="H779" t="s">
        <v>1895</v>
      </c>
      <c r="I779" t="str">
        <f t="shared" si="12"/>
        <v xml:space="preserve"> Black Hawk, SD 57718</v>
      </c>
      <c r="J779">
        <v>44.150874000000002</v>
      </c>
      <c r="K779">
        <v>-103.30767899999999</v>
      </c>
      <c r="L779" s="3"/>
      <c r="M779" s="3">
        <v>797.4</v>
      </c>
      <c r="N779" s="3">
        <v>-797.4</v>
      </c>
      <c r="O779" s="4"/>
      <c r="P779" s="3"/>
      <c r="Q779" s="3">
        <v>6378.6</v>
      </c>
      <c r="R779" s="3">
        <v>-6378.6</v>
      </c>
      <c r="S779" s="4"/>
      <c r="T779" s="2"/>
      <c r="U779" s="5"/>
    </row>
    <row r="780" spans="1:21">
      <c r="A780" s="2">
        <v>271945</v>
      </c>
      <c r="B780" t="s">
        <v>1896</v>
      </c>
      <c r="C780" s="2">
        <v>271945</v>
      </c>
      <c r="D780" t="s">
        <v>1896</v>
      </c>
      <c r="E780" t="s">
        <v>1897</v>
      </c>
      <c r="F780" t="s">
        <v>20</v>
      </c>
      <c r="G780" t="s">
        <v>21</v>
      </c>
      <c r="H780" t="s">
        <v>1100</v>
      </c>
      <c r="I780" t="str">
        <f t="shared" si="12"/>
        <v>85 Tower Cir SOMERSET, KY 42503</v>
      </c>
      <c r="J780">
        <v>37.082365000000003</v>
      </c>
      <c r="K780">
        <v>-84.624812000000006</v>
      </c>
      <c r="L780" s="3">
        <v>300.47000000000003</v>
      </c>
      <c r="M780" s="3">
        <v>268.08</v>
      </c>
      <c r="N780" s="3">
        <v>32.390000000000043</v>
      </c>
      <c r="O780" s="4">
        <v>0.12082214264398704</v>
      </c>
      <c r="P780" s="3">
        <v>818</v>
      </c>
      <c r="Q780" s="3">
        <v>755.9</v>
      </c>
      <c r="R780" s="3">
        <v>62.100000000000023</v>
      </c>
      <c r="S780" s="4">
        <v>8.2153724037571138E-2</v>
      </c>
      <c r="T780" s="2">
        <v>1</v>
      </c>
      <c r="U780" s="5">
        <v>235.76</v>
      </c>
    </row>
    <row r="781" spans="1:21">
      <c r="A781" s="2">
        <v>221371</v>
      </c>
      <c r="B781" t="s">
        <v>1898</v>
      </c>
      <c r="C781" s="2">
        <v>221376</v>
      </c>
      <c r="D781" t="s">
        <v>1899</v>
      </c>
      <c r="E781" t="s">
        <v>1900</v>
      </c>
      <c r="F781" t="s">
        <v>1669</v>
      </c>
      <c r="G781" t="s">
        <v>21</v>
      </c>
      <c r="H781" t="s">
        <v>1670</v>
      </c>
      <c r="I781" t="str">
        <f t="shared" si="12"/>
        <v>2270 Kentucky Ave Fort Campbell, KY 42223</v>
      </c>
      <c r="J781">
        <v>36.646250999999999</v>
      </c>
      <c r="K781">
        <v>-87.459147999999999</v>
      </c>
      <c r="L781" s="3"/>
      <c r="M781" s="3">
        <v>121.79</v>
      </c>
      <c r="N781" s="3">
        <v>-121.79</v>
      </c>
      <c r="O781" s="4"/>
      <c r="P781" s="3"/>
      <c r="Q781" s="3">
        <v>422.2</v>
      </c>
      <c r="R781" s="3">
        <v>-422.2</v>
      </c>
      <c r="S781" s="4"/>
      <c r="T781" s="2"/>
      <c r="U781" s="5"/>
    </row>
    <row r="782" spans="1:21">
      <c r="A782" s="2">
        <v>221371</v>
      </c>
      <c r="B782" t="s">
        <v>1898</v>
      </c>
      <c r="C782" s="2">
        <v>438692</v>
      </c>
      <c r="D782" t="s">
        <v>1901</v>
      </c>
      <c r="E782" t="s">
        <v>1902</v>
      </c>
      <c r="F782" t="s">
        <v>1669</v>
      </c>
      <c r="G782" t="s">
        <v>21</v>
      </c>
      <c r="H782" t="s">
        <v>1670</v>
      </c>
      <c r="I782" t="str">
        <f t="shared" si="12"/>
        <v>3932 Indiana Ave Fort Campbell, KY 42223</v>
      </c>
      <c r="J782">
        <v>36.647959999999998</v>
      </c>
      <c r="K782">
        <v>-87.457009999999997</v>
      </c>
      <c r="L782" s="3"/>
      <c r="M782" s="3">
        <v>278.31</v>
      </c>
      <c r="N782" s="3">
        <v>-278.31</v>
      </c>
      <c r="O782" s="4"/>
      <c r="P782" s="3"/>
      <c r="Q782" s="3">
        <v>905.72</v>
      </c>
      <c r="R782" s="3">
        <v>-905.72</v>
      </c>
      <c r="S782" s="4"/>
      <c r="T782" s="2"/>
      <c r="U782" s="5"/>
    </row>
    <row r="783" spans="1:21">
      <c r="A783" s="2">
        <v>221371</v>
      </c>
      <c r="B783" t="s">
        <v>1898</v>
      </c>
      <c r="C783" s="2">
        <v>438690</v>
      </c>
      <c r="D783" t="s">
        <v>1903</v>
      </c>
      <c r="E783" t="s">
        <v>1904</v>
      </c>
      <c r="F783" t="s">
        <v>1669</v>
      </c>
      <c r="G783" t="s">
        <v>21</v>
      </c>
      <c r="H783" t="s">
        <v>1670</v>
      </c>
      <c r="I783" t="str">
        <f t="shared" si="12"/>
        <v>6992 Desert Storm Ave Fort Campbell, KY 42223</v>
      </c>
      <c r="J783">
        <v>36.649551000000002</v>
      </c>
      <c r="K783">
        <v>-87.469943000000001</v>
      </c>
      <c r="L783" s="3"/>
      <c r="M783" s="3">
        <v>298.89999999999998</v>
      </c>
      <c r="N783" s="3">
        <v>-298.89999999999998</v>
      </c>
      <c r="O783" s="4"/>
      <c r="P783" s="3"/>
      <c r="Q783" s="3">
        <v>1323.3</v>
      </c>
      <c r="R783" s="3">
        <v>-1323.3</v>
      </c>
      <c r="S783" s="4"/>
      <c r="T783" s="2"/>
      <c r="U783" s="5"/>
    </row>
    <row r="784" spans="1:21">
      <c r="A784" s="2">
        <v>221371</v>
      </c>
      <c r="B784" t="s">
        <v>1898</v>
      </c>
      <c r="C784" s="2">
        <v>438691</v>
      </c>
      <c r="D784" t="s">
        <v>1905</v>
      </c>
      <c r="E784" t="s">
        <v>1906</v>
      </c>
      <c r="F784" t="s">
        <v>1669</v>
      </c>
      <c r="G784" t="s">
        <v>21</v>
      </c>
      <c r="H784" t="s">
        <v>1670</v>
      </c>
      <c r="I784" t="str">
        <f t="shared" si="12"/>
        <v>6990 A Shau Valley Rd Fort Campbell, KY 42223</v>
      </c>
      <c r="J784">
        <v>36.638730000000002</v>
      </c>
      <c r="K784">
        <v>-87.462389999999999</v>
      </c>
      <c r="L784" s="3"/>
      <c r="M784" s="3">
        <v>403.22</v>
      </c>
      <c r="N784" s="3">
        <v>-403.22</v>
      </c>
      <c r="O784" s="4"/>
      <c r="P784" s="3"/>
      <c r="Q784" s="3">
        <v>1334.78</v>
      </c>
      <c r="R784" s="3">
        <v>-1334.78</v>
      </c>
      <c r="S784" s="4"/>
      <c r="T784" s="2"/>
      <c r="U784" s="5"/>
    </row>
    <row r="785" spans="1:21">
      <c r="A785" s="2">
        <v>221371</v>
      </c>
      <c r="B785" t="s">
        <v>1898</v>
      </c>
      <c r="C785" s="2">
        <v>415021</v>
      </c>
      <c r="D785" t="s">
        <v>1907</v>
      </c>
      <c r="E785" t="s">
        <v>1908</v>
      </c>
      <c r="F785" t="s">
        <v>1669</v>
      </c>
      <c r="G785" t="s">
        <v>21</v>
      </c>
      <c r="H785" t="s">
        <v>1670</v>
      </c>
      <c r="I785" t="str">
        <f t="shared" si="12"/>
        <v>7037 Toccoa Rd Fort Campbell, KY 42223</v>
      </c>
      <c r="J785">
        <v>36.657953999999997</v>
      </c>
      <c r="K785">
        <v>-87.484671000000006</v>
      </c>
      <c r="L785" s="3"/>
      <c r="M785" s="3">
        <v>492.41</v>
      </c>
      <c r="N785" s="3">
        <v>-492.41</v>
      </c>
      <c r="O785" s="4"/>
      <c r="P785" s="3"/>
      <c r="Q785" s="3">
        <v>1719.48</v>
      </c>
      <c r="R785" s="3">
        <v>-1719.48</v>
      </c>
      <c r="S785" s="4"/>
      <c r="T785" s="2"/>
      <c r="U785" s="5"/>
    </row>
    <row r="786" spans="1:21">
      <c r="A786" s="2">
        <v>221371</v>
      </c>
      <c r="B786" t="s">
        <v>1898</v>
      </c>
      <c r="C786" s="2">
        <v>456857</v>
      </c>
      <c r="D786" t="s">
        <v>1909</v>
      </c>
      <c r="E786" t="s">
        <v>1910</v>
      </c>
      <c r="F786" t="s">
        <v>1669</v>
      </c>
      <c r="G786" t="s">
        <v>21</v>
      </c>
      <c r="H786" t="s">
        <v>1670</v>
      </c>
      <c r="I786" t="str">
        <f t="shared" si="12"/>
        <v>7979 California Ave Fort Campbell, KY 42223</v>
      </c>
      <c r="J786">
        <v>36.604422999999997</v>
      </c>
      <c r="K786">
        <v>-87.460509999999999</v>
      </c>
      <c r="L786" s="3"/>
      <c r="M786" s="3">
        <v>370.78</v>
      </c>
      <c r="N786" s="3">
        <v>-370.78</v>
      </c>
      <c r="O786" s="4"/>
      <c r="P786" s="3"/>
      <c r="Q786" s="3">
        <v>1469.86</v>
      </c>
      <c r="R786" s="3">
        <v>-1469.86</v>
      </c>
      <c r="S786" s="4"/>
      <c r="T786" s="2"/>
      <c r="U786" s="5"/>
    </row>
    <row r="787" spans="1:21">
      <c r="A787" s="2">
        <v>221371</v>
      </c>
      <c r="B787" t="s">
        <v>1898</v>
      </c>
      <c r="C787" s="2">
        <v>221371</v>
      </c>
      <c r="D787" t="s">
        <v>1898</v>
      </c>
      <c r="E787" t="s">
        <v>1911</v>
      </c>
      <c r="F787" t="s">
        <v>1669</v>
      </c>
      <c r="G787" t="s">
        <v>21</v>
      </c>
      <c r="H787" t="s">
        <v>1670</v>
      </c>
      <c r="I787" t="str">
        <f t="shared" si="12"/>
        <v>5666 Wickham Ave Fort Campbell, KY 42223</v>
      </c>
      <c r="J787">
        <v>36.633566000000002</v>
      </c>
      <c r="K787">
        <v>-87.455333999999993</v>
      </c>
      <c r="L787" s="3"/>
      <c r="M787" s="3">
        <v>81.41</v>
      </c>
      <c r="N787" s="3">
        <v>-81.41</v>
      </c>
      <c r="O787" s="4"/>
      <c r="P787" s="3"/>
      <c r="Q787" s="3">
        <v>378.65</v>
      </c>
      <c r="R787" s="3">
        <v>-378.65</v>
      </c>
      <c r="S787" s="4"/>
      <c r="T787" s="2"/>
      <c r="U787" s="5"/>
    </row>
    <row r="788" spans="1:21">
      <c r="A788" s="2">
        <v>268780</v>
      </c>
      <c r="B788" t="s">
        <v>831</v>
      </c>
      <c r="C788" s="2">
        <v>481811</v>
      </c>
      <c r="D788" t="s">
        <v>1912</v>
      </c>
      <c r="E788" t="s">
        <v>1913</v>
      </c>
      <c r="F788" t="s">
        <v>53</v>
      </c>
      <c r="G788" t="s">
        <v>21</v>
      </c>
      <c r="H788" t="s">
        <v>54</v>
      </c>
      <c r="I788" t="str">
        <f t="shared" si="12"/>
        <v>556 Village Ln Hazard, KY 41701</v>
      </c>
      <c r="J788">
        <v>37.280614999999997</v>
      </c>
      <c r="K788">
        <v>-83.230597000000003</v>
      </c>
      <c r="L788" s="3"/>
      <c r="M788" s="3">
        <v>69.23</v>
      </c>
      <c r="N788" s="3">
        <v>-69.23</v>
      </c>
      <c r="O788" s="4"/>
      <c r="P788" s="3"/>
      <c r="Q788" s="3">
        <v>122.32</v>
      </c>
      <c r="R788" s="3">
        <v>-122.32</v>
      </c>
      <c r="S788" s="4"/>
      <c r="T788" s="2"/>
      <c r="U788" s="5"/>
    </row>
    <row r="789" spans="1:21">
      <c r="A789" s="2">
        <v>345259</v>
      </c>
      <c r="B789" t="s">
        <v>1914</v>
      </c>
      <c r="C789" s="2">
        <v>345259</v>
      </c>
      <c r="D789" t="s">
        <v>1914</v>
      </c>
      <c r="E789" t="s">
        <v>1915</v>
      </c>
      <c r="F789" t="s">
        <v>20</v>
      </c>
      <c r="G789" t="s">
        <v>21</v>
      </c>
      <c r="H789" t="s">
        <v>22</v>
      </c>
      <c r="I789" t="str">
        <f t="shared" si="12"/>
        <v>100 PUBLIC SQ SOMERSET, KY 42501</v>
      </c>
      <c r="J789">
        <v>37.091400999999998</v>
      </c>
      <c r="K789">
        <v>-84.603689000000003</v>
      </c>
      <c r="L789" s="3">
        <v>721.97</v>
      </c>
      <c r="M789" s="3"/>
      <c r="N789" s="3">
        <v>721.97</v>
      </c>
      <c r="O789" s="4"/>
      <c r="P789" s="3">
        <v>2017.45</v>
      </c>
      <c r="Q789" s="3"/>
      <c r="R789" s="3">
        <v>2017.45</v>
      </c>
      <c r="S789" s="4"/>
      <c r="T789" s="2"/>
      <c r="U789" s="5"/>
    </row>
    <row r="790" spans="1:21">
      <c r="A790" s="2">
        <v>330130</v>
      </c>
      <c r="B790" t="s">
        <v>1916</v>
      </c>
      <c r="C790" s="2">
        <v>330130</v>
      </c>
      <c r="D790" t="s">
        <v>1916</v>
      </c>
      <c r="E790" t="s">
        <v>1917</v>
      </c>
      <c r="F790" t="s">
        <v>1450</v>
      </c>
      <c r="G790" t="s">
        <v>1002</v>
      </c>
      <c r="H790" t="s">
        <v>1451</v>
      </c>
      <c r="I790" t="str">
        <f t="shared" si="12"/>
        <v>2320 Wilma Rudolph Blvd Clarksville, TN 37040</v>
      </c>
      <c r="J790">
        <v>36.570317000000003</v>
      </c>
      <c r="K790">
        <v>-87.304865000000007</v>
      </c>
      <c r="L790" s="3">
        <v>468.31</v>
      </c>
      <c r="M790" s="3">
        <v>459.16</v>
      </c>
      <c r="N790" s="3">
        <v>9.1499999999999773</v>
      </c>
      <c r="O790" s="4">
        <v>1.9927694050004306E-2</v>
      </c>
      <c r="P790" s="3">
        <v>1094.0899999999999</v>
      </c>
      <c r="Q790" s="3">
        <v>1127.8</v>
      </c>
      <c r="R790" s="3">
        <v>-33.710000000000036</v>
      </c>
      <c r="S790" s="4">
        <v>-2.9890051427558111E-2</v>
      </c>
      <c r="T790" s="2"/>
      <c r="U790" s="5"/>
    </row>
    <row r="791" spans="1:21">
      <c r="A791" s="2">
        <v>330130</v>
      </c>
      <c r="B791" t="s">
        <v>1916</v>
      </c>
      <c r="C791" s="2">
        <v>471109</v>
      </c>
      <c r="D791" t="s">
        <v>1916</v>
      </c>
      <c r="E791" t="s">
        <v>1918</v>
      </c>
      <c r="F791" t="s">
        <v>1450</v>
      </c>
      <c r="G791" t="s">
        <v>1002</v>
      </c>
      <c r="H791" t="s">
        <v>1525</v>
      </c>
      <c r="I791" t="str">
        <f t="shared" si="12"/>
        <v>2302 Madison St Clarksville, TN 37043</v>
      </c>
      <c r="J791">
        <v>36.506799999999998</v>
      </c>
      <c r="K791">
        <v>-87.271041999999994</v>
      </c>
      <c r="L791" s="3">
        <v>452.67</v>
      </c>
      <c r="M791" s="3">
        <v>439.44</v>
      </c>
      <c r="N791" s="3">
        <v>13.230000000000018</v>
      </c>
      <c r="O791" s="4">
        <v>3.0106499180775573E-2</v>
      </c>
      <c r="P791" s="3">
        <v>1046.94</v>
      </c>
      <c r="Q791" s="3">
        <v>1074.8499999999999</v>
      </c>
      <c r="R791" s="3">
        <v>-27.909999999999854</v>
      </c>
      <c r="S791" s="4">
        <v>-2.5966413918221014E-2</v>
      </c>
      <c r="T791" s="2"/>
      <c r="U791" s="5"/>
    </row>
    <row r="792" spans="1:21">
      <c r="A792" s="2">
        <v>219645</v>
      </c>
      <c r="B792" t="s">
        <v>1919</v>
      </c>
      <c r="C792" s="2">
        <v>219645</v>
      </c>
      <c r="D792" t="s">
        <v>1919</v>
      </c>
      <c r="E792" t="s">
        <v>1920</v>
      </c>
      <c r="F792" t="s">
        <v>250</v>
      </c>
      <c r="G792" t="s">
        <v>21</v>
      </c>
      <c r="H792" t="s">
        <v>251</v>
      </c>
      <c r="I792" t="str">
        <f t="shared" si="12"/>
        <v>135 Holly Bush Dr Inez, KY 41224</v>
      </c>
      <c r="J792">
        <v>37.872529999999998</v>
      </c>
      <c r="K792">
        <v>-82.522620000000003</v>
      </c>
      <c r="L792" s="3">
        <v>325.14999999999998</v>
      </c>
      <c r="M792" s="3">
        <v>836.17</v>
      </c>
      <c r="N792" s="3">
        <v>-511.02</v>
      </c>
      <c r="O792" s="4">
        <v>-0.61114366695767608</v>
      </c>
      <c r="P792" s="3">
        <v>869.68</v>
      </c>
      <c r="Q792" s="3">
        <v>2773.52</v>
      </c>
      <c r="R792" s="3">
        <v>-1903.8400000000001</v>
      </c>
      <c r="S792" s="4">
        <v>-0.68643456690415072</v>
      </c>
      <c r="T792" s="2">
        <v>1</v>
      </c>
      <c r="U792" s="5">
        <v>244.87</v>
      </c>
    </row>
    <row r="793" spans="1:21">
      <c r="A793" s="2">
        <v>254508</v>
      </c>
      <c r="B793" t="s">
        <v>1921</v>
      </c>
      <c r="C793" s="2">
        <v>254508</v>
      </c>
      <c r="D793" t="s">
        <v>1921</v>
      </c>
      <c r="E793" t="s">
        <v>1922</v>
      </c>
      <c r="F793" t="s">
        <v>30</v>
      </c>
      <c r="G793" t="s">
        <v>21</v>
      </c>
      <c r="H793" t="s">
        <v>35</v>
      </c>
      <c r="I793" t="str">
        <f t="shared" si="12"/>
        <v>2689 Nicholasville Rd Lexington, KY 40503</v>
      </c>
      <c r="J793">
        <v>37.998128999999999</v>
      </c>
      <c r="K793">
        <v>-84.522784999999999</v>
      </c>
      <c r="L793" s="3">
        <v>109.21</v>
      </c>
      <c r="M793" s="3">
        <v>38.83</v>
      </c>
      <c r="N793" s="3">
        <v>70.38</v>
      </c>
      <c r="O793" s="4">
        <v>1.8125160958022148</v>
      </c>
      <c r="P793" s="3">
        <v>268.5</v>
      </c>
      <c r="Q793" s="3">
        <v>97.07</v>
      </c>
      <c r="R793" s="3">
        <v>171.43</v>
      </c>
      <c r="S793" s="4">
        <v>1.766045122076852</v>
      </c>
      <c r="T793" s="2"/>
      <c r="U793" s="5"/>
    </row>
    <row r="794" spans="1:21">
      <c r="A794" s="2">
        <v>309844</v>
      </c>
      <c r="B794" t="s">
        <v>1923</v>
      </c>
      <c r="C794" s="2">
        <v>309844</v>
      </c>
      <c r="D794" t="s">
        <v>1923</v>
      </c>
      <c r="E794" t="s">
        <v>1924</v>
      </c>
      <c r="F794" t="s">
        <v>47</v>
      </c>
      <c r="G794" t="s">
        <v>21</v>
      </c>
      <c r="H794" t="s">
        <v>48</v>
      </c>
      <c r="I794" t="str">
        <f t="shared" si="12"/>
        <v>200 Etter Dr Nicholasville, KY 40356</v>
      </c>
      <c r="J794">
        <v>37.889684000000003</v>
      </c>
      <c r="K794">
        <v>-84.586847000000006</v>
      </c>
      <c r="L794" s="3">
        <v>9879.5</v>
      </c>
      <c r="M794" s="3">
        <v>7986.7</v>
      </c>
      <c r="N794" s="3">
        <v>1892.8000000000002</v>
      </c>
      <c r="O794" s="4">
        <v>0.23699400252920483</v>
      </c>
      <c r="P794" s="3">
        <v>31620.02</v>
      </c>
      <c r="Q794" s="3">
        <v>26424.92</v>
      </c>
      <c r="R794" s="3">
        <v>5195.1000000000022</v>
      </c>
      <c r="S794" s="4">
        <v>0.19659851382709967</v>
      </c>
      <c r="T794" s="2">
        <v>5</v>
      </c>
      <c r="U794" s="5">
        <v>517.56799999999998</v>
      </c>
    </row>
    <row r="795" spans="1:21">
      <c r="A795" s="2">
        <v>221217</v>
      </c>
      <c r="B795" t="s">
        <v>1925</v>
      </c>
      <c r="C795" s="2">
        <v>221217</v>
      </c>
      <c r="D795" t="s">
        <v>1925</v>
      </c>
      <c r="E795" t="s">
        <v>1926</v>
      </c>
      <c r="F795" t="s">
        <v>43</v>
      </c>
      <c r="G795" t="s">
        <v>21</v>
      </c>
      <c r="H795" t="s">
        <v>44</v>
      </c>
      <c r="I795" t="str">
        <f t="shared" si="12"/>
        <v>125 Bay Hill Dr Winchester, KY 40391</v>
      </c>
      <c r="J795">
        <v>38.020968000000003</v>
      </c>
      <c r="K795">
        <v>-84.172858000000005</v>
      </c>
      <c r="L795" s="3">
        <v>742.24</v>
      </c>
      <c r="M795" s="3">
        <v>700.05</v>
      </c>
      <c r="N795" s="3">
        <v>42.190000000000055</v>
      </c>
      <c r="O795" s="4">
        <v>6.0267123776873162E-2</v>
      </c>
      <c r="P795" s="3">
        <v>1792.22</v>
      </c>
      <c r="Q795" s="3">
        <v>1670.06</v>
      </c>
      <c r="R795" s="3">
        <v>122.16000000000008</v>
      </c>
      <c r="S795" s="4">
        <v>7.3147072560267354E-2</v>
      </c>
      <c r="T795" s="2">
        <v>1</v>
      </c>
      <c r="U795" s="5">
        <v>116.72</v>
      </c>
    </row>
    <row r="796" spans="1:21">
      <c r="A796" s="2">
        <v>222138</v>
      </c>
      <c r="B796" t="s">
        <v>1927</v>
      </c>
      <c r="C796" s="2">
        <v>222138</v>
      </c>
      <c r="D796" t="s">
        <v>1927</v>
      </c>
      <c r="E796" t="s">
        <v>1928</v>
      </c>
      <c r="F796" t="s">
        <v>1010</v>
      </c>
      <c r="G796" t="s">
        <v>21</v>
      </c>
      <c r="H796" t="s">
        <v>1011</v>
      </c>
      <c r="I796" t="str">
        <f t="shared" si="12"/>
        <v>200 WALDON RD Harlan, KY 40831</v>
      </c>
      <c r="J796">
        <v>36.819597999999999</v>
      </c>
      <c r="K796">
        <v>-83.319029999999998</v>
      </c>
      <c r="L796" s="3">
        <v>78.92</v>
      </c>
      <c r="M796" s="3">
        <v>70.44</v>
      </c>
      <c r="N796" s="3">
        <v>8.480000000000004</v>
      </c>
      <c r="O796" s="4">
        <v>0.12038614423622948</v>
      </c>
      <c r="P796" s="3">
        <v>281.8</v>
      </c>
      <c r="Q796" s="3">
        <v>176.1</v>
      </c>
      <c r="R796" s="3">
        <v>105.70000000000002</v>
      </c>
      <c r="S796" s="4">
        <v>0.60022714366837038</v>
      </c>
      <c r="T796" s="2"/>
      <c r="U796" s="5"/>
    </row>
    <row r="797" spans="1:21">
      <c r="A797" s="2">
        <v>343576</v>
      </c>
      <c r="B797" t="s">
        <v>1929</v>
      </c>
      <c r="C797" s="2">
        <v>343576</v>
      </c>
      <c r="D797" t="s">
        <v>1929</v>
      </c>
      <c r="E797" t="s">
        <v>1930</v>
      </c>
      <c r="F797" t="s">
        <v>189</v>
      </c>
      <c r="G797" t="s">
        <v>21</v>
      </c>
      <c r="H797" t="s">
        <v>190</v>
      </c>
      <c r="I797" t="str">
        <f t="shared" si="12"/>
        <v>114 Richardson St Midway, KY 40347</v>
      </c>
      <c r="J797">
        <v>38.143847999999998</v>
      </c>
      <c r="K797">
        <v>-84.680307999999997</v>
      </c>
      <c r="L797" s="3"/>
      <c r="M797" s="3">
        <v>168</v>
      </c>
      <c r="N797" s="3">
        <v>-168</v>
      </c>
      <c r="O797" s="4"/>
      <c r="P797" s="3"/>
      <c r="Q797" s="3">
        <v>350</v>
      </c>
      <c r="R797" s="3">
        <v>-350</v>
      </c>
      <c r="S797" s="4"/>
      <c r="T797" s="2"/>
      <c r="U797" s="5"/>
    </row>
    <row r="798" spans="1:21">
      <c r="A798" s="2">
        <v>344592</v>
      </c>
      <c r="B798" t="s">
        <v>1931</v>
      </c>
      <c r="C798" s="2">
        <v>344592</v>
      </c>
      <c r="D798" t="s">
        <v>1931</v>
      </c>
      <c r="E798" t="s">
        <v>1932</v>
      </c>
      <c r="F798" t="s">
        <v>30</v>
      </c>
      <c r="G798" t="s">
        <v>21</v>
      </c>
      <c r="H798" t="s">
        <v>68</v>
      </c>
      <c r="I798" t="str">
        <f t="shared" si="12"/>
        <v>548 Green Valley Dr Lexington, KY 40511</v>
      </c>
      <c r="J798">
        <v>38.097880000000004</v>
      </c>
      <c r="K798">
        <v>-84.538200000000003</v>
      </c>
      <c r="L798" s="3">
        <v>9.7200000000000006</v>
      </c>
      <c r="M798" s="3"/>
      <c r="N798" s="3">
        <v>9.7200000000000006</v>
      </c>
      <c r="O798" s="4"/>
      <c r="P798" s="3">
        <v>22.94</v>
      </c>
      <c r="Q798" s="3"/>
      <c r="R798" s="3">
        <v>22.94</v>
      </c>
      <c r="S798" s="4"/>
      <c r="T798" s="2"/>
      <c r="U798" s="5"/>
    </row>
    <row r="799" spans="1:21">
      <c r="A799" s="2">
        <v>269070</v>
      </c>
      <c r="B799" t="s">
        <v>1933</v>
      </c>
      <c r="C799" s="2">
        <v>269070</v>
      </c>
      <c r="D799" t="s">
        <v>1933</v>
      </c>
      <c r="E799" t="s">
        <v>1934</v>
      </c>
      <c r="F799" t="s">
        <v>412</v>
      </c>
      <c r="G799" t="s">
        <v>21</v>
      </c>
      <c r="H799" t="s">
        <v>413</v>
      </c>
      <c r="I799" t="str">
        <f t="shared" si="12"/>
        <v>44 McCoy Ave Ste 103 Madisonville, KY 42431</v>
      </c>
      <c r="J799">
        <v>37.321832000000001</v>
      </c>
      <c r="K799">
        <v>-87.499003000000002</v>
      </c>
      <c r="L799" s="3"/>
      <c r="M799" s="3">
        <v>12.66</v>
      </c>
      <c r="N799" s="3">
        <v>-12.66</v>
      </c>
      <c r="O799" s="4"/>
      <c r="P799" s="3"/>
      <c r="Q799" s="3">
        <v>91.32</v>
      </c>
      <c r="R799" s="3">
        <v>-91.32</v>
      </c>
      <c r="S799" s="4"/>
      <c r="T799" s="2"/>
      <c r="U799" s="5"/>
    </row>
    <row r="800" spans="1:21">
      <c r="A800" s="2">
        <v>303188</v>
      </c>
      <c r="B800" t="s">
        <v>1935</v>
      </c>
      <c r="C800" s="2">
        <v>303188</v>
      </c>
      <c r="D800" t="s">
        <v>1935</v>
      </c>
      <c r="E800" t="s">
        <v>1936</v>
      </c>
      <c r="F800" t="s">
        <v>1937</v>
      </c>
      <c r="G800" t="s">
        <v>21</v>
      </c>
      <c r="H800" t="s">
        <v>1938</v>
      </c>
      <c r="I800" t="str">
        <f t="shared" si="12"/>
        <v>223 Progress Dr Russell Springs, KY 42642</v>
      </c>
      <c r="J800">
        <v>37.028725999999999</v>
      </c>
      <c r="K800">
        <v>-85.072520999999995</v>
      </c>
      <c r="L800" s="3">
        <v>179.36</v>
      </c>
      <c r="M800" s="3">
        <v>392.93</v>
      </c>
      <c r="N800" s="3">
        <v>-213.57</v>
      </c>
      <c r="O800" s="4">
        <v>-0.54353192680630136</v>
      </c>
      <c r="P800" s="3">
        <v>408.89</v>
      </c>
      <c r="Q800" s="3">
        <v>1028.9100000000001</v>
      </c>
      <c r="R800" s="3">
        <v>-620.0200000000001</v>
      </c>
      <c r="S800" s="4">
        <v>-0.6025988667619131</v>
      </c>
      <c r="T800" s="2"/>
      <c r="U800" s="5"/>
    </row>
    <row r="801" spans="1:21">
      <c r="A801" s="2">
        <v>306257</v>
      </c>
      <c r="B801" t="s">
        <v>1939</v>
      </c>
      <c r="C801" s="2">
        <v>306257</v>
      </c>
      <c r="D801" t="s">
        <v>1939</v>
      </c>
      <c r="E801" t="s">
        <v>1940</v>
      </c>
      <c r="F801" t="s">
        <v>345</v>
      </c>
      <c r="G801" t="s">
        <v>21</v>
      </c>
      <c r="H801" t="s">
        <v>346</v>
      </c>
      <c r="I801" t="str">
        <f t="shared" si="12"/>
        <v>3015 Highway 705 West Liberty, KY 41472</v>
      </c>
      <c r="J801">
        <v>37.89884</v>
      </c>
      <c r="K801">
        <v>-83.352559999999997</v>
      </c>
      <c r="L801" s="3">
        <v>58.76</v>
      </c>
      <c r="M801" s="3">
        <v>124.95</v>
      </c>
      <c r="N801" s="3">
        <v>-66.19</v>
      </c>
      <c r="O801" s="4">
        <v>-0.52973189275710286</v>
      </c>
      <c r="P801" s="3">
        <v>255.69</v>
      </c>
      <c r="Q801" s="3">
        <v>499.77</v>
      </c>
      <c r="R801" s="3">
        <v>-244.07999999999998</v>
      </c>
      <c r="S801" s="4">
        <v>-0.48838465694219341</v>
      </c>
      <c r="T801" s="2"/>
      <c r="U801" s="5"/>
    </row>
    <row r="802" spans="1:21">
      <c r="A802" s="2">
        <v>220718</v>
      </c>
      <c r="B802" t="s">
        <v>1941</v>
      </c>
      <c r="C802" s="2">
        <v>220718</v>
      </c>
      <c r="D802" t="s">
        <v>1941</v>
      </c>
      <c r="E802" t="s">
        <v>1942</v>
      </c>
      <c r="F802" t="s">
        <v>1450</v>
      </c>
      <c r="G802" t="s">
        <v>1002</v>
      </c>
      <c r="H802" t="s">
        <v>1451</v>
      </c>
      <c r="I802" t="str">
        <f t="shared" si="12"/>
        <v>130 S 1st St Clarksville, TN 37040</v>
      </c>
      <c r="J802">
        <v>36.526333000000001</v>
      </c>
      <c r="K802">
        <v>-87.360399999999998</v>
      </c>
      <c r="L802" s="3">
        <v>1006.06</v>
      </c>
      <c r="M802" s="3">
        <v>1189.03</v>
      </c>
      <c r="N802" s="3">
        <v>-182.97000000000003</v>
      </c>
      <c r="O802" s="4">
        <v>-0.1538817355323247</v>
      </c>
      <c r="P802" s="3">
        <v>2791.82</v>
      </c>
      <c r="Q802" s="3">
        <v>3798.39</v>
      </c>
      <c r="R802" s="3">
        <v>-1006.5699999999997</v>
      </c>
      <c r="S802" s="4">
        <v>-0.26499911804738319</v>
      </c>
      <c r="T802" s="2"/>
      <c r="U802" s="5"/>
    </row>
    <row r="803" spans="1:21">
      <c r="A803" s="2">
        <v>297921</v>
      </c>
      <c r="B803" t="s">
        <v>1943</v>
      </c>
      <c r="C803" s="2">
        <v>297921</v>
      </c>
      <c r="D803" t="s">
        <v>1943</v>
      </c>
      <c r="E803" t="s">
        <v>1944</v>
      </c>
      <c r="F803" t="s">
        <v>271</v>
      </c>
      <c r="G803" t="s">
        <v>21</v>
      </c>
      <c r="H803" t="s">
        <v>272</v>
      </c>
      <c r="I803" t="str">
        <f t="shared" si="12"/>
        <v>138 Creekview Dr Monticello, KY 42633</v>
      </c>
      <c r="J803">
        <v>36.839644</v>
      </c>
      <c r="K803">
        <v>-84.838069000000004</v>
      </c>
      <c r="L803" s="3">
        <v>2061.84</v>
      </c>
      <c r="M803" s="3">
        <v>1767.14</v>
      </c>
      <c r="N803" s="3">
        <v>294.70000000000005</v>
      </c>
      <c r="O803" s="4">
        <v>0.16676663988139029</v>
      </c>
      <c r="P803" s="3">
        <v>5102.03</v>
      </c>
      <c r="Q803" s="3">
        <v>4728.6099999999997</v>
      </c>
      <c r="R803" s="3">
        <v>373.42000000000007</v>
      </c>
      <c r="S803" s="4">
        <v>7.8970352809810934E-2</v>
      </c>
      <c r="T803" s="2">
        <v>2</v>
      </c>
      <c r="U803" s="5">
        <v>373.57</v>
      </c>
    </row>
    <row r="804" spans="1:21">
      <c r="A804" s="2">
        <v>222768</v>
      </c>
      <c r="B804" t="s">
        <v>1945</v>
      </c>
      <c r="C804" s="2">
        <v>222768</v>
      </c>
      <c r="D804" t="s">
        <v>1945</v>
      </c>
      <c r="E804" t="s">
        <v>1946</v>
      </c>
      <c r="F804" t="s">
        <v>30</v>
      </c>
      <c r="G804" t="s">
        <v>21</v>
      </c>
      <c r="H804" t="s">
        <v>40</v>
      </c>
      <c r="I804" t="str">
        <f t="shared" si="12"/>
        <v>2373 Palumbo Dr Lexington, KY 40509</v>
      </c>
      <c r="J804">
        <v>38.022460000000002</v>
      </c>
      <c r="K804">
        <v>-84.449690000000004</v>
      </c>
      <c r="L804" s="3">
        <v>188.28</v>
      </c>
      <c r="M804" s="3">
        <v>280.38</v>
      </c>
      <c r="N804" s="3">
        <v>-92.1</v>
      </c>
      <c r="O804" s="4">
        <v>-0.32848277337898563</v>
      </c>
      <c r="P804" s="3">
        <v>567.53</v>
      </c>
      <c r="Q804" s="3">
        <v>840.8</v>
      </c>
      <c r="R804" s="3">
        <v>-273.27</v>
      </c>
      <c r="S804" s="4">
        <v>-0.32501189343482395</v>
      </c>
      <c r="T804" s="2"/>
      <c r="U804" s="5"/>
    </row>
    <row r="805" spans="1:21">
      <c r="A805" s="2">
        <v>218231</v>
      </c>
      <c r="B805" t="s">
        <v>1947</v>
      </c>
      <c r="C805" s="2">
        <v>218231</v>
      </c>
      <c r="D805" t="s">
        <v>1947</v>
      </c>
      <c r="E805" t="s">
        <v>1948</v>
      </c>
      <c r="F805" t="s">
        <v>300</v>
      </c>
      <c r="G805" t="s">
        <v>21</v>
      </c>
      <c r="H805" t="s">
        <v>301</v>
      </c>
      <c r="I805" t="str">
        <f t="shared" si="12"/>
        <v>144 Westside Dr Mount Sterling, KY 40353</v>
      </c>
      <c r="J805">
        <v>38.055137999999999</v>
      </c>
      <c r="K805">
        <v>-83.970842000000005</v>
      </c>
      <c r="L805" s="3">
        <v>86.39</v>
      </c>
      <c r="M805" s="3">
        <v>120.82</v>
      </c>
      <c r="N805" s="3">
        <v>-34.429999999999993</v>
      </c>
      <c r="O805" s="4">
        <v>-0.28496937593113719</v>
      </c>
      <c r="P805" s="3">
        <v>256.12</v>
      </c>
      <c r="Q805" s="3">
        <v>350.38</v>
      </c>
      <c r="R805" s="3">
        <v>-94.259999999999991</v>
      </c>
      <c r="S805" s="4">
        <v>-0.2690222044637251</v>
      </c>
      <c r="T805" s="2">
        <v>1</v>
      </c>
      <c r="U805" s="5">
        <v>54.19</v>
      </c>
    </row>
    <row r="806" spans="1:21">
      <c r="A806" s="2">
        <v>306105</v>
      </c>
      <c r="B806" t="s">
        <v>1949</v>
      </c>
      <c r="C806" s="2">
        <v>456169</v>
      </c>
      <c r="D806" t="s">
        <v>1950</v>
      </c>
      <c r="E806" t="s">
        <v>1951</v>
      </c>
      <c r="F806" t="s">
        <v>30</v>
      </c>
      <c r="G806" t="s">
        <v>21</v>
      </c>
      <c r="H806" t="s">
        <v>40</v>
      </c>
      <c r="I806" t="str">
        <f t="shared" si="12"/>
        <v>3292 Eagle View Ln Lexington, KY 40509</v>
      </c>
      <c r="J806">
        <v>37.999541000000001</v>
      </c>
      <c r="K806">
        <v>-84.443090999999995</v>
      </c>
      <c r="L806" s="3">
        <v>352.04</v>
      </c>
      <c r="M806" s="3">
        <v>182.48</v>
      </c>
      <c r="N806" s="3">
        <v>169.56000000000003</v>
      </c>
      <c r="O806" s="4">
        <v>0.92919772029811509</v>
      </c>
      <c r="P806" s="3">
        <v>1303.83</v>
      </c>
      <c r="Q806" s="3">
        <v>675.56</v>
      </c>
      <c r="R806" s="3">
        <v>628.27</v>
      </c>
      <c r="S806" s="4">
        <v>0.92999881579726451</v>
      </c>
      <c r="T806" s="2"/>
      <c r="U806" s="5"/>
    </row>
    <row r="807" spans="1:21">
      <c r="A807" s="2">
        <v>284108</v>
      </c>
      <c r="B807" t="s">
        <v>1952</v>
      </c>
      <c r="C807" s="2">
        <v>284108</v>
      </c>
      <c r="D807" t="s">
        <v>1952</v>
      </c>
      <c r="E807" t="s">
        <v>1953</v>
      </c>
      <c r="F807" t="s">
        <v>1954</v>
      </c>
      <c r="G807" t="s">
        <v>21</v>
      </c>
      <c r="H807" t="s">
        <v>1955</v>
      </c>
      <c r="I807" t="str">
        <f t="shared" si="12"/>
        <v>229 School St East Bernstadt, KY 40729</v>
      </c>
      <c r="J807">
        <v>37.190097999999999</v>
      </c>
      <c r="K807">
        <v>-84.113985</v>
      </c>
      <c r="L807" s="3">
        <v>6571.11</v>
      </c>
      <c r="M807" s="3">
        <v>54</v>
      </c>
      <c r="N807" s="3">
        <v>6517.11</v>
      </c>
      <c r="O807" s="4">
        <v>120.68722222222222</v>
      </c>
      <c r="P807" s="3">
        <v>27269.75</v>
      </c>
      <c r="Q807" s="3">
        <v>161.16999999999999</v>
      </c>
      <c r="R807" s="3">
        <v>27108.58</v>
      </c>
      <c r="S807" s="4">
        <v>168.1986722094683</v>
      </c>
      <c r="T807" s="2"/>
      <c r="U807" s="5"/>
    </row>
    <row r="808" spans="1:21">
      <c r="A808" s="2">
        <v>219268</v>
      </c>
      <c r="B808" t="s">
        <v>1956</v>
      </c>
      <c r="C808" s="2">
        <v>409515</v>
      </c>
      <c r="D808" t="s">
        <v>1957</v>
      </c>
      <c r="E808" t="s">
        <v>1958</v>
      </c>
      <c r="F808" t="s">
        <v>47</v>
      </c>
      <c r="G808" t="s">
        <v>21</v>
      </c>
      <c r="H808" t="s">
        <v>48</v>
      </c>
      <c r="I808" t="str">
        <f t="shared" si="12"/>
        <v>815 Sulphur Well Pike Nicholasville, KY 40356</v>
      </c>
      <c r="J808">
        <v>37.876683</v>
      </c>
      <c r="K808">
        <v>-84.554146000000003</v>
      </c>
      <c r="L808" s="3">
        <v>781.16</v>
      </c>
      <c r="M808" s="3">
        <v>1621.1</v>
      </c>
      <c r="N808" s="3">
        <v>-839.93999999999994</v>
      </c>
      <c r="O808" s="4">
        <v>-0.51812966504225522</v>
      </c>
      <c r="P808" s="3">
        <v>2392.2600000000002</v>
      </c>
      <c r="Q808" s="3">
        <v>3914.69</v>
      </c>
      <c r="R808" s="3">
        <v>-1522.4299999999998</v>
      </c>
      <c r="S808" s="4">
        <v>-0.38890180320791679</v>
      </c>
      <c r="T808" s="2"/>
      <c r="U808" s="5"/>
    </row>
    <row r="809" spans="1:21">
      <c r="A809" s="2">
        <v>219268</v>
      </c>
      <c r="B809" t="s">
        <v>1956</v>
      </c>
      <c r="C809" s="2">
        <v>408712</v>
      </c>
      <c r="D809" t="s">
        <v>1959</v>
      </c>
      <c r="E809" t="s">
        <v>1960</v>
      </c>
      <c r="F809" t="s">
        <v>47</v>
      </c>
      <c r="G809" t="s">
        <v>21</v>
      </c>
      <c r="H809" t="s">
        <v>48</v>
      </c>
      <c r="I809" t="str">
        <f t="shared" si="12"/>
        <v>901 Union Mill Rd Nicholasville, KY 40356</v>
      </c>
      <c r="J809">
        <v>37.885984000000001</v>
      </c>
      <c r="K809">
        <v>-84.543741999999995</v>
      </c>
      <c r="L809" s="3">
        <v>718.41</v>
      </c>
      <c r="M809" s="3">
        <v>146.36000000000001</v>
      </c>
      <c r="N809" s="3">
        <v>572.04999999999995</v>
      </c>
      <c r="O809" s="4">
        <v>3.9085132549877009</v>
      </c>
      <c r="P809" s="3">
        <v>2200.52</v>
      </c>
      <c r="Q809" s="3">
        <v>577.12</v>
      </c>
      <c r="R809" s="3">
        <v>1623.4</v>
      </c>
      <c r="S809" s="4">
        <v>2.812933185472692</v>
      </c>
      <c r="T809" s="2"/>
      <c r="U809" s="5"/>
    </row>
    <row r="810" spans="1:21">
      <c r="A810" s="2">
        <v>220022</v>
      </c>
      <c r="B810" t="s">
        <v>1961</v>
      </c>
      <c r="C810" s="2">
        <v>220022</v>
      </c>
      <c r="D810" t="s">
        <v>1961</v>
      </c>
      <c r="E810" t="s">
        <v>1962</v>
      </c>
      <c r="F810" t="s">
        <v>53</v>
      </c>
      <c r="G810" t="s">
        <v>21</v>
      </c>
      <c r="H810" t="s">
        <v>54</v>
      </c>
      <c r="I810" t="str">
        <f t="shared" si="12"/>
        <v>204 Willies Way Hazard, KY 41701</v>
      </c>
      <c r="J810">
        <v>37.277859999999997</v>
      </c>
      <c r="K810">
        <v>-83.214787999999999</v>
      </c>
      <c r="L810" s="3">
        <v>46.14</v>
      </c>
      <c r="M810" s="3">
        <v>77.22</v>
      </c>
      <c r="N810" s="3">
        <v>-31.08</v>
      </c>
      <c r="O810" s="4">
        <v>-0.40248640248640249</v>
      </c>
      <c r="P810" s="3">
        <v>98.76</v>
      </c>
      <c r="Q810" s="3">
        <v>168.26</v>
      </c>
      <c r="R810" s="3">
        <v>-69.499999999999986</v>
      </c>
      <c r="S810" s="4">
        <v>-0.41305123023891588</v>
      </c>
      <c r="T810" s="2"/>
      <c r="U810" s="5"/>
    </row>
    <row r="811" spans="1:21">
      <c r="A811" s="2">
        <v>340100</v>
      </c>
      <c r="B811" t="s">
        <v>1562</v>
      </c>
      <c r="C811" s="2">
        <v>479386</v>
      </c>
      <c r="D811" t="s">
        <v>1963</v>
      </c>
      <c r="E811" t="s">
        <v>1964</v>
      </c>
      <c r="F811" t="s">
        <v>136</v>
      </c>
      <c r="G811" t="s">
        <v>21</v>
      </c>
      <c r="H811" t="s">
        <v>137</v>
      </c>
      <c r="I811" t="str">
        <f t="shared" si="12"/>
        <v>600 Rocket Ln Shelbyville, KY 40065</v>
      </c>
      <c r="J811">
        <v>38.217823000000003</v>
      </c>
      <c r="K811">
        <v>-85.179069999999996</v>
      </c>
      <c r="L811" s="3"/>
      <c r="M811" s="3">
        <v>177.88</v>
      </c>
      <c r="N811" s="3">
        <v>-177.88</v>
      </c>
      <c r="O811" s="4"/>
      <c r="P811" s="3"/>
      <c r="Q811" s="3">
        <v>604.02</v>
      </c>
      <c r="R811" s="3">
        <v>-604.02</v>
      </c>
      <c r="S811" s="4"/>
      <c r="T811" s="2"/>
      <c r="U811" s="5"/>
    </row>
    <row r="812" spans="1:21">
      <c r="A812" s="2">
        <v>218091</v>
      </c>
      <c r="B812" t="s">
        <v>732</v>
      </c>
      <c r="C812" s="2">
        <v>479633</v>
      </c>
      <c r="D812" t="s">
        <v>1965</v>
      </c>
      <c r="E812" t="s">
        <v>1966</v>
      </c>
      <c r="F812" t="s">
        <v>913</v>
      </c>
      <c r="G812" t="s">
        <v>21</v>
      </c>
      <c r="H812" t="s">
        <v>914</v>
      </c>
      <c r="I812" t="str">
        <f t="shared" si="12"/>
        <v>1201 E Highway 22 Crestwood, KY 40014</v>
      </c>
      <c r="J812">
        <v>38.360140000000001</v>
      </c>
      <c r="K812">
        <v>-85.376334999999997</v>
      </c>
      <c r="L812" s="3">
        <v>1358.24</v>
      </c>
      <c r="M812" s="3">
        <v>444.38</v>
      </c>
      <c r="N812" s="3">
        <v>913.86</v>
      </c>
      <c r="O812" s="4">
        <v>2.0564831900625591</v>
      </c>
      <c r="P812" s="3">
        <v>4296.8900000000003</v>
      </c>
      <c r="Q812" s="3">
        <v>1636.93</v>
      </c>
      <c r="R812" s="3">
        <v>2659.96</v>
      </c>
      <c r="S812" s="4">
        <v>1.6249686913918127</v>
      </c>
      <c r="T812" s="2">
        <v>2</v>
      </c>
      <c r="U812" s="5">
        <v>156.97</v>
      </c>
    </row>
    <row r="813" spans="1:21">
      <c r="A813" s="2">
        <v>218739</v>
      </c>
      <c r="B813" t="s">
        <v>1967</v>
      </c>
      <c r="C813" s="2">
        <v>218739</v>
      </c>
      <c r="D813" t="s">
        <v>1967</v>
      </c>
      <c r="E813" t="s">
        <v>1968</v>
      </c>
      <c r="F813" t="s">
        <v>638</v>
      </c>
      <c r="G813" t="s">
        <v>21</v>
      </c>
      <c r="H813" t="s">
        <v>639</v>
      </c>
      <c r="I813" t="str">
        <f t="shared" si="12"/>
        <v>521 Lancaster Ave Richmond, KY 40475</v>
      </c>
      <c r="J813">
        <v>37.733798999999998</v>
      </c>
      <c r="K813">
        <v>-84.300477000000001</v>
      </c>
      <c r="L813" s="3"/>
      <c r="M813" s="3">
        <v>52.44</v>
      </c>
      <c r="N813" s="3">
        <v>-52.44</v>
      </c>
      <c r="O813" s="4"/>
      <c r="P813" s="3"/>
      <c r="Q813" s="3">
        <v>131.1</v>
      </c>
      <c r="R813" s="3">
        <v>-131.1</v>
      </c>
      <c r="S813" s="4"/>
      <c r="T813" s="2"/>
      <c r="U813" s="5"/>
    </row>
    <row r="814" spans="1:21">
      <c r="A814" s="2">
        <v>306236</v>
      </c>
      <c r="B814" t="s">
        <v>1969</v>
      </c>
      <c r="C814" s="2">
        <v>306236</v>
      </c>
      <c r="D814" t="s">
        <v>1969</v>
      </c>
      <c r="E814" t="s">
        <v>1968</v>
      </c>
      <c r="F814" t="s">
        <v>638</v>
      </c>
      <c r="G814" t="s">
        <v>21</v>
      </c>
      <c r="H814" t="s">
        <v>639</v>
      </c>
      <c r="I814" t="str">
        <f t="shared" si="12"/>
        <v>521 Lancaster Ave Richmond, KY 40475</v>
      </c>
      <c r="J814">
        <v>37.733798999999998</v>
      </c>
      <c r="K814">
        <v>-84.300477000000001</v>
      </c>
      <c r="L814" s="3">
        <v>105.63</v>
      </c>
      <c r="M814" s="3"/>
      <c r="N814" s="3">
        <v>105.63</v>
      </c>
      <c r="O814" s="4"/>
      <c r="P814" s="3">
        <v>210.86</v>
      </c>
      <c r="Q814" s="3"/>
      <c r="R814" s="3">
        <v>210.86</v>
      </c>
      <c r="S814" s="4"/>
      <c r="T814" s="2"/>
      <c r="U814" s="5"/>
    </row>
    <row r="815" spans="1:21">
      <c r="A815" s="2">
        <v>218740</v>
      </c>
      <c r="B815" t="s">
        <v>1970</v>
      </c>
      <c r="C815" s="2">
        <v>218740</v>
      </c>
      <c r="D815" t="s">
        <v>1970</v>
      </c>
      <c r="E815" t="s">
        <v>1971</v>
      </c>
      <c r="F815" t="s">
        <v>1180</v>
      </c>
      <c r="G815" t="s">
        <v>21</v>
      </c>
      <c r="H815" t="s">
        <v>1181</v>
      </c>
      <c r="I815" t="str">
        <f t="shared" si="12"/>
        <v>1 Pennington Ln Corbin, KY 40701</v>
      </c>
      <c r="J815">
        <v>36.915621999999999</v>
      </c>
      <c r="K815">
        <v>-84.090166999999994</v>
      </c>
      <c r="L815" s="3">
        <v>382.06</v>
      </c>
      <c r="M815" s="3">
        <v>868.02</v>
      </c>
      <c r="N815" s="3">
        <v>-485.96</v>
      </c>
      <c r="O815" s="4">
        <v>-0.55984885140895368</v>
      </c>
      <c r="P815" s="3">
        <v>1083.94</v>
      </c>
      <c r="Q815" s="3">
        <v>2669.12</v>
      </c>
      <c r="R815" s="3">
        <v>-1585.1799999999998</v>
      </c>
      <c r="S815" s="4">
        <v>-0.59389611557367217</v>
      </c>
      <c r="T815" s="2">
        <v>1</v>
      </c>
      <c r="U815" s="5">
        <v>247.1</v>
      </c>
    </row>
    <row r="816" spans="1:21">
      <c r="A816" s="2">
        <v>274297</v>
      </c>
      <c r="B816" t="s">
        <v>1972</v>
      </c>
      <c r="C816" s="2">
        <v>274297</v>
      </c>
      <c r="D816" t="s">
        <v>1972</v>
      </c>
      <c r="E816" t="s">
        <v>1973</v>
      </c>
      <c r="F816" t="s">
        <v>341</v>
      </c>
      <c r="G816" t="s">
        <v>21</v>
      </c>
      <c r="H816" t="s">
        <v>342</v>
      </c>
      <c r="I816" t="str">
        <f t="shared" si="12"/>
        <v>50 University Dr Manchester, KY 40962</v>
      </c>
      <c r="J816">
        <v>37.141700999999998</v>
      </c>
      <c r="K816">
        <v>-83.763811000000004</v>
      </c>
      <c r="L816" s="3">
        <v>800.7</v>
      </c>
      <c r="M816" s="3">
        <v>755.95</v>
      </c>
      <c r="N816" s="3">
        <v>44.75</v>
      </c>
      <c r="O816" s="4">
        <v>5.919703684106091E-2</v>
      </c>
      <c r="P816" s="3">
        <v>2357.75</v>
      </c>
      <c r="Q816" s="3">
        <v>2415.89</v>
      </c>
      <c r="R816" s="3">
        <v>-58.139999999999873</v>
      </c>
      <c r="S816" s="4">
        <v>-2.4065665241380971E-2</v>
      </c>
      <c r="T816" s="2">
        <v>1</v>
      </c>
      <c r="U816" s="5">
        <v>359.04</v>
      </c>
    </row>
    <row r="817" spans="1:21">
      <c r="A817" s="2">
        <v>221675</v>
      </c>
      <c r="B817" t="s">
        <v>1974</v>
      </c>
      <c r="C817" s="2">
        <v>221675</v>
      </c>
      <c r="D817" t="s">
        <v>1974</v>
      </c>
      <c r="E817" t="s">
        <v>1975</v>
      </c>
      <c r="F817" t="s">
        <v>846</v>
      </c>
      <c r="G817" t="s">
        <v>21</v>
      </c>
      <c r="H817" t="s">
        <v>847</v>
      </c>
      <c r="I817" t="str">
        <f t="shared" si="12"/>
        <v>2191 State Route 94 E Murray, KY 42071</v>
      </c>
      <c r="J817">
        <v>36.616</v>
      </c>
      <c r="K817">
        <v>-88.278656999999995</v>
      </c>
      <c r="L817" s="3">
        <v>686.85</v>
      </c>
      <c r="M817" s="3">
        <v>788.2</v>
      </c>
      <c r="N817" s="3">
        <v>-101.35000000000002</v>
      </c>
      <c r="O817" s="4">
        <v>-0.12858411570667344</v>
      </c>
      <c r="P817" s="3">
        <v>1686.33</v>
      </c>
      <c r="Q817" s="3">
        <v>2123.79</v>
      </c>
      <c r="R817" s="3">
        <v>-437.46000000000004</v>
      </c>
      <c r="S817" s="4">
        <v>-0.20598081731244616</v>
      </c>
      <c r="T817" s="2"/>
      <c r="U817" s="5"/>
    </row>
    <row r="818" spans="1:21">
      <c r="A818" s="2">
        <v>272872</v>
      </c>
      <c r="B818" t="s">
        <v>1976</v>
      </c>
      <c r="C818" s="2">
        <v>272872</v>
      </c>
      <c r="D818" t="s">
        <v>1976</v>
      </c>
      <c r="E818" t="s">
        <v>1977</v>
      </c>
      <c r="F818" t="s">
        <v>119</v>
      </c>
      <c r="G818" t="s">
        <v>21</v>
      </c>
      <c r="H818" t="s">
        <v>680</v>
      </c>
      <c r="I818" t="str">
        <f t="shared" si="12"/>
        <v>105 Reams St London, KY 40741</v>
      </c>
      <c r="J818">
        <v>37.115727</v>
      </c>
      <c r="K818">
        <v>-84.074494999999999</v>
      </c>
      <c r="L818" s="3">
        <v>1517.49</v>
      </c>
      <c r="M818" s="3">
        <v>2027.22</v>
      </c>
      <c r="N818" s="3">
        <v>-509.73</v>
      </c>
      <c r="O818" s="4">
        <v>-0.25144286263947674</v>
      </c>
      <c r="P818" s="3">
        <v>5782.64</v>
      </c>
      <c r="Q818" s="3">
        <v>8231.34</v>
      </c>
      <c r="R818" s="3">
        <v>-2448.6999999999998</v>
      </c>
      <c r="S818" s="4">
        <v>-0.2974849781445062</v>
      </c>
      <c r="T818" s="2">
        <v>3</v>
      </c>
      <c r="U818" s="5">
        <v>66.98</v>
      </c>
    </row>
    <row r="819" spans="1:21">
      <c r="A819" s="2">
        <v>317277</v>
      </c>
      <c r="B819" t="s">
        <v>1115</v>
      </c>
      <c r="C819" s="2">
        <v>483869</v>
      </c>
      <c r="D819" t="s">
        <v>1978</v>
      </c>
      <c r="E819" t="s">
        <v>1979</v>
      </c>
      <c r="F819" t="s">
        <v>147</v>
      </c>
      <c r="G819" t="s">
        <v>21</v>
      </c>
      <c r="H819" t="s">
        <v>148</v>
      </c>
      <c r="I819" t="str">
        <f t="shared" si="12"/>
        <v>101 JAMES LYN DR Hopkinsville, KY 42240</v>
      </c>
      <c r="J819">
        <v>36.816315000000003</v>
      </c>
      <c r="K819">
        <v>-87.527919999999995</v>
      </c>
      <c r="L819" s="3">
        <v>44.2</v>
      </c>
      <c r="M819" s="3"/>
      <c r="N819" s="3">
        <v>44.2</v>
      </c>
      <c r="O819" s="4"/>
      <c r="P819" s="3">
        <v>220.92</v>
      </c>
      <c r="Q819" s="3"/>
      <c r="R819" s="3">
        <v>220.92</v>
      </c>
      <c r="S819" s="4"/>
      <c r="T819" s="2"/>
      <c r="U819" s="5"/>
    </row>
    <row r="820" spans="1:21">
      <c r="A820" s="2">
        <v>221634</v>
      </c>
      <c r="B820" t="s">
        <v>1980</v>
      </c>
      <c r="C820" s="2">
        <v>221634</v>
      </c>
      <c r="D820" t="s">
        <v>1980</v>
      </c>
      <c r="E820" t="s">
        <v>1981</v>
      </c>
      <c r="F820" t="s">
        <v>147</v>
      </c>
      <c r="G820" t="s">
        <v>21</v>
      </c>
      <c r="H820" t="s">
        <v>148</v>
      </c>
      <c r="I820" t="str">
        <f t="shared" si="12"/>
        <v>2300 Cadiz Rd Hopkinsville, KY 42240</v>
      </c>
      <c r="J820">
        <v>36.879992999999999</v>
      </c>
      <c r="K820">
        <v>-87.517332999999994</v>
      </c>
      <c r="L820" s="3">
        <v>1752.18</v>
      </c>
      <c r="M820" s="3">
        <v>1610.92</v>
      </c>
      <c r="N820" s="3">
        <v>141.26</v>
      </c>
      <c r="O820" s="4">
        <v>8.7689022421970048E-2</v>
      </c>
      <c r="P820" s="3">
        <v>4171.16</v>
      </c>
      <c r="Q820" s="3">
        <v>4060.27</v>
      </c>
      <c r="R820" s="3">
        <v>110.88999999999987</v>
      </c>
      <c r="S820" s="4">
        <v>2.7310991633561283E-2</v>
      </c>
      <c r="T820" s="2">
        <v>2</v>
      </c>
      <c r="U820" s="5">
        <v>362.55</v>
      </c>
    </row>
    <row r="821" spans="1:21">
      <c r="A821" s="2">
        <v>342299</v>
      </c>
      <c r="B821" t="s">
        <v>1982</v>
      </c>
      <c r="C821" s="2">
        <v>342299</v>
      </c>
      <c r="D821" t="s">
        <v>1982</v>
      </c>
      <c r="E821" t="s">
        <v>1983</v>
      </c>
      <c r="F821" t="s">
        <v>47</v>
      </c>
      <c r="G821" t="s">
        <v>21</v>
      </c>
      <c r="H821" t="s">
        <v>48</v>
      </c>
      <c r="I821" t="str">
        <f t="shared" si="12"/>
        <v>127 Garnet Dr Nicholasville, KY 40356</v>
      </c>
      <c r="J821">
        <v>37.900132999999997</v>
      </c>
      <c r="K821">
        <v>-84.570312999999999</v>
      </c>
      <c r="L821" s="3"/>
      <c r="M821" s="3">
        <v>11.9</v>
      </c>
      <c r="N821" s="3">
        <v>-11.9</v>
      </c>
      <c r="O821" s="4"/>
      <c r="P821" s="3"/>
      <c r="Q821" s="3">
        <v>25.87</v>
      </c>
      <c r="R821" s="3">
        <v>-25.87</v>
      </c>
      <c r="S821" s="4"/>
      <c r="T821" s="2"/>
      <c r="U821" s="5"/>
    </row>
    <row r="822" spans="1:21">
      <c r="A822" s="2">
        <v>315103</v>
      </c>
      <c r="B822" t="s">
        <v>1984</v>
      </c>
      <c r="C822" s="2">
        <v>463536</v>
      </c>
      <c r="D822" t="s">
        <v>1985</v>
      </c>
      <c r="E822" t="s">
        <v>1986</v>
      </c>
      <c r="F822" t="s">
        <v>30</v>
      </c>
      <c r="G822" t="s">
        <v>21</v>
      </c>
      <c r="H822" t="s">
        <v>174</v>
      </c>
      <c r="I822" t="str">
        <f t="shared" si="12"/>
        <v>329 S MARTIN LUTHER KING BLVD Lexington, KY 40508</v>
      </c>
      <c r="J822">
        <v>38.041759999999996</v>
      </c>
      <c r="K822">
        <v>-84.501599999999996</v>
      </c>
      <c r="L822" s="3"/>
      <c r="M822" s="3">
        <v>145.43</v>
      </c>
      <c r="N822" s="3">
        <v>-145.43</v>
      </c>
      <c r="O822" s="4"/>
      <c r="P822" s="3"/>
      <c r="Q822" s="3">
        <v>491.57</v>
      </c>
      <c r="R822" s="3">
        <v>-491.57</v>
      </c>
      <c r="S822" s="4"/>
      <c r="T822" s="2"/>
      <c r="U822" s="5"/>
    </row>
    <row r="823" spans="1:21">
      <c r="A823" s="2">
        <v>315103</v>
      </c>
      <c r="B823" t="s">
        <v>1984</v>
      </c>
      <c r="C823" s="2">
        <v>463535</v>
      </c>
      <c r="D823" t="s">
        <v>1987</v>
      </c>
      <c r="E823" t="s">
        <v>1986</v>
      </c>
      <c r="F823" t="s">
        <v>30</v>
      </c>
      <c r="G823" t="s">
        <v>21</v>
      </c>
      <c r="H823" t="s">
        <v>174</v>
      </c>
      <c r="I823" t="str">
        <f t="shared" si="12"/>
        <v>329 S MARTIN LUTHER KING BLVD Lexington, KY 40508</v>
      </c>
      <c r="J823">
        <v>38.041759999999996</v>
      </c>
      <c r="K823">
        <v>-84.501599999999996</v>
      </c>
      <c r="L823" s="3"/>
      <c r="M823" s="3">
        <v>62.51</v>
      </c>
      <c r="N823" s="3">
        <v>-62.51</v>
      </c>
      <c r="O823" s="4"/>
      <c r="P823" s="3"/>
      <c r="Q823" s="3">
        <v>246.2</v>
      </c>
      <c r="R823" s="3">
        <v>-246.2</v>
      </c>
      <c r="S823" s="4"/>
      <c r="T823" s="2"/>
      <c r="U823" s="5"/>
    </row>
    <row r="824" spans="1:21">
      <c r="A824" s="2">
        <v>315103</v>
      </c>
      <c r="B824" t="s">
        <v>1984</v>
      </c>
      <c r="C824" s="2">
        <v>465150</v>
      </c>
      <c r="D824" t="s">
        <v>1988</v>
      </c>
      <c r="E824" t="s">
        <v>1989</v>
      </c>
      <c r="F824" t="s">
        <v>30</v>
      </c>
      <c r="G824" t="s">
        <v>21</v>
      </c>
      <c r="H824" t="s">
        <v>1990</v>
      </c>
      <c r="I824" t="str">
        <f t="shared" si="12"/>
        <v>1120 University Dr Lexington, KY 40526</v>
      </c>
      <c r="J824">
        <v>38.031359999999999</v>
      </c>
      <c r="K824">
        <v>-84.503240000000005</v>
      </c>
      <c r="L824" s="3"/>
      <c r="M824" s="3">
        <v>61.05</v>
      </c>
      <c r="N824" s="3">
        <v>-61.05</v>
      </c>
      <c r="O824" s="4"/>
      <c r="P824" s="3"/>
      <c r="Q824" s="3">
        <v>329.6</v>
      </c>
      <c r="R824" s="3">
        <v>-329.6</v>
      </c>
      <c r="S824" s="4"/>
      <c r="T824" s="2"/>
      <c r="U824" s="5"/>
    </row>
    <row r="825" spans="1:21">
      <c r="A825" s="2">
        <v>315103</v>
      </c>
      <c r="B825" t="s">
        <v>1984</v>
      </c>
      <c r="C825" s="2">
        <v>463540</v>
      </c>
      <c r="D825" t="s">
        <v>1991</v>
      </c>
      <c r="E825" t="s">
        <v>1992</v>
      </c>
      <c r="F825" t="s">
        <v>30</v>
      </c>
      <c r="G825" t="s">
        <v>21</v>
      </c>
      <c r="H825" t="s">
        <v>1031</v>
      </c>
      <c r="I825" t="str">
        <f t="shared" si="12"/>
        <v>685 Sports Center Dr Lexington, KY 40506</v>
      </c>
      <c r="J825">
        <v>38.030079999999998</v>
      </c>
      <c r="K825">
        <v>-84.498639999999995</v>
      </c>
      <c r="L825" s="3"/>
      <c r="M825" s="3">
        <v>107.39</v>
      </c>
      <c r="N825" s="3">
        <v>-107.39</v>
      </c>
      <c r="O825" s="4"/>
      <c r="P825" s="3"/>
      <c r="Q825" s="3">
        <v>411.4</v>
      </c>
      <c r="R825" s="3">
        <v>-411.4</v>
      </c>
      <c r="S825" s="4"/>
      <c r="T825" s="2"/>
      <c r="U825" s="5"/>
    </row>
    <row r="826" spans="1:21">
      <c r="A826" s="2">
        <v>343440</v>
      </c>
      <c r="B826" t="s">
        <v>1993</v>
      </c>
      <c r="C826" s="2">
        <v>343440</v>
      </c>
      <c r="D826" t="s">
        <v>1993</v>
      </c>
      <c r="E826" t="s">
        <v>1994</v>
      </c>
      <c r="F826" t="s">
        <v>98</v>
      </c>
      <c r="G826" t="s">
        <v>21</v>
      </c>
      <c r="H826" t="s">
        <v>99</v>
      </c>
      <c r="I826" t="str">
        <f t="shared" si="12"/>
        <v>442 Houston Oaks Dr Paris, KY 40361</v>
      </c>
      <c r="J826">
        <v>38.174030000000002</v>
      </c>
      <c r="K826">
        <v>-84.290215000000003</v>
      </c>
      <c r="L826" s="3"/>
      <c r="M826" s="3">
        <v>19.989999999999998</v>
      </c>
      <c r="N826" s="3">
        <v>-19.989999999999998</v>
      </c>
      <c r="O826" s="4"/>
      <c r="P826" s="3"/>
      <c r="Q826" s="3">
        <v>37.409999999999997</v>
      </c>
      <c r="R826" s="3">
        <v>-37.409999999999997</v>
      </c>
      <c r="S826" s="4"/>
      <c r="T826" s="2"/>
      <c r="U826" s="5"/>
    </row>
    <row r="827" spans="1:21">
      <c r="A827" s="2">
        <v>238732</v>
      </c>
      <c r="B827" t="s">
        <v>1995</v>
      </c>
      <c r="C827" s="2">
        <v>238732</v>
      </c>
      <c r="D827" t="s">
        <v>1995</v>
      </c>
      <c r="E827" t="s">
        <v>1996</v>
      </c>
      <c r="F827" t="s">
        <v>30</v>
      </c>
      <c r="G827" t="s">
        <v>21</v>
      </c>
      <c r="H827" t="s">
        <v>611</v>
      </c>
      <c r="I827" t="str">
        <f t="shared" si="12"/>
        <v>791 Enterprise Dr Lexington, KY 40510</v>
      </c>
      <c r="J827">
        <v>38.062759999999997</v>
      </c>
      <c r="K827">
        <v>-84.553234000000003</v>
      </c>
      <c r="L827" s="3">
        <v>95.72</v>
      </c>
      <c r="M827" s="3">
        <v>82.82</v>
      </c>
      <c r="N827" s="3">
        <v>12.900000000000006</v>
      </c>
      <c r="O827" s="4">
        <v>0.15575947838686316</v>
      </c>
      <c r="P827" s="3">
        <v>184.08</v>
      </c>
      <c r="Q827" s="3">
        <v>193.31</v>
      </c>
      <c r="R827" s="3">
        <v>-9.2299999999999898</v>
      </c>
      <c r="S827" s="4">
        <v>-4.7747141896435724E-2</v>
      </c>
      <c r="T827" s="2"/>
      <c r="U827" s="5"/>
    </row>
    <row r="828" spans="1:21">
      <c r="A828" s="2">
        <v>222641</v>
      </c>
      <c r="B828" t="s">
        <v>1997</v>
      </c>
      <c r="C828" s="2">
        <v>222641</v>
      </c>
      <c r="D828" t="s">
        <v>1997</v>
      </c>
      <c r="E828" t="s">
        <v>1998</v>
      </c>
      <c r="F828" t="s">
        <v>412</v>
      </c>
      <c r="G828" t="s">
        <v>21</v>
      </c>
      <c r="H828" t="s">
        <v>413</v>
      </c>
      <c r="I828" t="str">
        <f t="shared" si="12"/>
        <v>230 Baldwin Dr Madisonville, KY 42431</v>
      </c>
      <c r="J828">
        <v>37.356741</v>
      </c>
      <c r="K828">
        <v>-87.538534999999996</v>
      </c>
      <c r="L828" s="3">
        <v>1985.13</v>
      </c>
      <c r="M828" s="3">
        <v>1462.84</v>
      </c>
      <c r="N828" s="3">
        <v>522.29000000000019</v>
      </c>
      <c r="O828" s="4">
        <v>0.35703836373082515</v>
      </c>
      <c r="P828" s="3">
        <v>3986.85</v>
      </c>
      <c r="Q828" s="3">
        <v>3224.13</v>
      </c>
      <c r="R828" s="3">
        <v>762.7199999999998</v>
      </c>
      <c r="S828" s="4">
        <v>0.23656614342473778</v>
      </c>
      <c r="T828" s="2"/>
      <c r="U828" s="5"/>
    </row>
    <row r="829" spans="1:21">
      <c r="A829" s="2">
        <v>221572</v>
      </c>
      <c r="B829" t="s">
        <v>1999</v>
      </c>
      <c r="C829" s="2">
        <v>221572</v>
      </c>
      <c r="D829" t="s">
        <v>1999</v>
      </c>
      <c r="E829" t="s">
        <v>2000</v>
      </c>
      <c r="F829" t="s">
        <v>30</v>
      </c>
      <c r="G829" t="s">
        <v>21</v>
      </c>
      <c r="H829" t="s">
        <v>540</v>
      </c>
      <c r="I829" t="str">
        <f t="shared" si="12"/>
        <v>1015 N Limestone Lexington, KY 40505</v>
      </c>
      <c r="J829">
        <v>38.059590999999998</v>
      </c>
      <c r="K829">
        <v>-84.478921999999997</v>
      </c>
      <c r="L829" s="3">
        <v>676.92</v>
      </c>
      <c r="M829" s="3">
        <v>727.9</v>
      </c>
      <c r="N829" s="3">
        <v>-50.980000000000018</v>
      </c>
      <c r="O829" s="4">
        <v>-7.0037093007281254E-2</v>
      </c>
      <c r="P829" s="3">
        <v>1725.96</v>
      </c>
      <c r="Q829" s="3">
        <v>1934.76</v>
      </c>
      <c r="R829" s="3">
        <v>-208.79999999999995</v>
      </c>
      <c r="S829" s="4">
        <v>-0.10792036221546857</v>
      </c>
      <c r="T829" s="2">
        <v>2</v>
      </c>
      <c r="U829" s="5">
        <v>236.64</v>
      </c>
    </row>
    <row r="830" spans="1:21">
      <c r="A830" s="2">
        <v>238391</v>
      </c>
      <c r="B830" t="s">
        <v>2001</v>
      </c>
      <c r="C830" s="2">
        <v>238391</v>
      </c>
      <c r="D830" t="s">
        <v>2001</v>
      </c>
      <c r="E830" t="s">
        <v>2002</v>
      </c>
      <c r="F830" t="s">
        <v>349</v>
      </c>
      <c r="G830" t="s">
        <v>21</v>
      </c>
      <c r="H830" t="s">
        <v>350</v>
      </c>
      <c r="I830" t="str">
        <f t="shared" si="12"/>
        <v>173 Bold Venture Danville, KY 40422</v>
      </c>
      <c r="J830">
        <v>37.659395000000004</v>
      </c>
      <c r="K830">
        <v>-84.765799000000001</v>
      </c>
      <c r="L830" s="3">
        <v>462.12</v>
      </c>
      <c r="M830" s="3">
        <v>139.55000000000001</v>
      </c>
      <c r="N830" s="3">
        <v>322.57</v>
      </c>
      <c r="O830" s="4">
        <v>2.3115012540308131</v>
      </c>
      <c r="P830" s="3">
        <v>1299.74</v>
      </c>
      <c r="Q830" s="3">
        <v>423.2</v>
      </c>
      <c r="R830" s="3">
        <v>876.54</v>
      </c>
      <c r="S830" s="4">
        <v>2.0712192816635162</v>
      </c>
      <c r="T830" s="2">
        <v>1</v>
      </c>
      <c r="U830" s="5">
        <v>179.97</v>
      </c>
    </row>
    <row r="831" spans="1:21">
      <c r="A831" s="2">
        <v>344629</v>
      </c>
      <c r="B831" t="s">
        <v>2003</v>
      </c>
      <c r="C831" s="2">
        <v>344629</v>
      </c>
      <c r="D831" t="s">
        <v>2003</v>
      </c>
      <c r="E831" t="s">
        <v>2004</v>
      </c>
      <c r="F831" t="s">
        <v>20</v>
      </c>
      <c r="G831" t="s">
        <v>21</v>
      </c>
      <c r="H831" t="s">
        <v>22</v>
      </c>
      <c r="I831" t="str">
        <f t="shared" si="12"/>
        <v>304 N Brookhaven Dr SOMERSET, KY 42501</v>
      </c>
      <c r="J831">
        <v>37.088636999999999</v>
      </c>
      <c r="K831">
        <v>-84.578851999999998</v>
      </c>
      <c r="L831" s="3">
        <v>0</v>
      </c>
      <c r="M831" s="3"/>
      <c r="N831" s="3">
        <v>0</v>
      </c>
      <c r="O831" s="4"/>
      <c r="P831" s="3">
        <v>138.84</v>
      </c>
      <c r="Q831" s="3"/>
      <c r="R831" s="3">
        <v>138.84</v>
      </c>
      <c r="S831" s="4"/>
      <c r="T831" s="2">
        <v>1</v>
      </c>
      <c r="U831" s="5">
        <v>0</v>
      </c>
    </row>
    <row r="832" spans="1:21">
      <c r="A832" s="2">
        <v>344899</v>
      </c>
      <c r="B832" t="s">
        <v>2005</v>
      </c>
      <c r="C832" s="2">
        <v>344629</v>
      </c>
      <c r="D832" t="s">
        <v>2003</v>
      </c>
      <c r="E832" t="s">
        <v>2004</v>
      </c>
      <c r="F832" t="s">
        <v>20</v>
      </c>
      <c r="G832" t="s">
        <v>21</v>
      </c>
      <c r="H832" t="s">
        <v>22</v>
      </c>
      <c r="I832" t="str">
        <f t="shared" si="12"/>
        <v>304 N Brookhaven Dr SOMERSET, KY 42501</v>
      </c>
      <c r="J832">
        <v>37.088636999999999</v>
      </c>
      <c r="K832">
        <v>-84.578851999999998</v>
      </c>
      <c r="L832" s="3">
        <v>164.94</v>
      </c>
      <c r="M832" s="3"/>
      <c r="N832" s="3">
        <v>164.94</v>
      </c>
      <c r="O832" s="4"/>
      <c r="P832" s="3">
        <v>412.02</v>
      </c>
      <c r="Q832" s="3"/>
      <c r="R832" s="3">
        <v>412.02</v>
      </c>
      <c r="S832" s="4"/>
      <c r="T832" s="2"/>
      <c r="U832" s="5"/>
    </row>
    <row r="833" spans="1:21">
      <c r="A833" s="2">
        <v>342396</v>
      </c>
      <c r="B833" t="s">
        <v>2006</v>
      </c>
      <c r="C833" s="2">
        <v>342396</v>
      </c>
      <c r="D833" t="s">
        <v>2006</v>
      </c>
      <c r="E833" t="s">
        <v>2007</v>
      </c>
      <c r="F833" t="s">
        <v>2008</v>
      </c>
      <c r="G833" t="s">
        <v>21</v>
      </c>
      <c r="H833" t="s">
        <v>2009</v>
      </c>
      <c r="I833" t="str">
        <f t="shared" si="12"/>
        <v>994 Kelsey Joe Ln Eddyville, KY 42038</v>
      </c>
      <c r="J833">
        <v>37.039319999999996</v>
      </c>
      <c r="K833">
        <v>-88.013000000000005</v>
      </c>
      <c r="L833" s="3">
        <v>0.01</v>
      </c>
      <c r="M833" s="3">
        <v>21.94</v>
      </c>
      <c r="N833" s="3">
        <v>-21.93</v>
      </c>
      <c r="O833" s="4">
        <v>-0.99954421148587047</v>
      </c>
      <c r="P833" s="3">
        <v>153.69999999999999</v>
      </c>
      <c r="Q833" s="3">
        <v>508.42</v>
      </c>
      <c r="R833" s="3">
        <v>-354.72</v>
      </c>
      <c r="S833" s="4">
        <v>-0.69769088548837577</v>
      </c>
      <c r="T833" s="2"/>
      <c r="U833" s="5"/>
    </row>
    <row r="834" spans="1:21">
      <c r="A834" s="2">
        <v>342395</v>
      </c>
      <c r="B834" t="s">
        <v>2010</v>
      </c>
      <c r="C834" s="2">
        <v>342396</v>
      </c>
      <c r="D834" t="s">
        <v>2006</v>
      </c>
      <c r="E834" t="s">
        <v>2007</v>
      </c>
      <c r="F834" t="s">
        <v>2008</v>
      </c>
      <c r="G834" t="s">
        <v>21</v>
      </c>
      <c r="H834" t="s">
        <v>2009</v>
      </c>
      <c r="I834" t="str">
        <f t="shared" si="12"/>
        <v>994 Kelsey Joe Ln Eddyville, KY 42038</v>
      </c>
      <c r="J834">
        <v>37.039319999999996</v>
      </c>
      <c r="K834">
        <v>-88.013000000000005</v>
      </c>
      <c r="L834" s="3"/>
      <c r="M834" s="3">
        <v>-19.68</v>
      </c>
      <c r="N834" s="3">
        <v>19.68</v>
      </c>
      <c r="O834" s="4"/>
      <c r="P834" s="3"/>
      <c r="Q834" s="3">
        <v>0</v>
      </c>
      <c r="R834" s="3">
        <v>0</v>
      </c>
      <c r="S834" s="4"/>
      <c r="T834" s="2"/>
      <c r="U834" s="5"/>
    </row>
    <row r="835" spans="1:21">
      <c r="A835" s="2">
        <v>221025</v>
      </c>
      <c r="B835" t="s">
        <v>1392</v>
      </c>
      <c r="C835" s="2">
        <v>440839</v>
      </c>
      <c r="D835" t="s">
        <v>2011</v>
      </c>
      <c r="E835" t="s">
        <v>2012</v>
      </c>
      <c r="F835" t="s">
        <v>349</v>
      </c>
      <c r="G835" t="s">
        <v>21</v>
      </c>
      <c r="H835" t="s">
        <v>350</v>
      </c>
      <c r="I835" t="str">
        <f t="shared" ref="I835:I898" si="13">E835&amp;" "&amp;F835&amp;","&amp;" "&amp;G835&amp;" "&amp;TEXT(H835, "00000")</f>
        <v>1107 Ben Ali Dr Danville, KY 40422</v>
      </c>
      <c r="J835">
        <v>37.652247000000003</v>
      </c>
      <c r="K835">
        <v>-84.804900000000004</v>
      </c>
      <c r="L835" s="3">
        <v>130.18</v>
      </c>
      <c r="M835" s="3">
        <v>344.49</v>
      </c>
      <c r="N835" s="3">
        <v>-214.31</v>
      </c>
      <c r="O835" s="4">
        <v>-0.62210804377485562</v>
      </c>
      <c r="P835" s="3">
        <v>299.39999999999998</v>
      </c>
      <c r="Q835" s="3">
        <v>1046.8499999999999</v>
      </c>
      <c r="R835" s="3">
        <v>-747.44999999999993</v>
      </c>
      <c r="S835" s="4">
        <v>-0.71399914027797673</v>
      </c>
      <c r="T835" s="2">
        <v>1</v>
      </c>
      <c r="U835" s="5">
        <v>501.23</v>
      </c>
    </row>
    <row r="836" spans="1:21">
      <c r="A836" s="2">
        <v>309724</v>
      </c>
      <c r="B836" t="s">
        <v>2013</v>
      </c>
      <c r="C836" s="2">
        <v>309724</v>
      </c>
      <c r="D836" t="s">
        <v>2013</v>
      </c>
      <c r="E836" t="s">
        <v>2014</v>
      </c>
      <c r="F836" t="s">
        <v>30</v>
      </c>
      <c r="G836" t="s">
        <v>21</v>
      </c>
      <c r="H836" t="s">
        <v>68</v>
      </c>
      <c r="I836" t="str">
        <f t="shared" si="13"/>
        <v>2436 Over Dr Ste B Lexington, KY 40511</v>
      </c>
      <c r="J836">
        <v>38.076535999999997</v>
      </c>
      <c r="K836">
        <v>-84.548126999999994</v>
      </c>
      <c r="L836" s="3">
        <v>126.56</v>
      </c>
      <c r="M836" s="3">
        <v>132.91999999999999</v>
      </c>
      <c r="N836" s="3">
        <v>-6.3599999999999852</v>
      </c>
      <c r="O836" s="4">
        <v>-4.7848329822449485E-2</v>
      </c>
      <c r="P836" s="3">
        <v>301.32</v>
      </c>
      <c r="Q836" s="3">
        <v>326.93</v>
      </c>
      <c r="R836" s="3">
        <v>-25.610000000000014</v>
      </c>
      <c r="S836" s="4">
        <v>-7.8334811733398624E-2</v>
      </c>
      <c r="T836" s="2">
        <v>1</v>
      </c>
      <c r="U836" s="5">
        <v>65.41</v>
      </c>
    </row>
    <row r="837" spans="1:21">
      <c r="A837" s="2">
        <v>268049</v>
      </c>
      <c r="B837" t="s">
        <v>121</v>
      </c>
      <c r="C837" s="2">
        <v>437176</v>
      </c>
      <c r="D837" t="s">
        <v>2015</v>
      </c>
      <c r="E837" t="s">
        <v>2016</v>
      </c>
      <c r="F837" t="s">
        <v>30</v>
      </c>
      <c r="G837" t="s">
        <v>21</v>
      </c>
      <c r="H837" t="s">
        <v>68</v>
      </c>
      <c r="I837" t="str">
        <f t="shared" si="13"/>
        <v>2520 Moray Pl Lexington, KY 40511</v>
      </c>
      <c r="J837">
        <v>38.105406000000002</v>
      </c>
      <c r="K837">
        <v>-84.509724000000006</v>
      </c>
      <c r="L837" s="3">
        <v>1107.5899999999999</v>
      </c>
      <c r="M837" s="3">
        <v>724.75</v>
      </c>
      <c r="N837" s="3">
        <v>382.83999999999992</v>
      </c>
      <c r="O837" s="4">
        <v>0.52823732321490158</v>
      </c>
      <c r="P837" s="3">
        <v>4978.03</v>
      </c>
      <c r="Q837" s="3">
        <v>3558.38</v>
      </c>
      <c r="R837" s="3">
        <v>1419.6499999999996</v>
      </c>
      <c r="S837" s="4">
        <v>0.39895963893681946</v>
      </c>
      <c r="T837" s="2">
        <v>3</v>
      </c>
      <c r="U837" s="5">
        <v>59.77</v>
      </c>
    </row>
    <row r="838" spans="1:21">
      <c r="A838" s="2">
        <v>283912</v>
      </c>
      <c r="B838" t="s">
        <v>2017</v>
      </c>
      <c r="C838" s="2">
        <v>283912</v>
      </c>
      <c r="D838" t="s">
        <v>2017</v>
      </c>
      <c r="E838" t="s">
        <v>2018</v>
      </c>
      <c r="F838" t="s">
        <v>2019</v>
      </c>
      <c r="G838" t="s">
        <v>21</v>
      </c>
      <c r="H838" t="s">
        <v>2020</v>
      </c>
      <c r="I838" t="str">
        <f t="shared" si="13"/>
        <v>500 Bickford Rd Graham, KY 42344</v>
      </c>
      <c r="J838">
        <v>37.24624</v>
      </c>
      <c r="K838">
        <v>-87.278323</v>
      </c>
      <c r="L838" s="3">
        <v>3172.45</v>
      </c>
      <c r="M838" s="3">
        <v>3950.06</v>
      </c>
      <c r="N838" s="3">
        <v>-777.61000000000013</v>
      </c>
      <c r="O838" s="4">
        <v>-0.19686030085618955</v>
      </c>
      <c r="P838" s="3">
        <v>8118.81</v>
      </c>
      <c r="Q838" s="3">
        <v>10442.68</v>
      </c>
      <c r="R838" s="3">
        <v>-2323.87</v>
      </c>
      <c r="S838" s="4">
        <v>-0.22253578583275557</v>
      </c>
      <c r="T838" s="2">
        <v>6</v>
      </c>
      <c r="U838" s="5">
        <v>131.14166666666668</v>
      </c>
    </row>
    <row r="839" spans="1:21">
      <c r="A839" s="2">
        <v>343912</v>
      </c>
      <c r="B839" t="s">
        <v>2021</v>
      </c>
      <c r="C839" s="2">
        <v>481978</v>
      </c>
      <c r="D839" t="s">
        <v>2022</v>
      </c>
      <c r="E839" t="s">
        <v>1110</v>
      </c>
      <c r="F839" t="s">
        <v>1111</v>
      </c>
      <c r="G839" t="s">
        <v>21</v>
      </c>
      <c r="H839" t="s">
        <v>1112</v>
      </c>
      <c r="I839" t="str">
        <f t="shared" si="13"/>
        <v>950 Wenstrup Ln Walton, KY 41094</v>
      </c>
      <c r="J839">
        <v>38.848740999999997</v>
      </c>
      <c r="K839">
        <v>-84.617017000000004</v>
      </c>
      <c r="L839" s="3">
        <v>-752.22</v>
      </c>
      <c r="M839" s="3">
        <v>-2251.5500000000002</v>
      </c>
      <c r="N839" s="3">
        <v>1499.3300000000002</v>
      </c>
      <c r="O839" s="4">
        <v>-0.66591015078501481</v>
      </c>
      <c r="P839" s="3">
        <v>-2164.75</v>
      </c>
      <c r="Q839" s="3">
        <v>1400.55</v>
      </c>
      <c r="R839" s="3">
        <v>-3565.3</v>
      </c>
      <c r="S839" s="4">
        <v>-2.5456427831923176</v>
      </c>
      <c r="T839" s="2"/>
      <c r="U839" s="5"/>
    </row>
    <row r="840" spans="1:21">
      <c r="A840" s="2">
        <v>343988</v>
      </c>
      <c r="B840" t="s">
        <v>2023</v>
      </c>
      <c r="C840" s="2">
        <v>482010</v>
      </c>
      <c r="D840" t="s">
        <v>2022</v>
      </c>
      <c r="E840" t="s">
        <v>1110</v>
      </c>
      <c r="F840" t="s">
        <v>1111</v>
      </c>
      <c r="G840" t="s">
        <v>21</v>
      </c>
      <c r="H840" t="s">
        <v>1112</v>
      </c>
      <c r="I840" t="str">
        <f t="shared" si="13"/>
        <v>950 Wenstrup Ln Walton, KY 41094</v>
      </c>
      <c r="J840">
        <v>38.848740999999997</v>
      </c>
      <c r="K840">
        <v>-84.617017000000004</v>
      </c>
      <c r="L840" s="3">
        <v>2466.4</v>
      </c>
      <c r="M840" s="3">
        <v>1525.37</v>
      </c>
      <c r="N840" s="3">
        <v>941.0300000000002</v>
      </c>
      <c r="O840" s="4">
        <v>0.61691917370867411</v>
      </c>
      <c r="P840" s="3">
        <v>2466.4</v>
      </c>
      <c r="Q840" s="3">
        <v>1525.37</v>
      </c>
      <c r="R840" s="3">
        <v>941.0300000000002</v>
      </c>
      <c r="S840" s="4">
        <v>0.61691917370867411</v>
      </c>
      <c r="T840" s="2"/>
      <c r="U840" s="5"/>
    </row>
    <row r="841" spans="1:21">
      <c r="A841" s="2">
        <v>303866</v>
      </c>
      <c r="B841" t="s">
        <v>2024</v>
      </c>
      <c r="C841" s="2">
        <v>459954</v>
      </c>
      <c r="D841" t="s">
        <v>2025</v>
      </c>
      <c r="E841" t="s">
        <v>2007</v>
      </c>
      <c r="F841" t="s">
        <v>2008</v>
      </c>
      <c r="G841" t="s">
        <v>21</v>
      </c>
      <c r="H841" t="s">
        <v>2009</v>
      </c>
      <c r="I841" t="str">
        <f t="shared" si="13"/>
        <v>994 Kelsey Joe Ln Eddyville, KY 42038</v>
      </c>
      <c r="J841">
        <v>37.039319999999996</v>
      </c>
      <c r="K841">
        <v>-88.013000000000005</v>
      </c>
      <c r="L841" s="3">
        <v>8428.98</v>
      </c>
      <c r="M841" s="3">
        <v>8338.4</v>
      </c>
      <c r="N841" s="3">
        <v>90.579999999999927</v>
      </c>
      <c r="O841" s="4">
        <v>1.0862995298858286E-2</v>
      </c>
      <c r="P841" s="3">
        <v>21023.18</v>
      </c>
      <c r="Q841" s="3">
        <v>24042.240000000002</v>
      </c>
      <c r="R841" s="3">
        <v>-3019.0600000000013</v>
      </c>
      <c r="S841" s="4">
        <v>-0.12557315790874732</v>
      </c>
      <c r="T841" s="2">
        <v>3</v>
      </c>
      <c r="U841" s="5">
        <v>627.53666666666663</v>
      </c>
    </row>
    <row r="842" spans="1:21">
      <c r="A842" s="2">
        <v>343355</v>
      </c>
      <c r="B842" t="s">
        <v>2026</v>
      </c>
      <c r="C842" s="2">
        <v>343355</v>
      </c>
      <c r="D842" t="s">
        <v>2026</v>
      </c>
      <c r="E842" t="s">
        <v>2027</v>
      </c>
      <c r="F842" t="s">
        <v>349</v>
      </c>
      <c r="G842" t="s">
        <v>21</v>
      </c>
      <c r="H842" t="s">
        <v>350</v>
      </c>
      <c r="I842" t="str">
        <f t="shared" si="13"/>
        <v>210 Brenda Ave Danville, KY 40422</v>
      </c>
      <c r="J842">
        <v>37.616491000000003</v>
      </c>
      <c r="K842">
        <v>-84.768002999999993</v>
      </c>
      <c r="L842" s="3">
        <v>3826.31</v>
      </c>
      <c r="M842" s="3">
        <v>2825.9</v>
      </c>
      <c r="N842" s="3">
        <v>1000.4099999999999</v>
      </c>
      <c r="O842" s="4">
        <v>0.35401465019993622</v>
      </c>
      <c r="P842" s="3">
        <v>12201.7</v>
      </c>
      <c r="Q842" s="3">
        <v>7762.12</v>
      </c>
      <c r="R842" s="3">
        <v>4439.5800000000008</v>
      </c>
      <c r="S842" s="4">
        <v>0.57195456911256215</v>
      </c>
      <c r="T842" s="2">
        <v>4</v>
      </c>
      <c r="U842" s="5">
        <v>132.9375</v>
      </c>
    </row>
    <row r="843" spans="1:21">
      <c r="A843" s="2">
        <v>269875</v>
      </c>
      <c r="B843" t="s">
        <v>2028</v>
      </c>
      <c r="C843" s="2">
        <v>269875</v>
      </c>
      <c r="D843" t="s">
        <v>2028</v>
      </c>
      <c r="E843" t="s">
        <v>2029</v>
      </c>
      <c r="F843" t="s">
        <v>349</v>
      </c>
      <c r="G843" t="s">
        <v>21</v>
      </c>
      <c r="H843" t="s">
        <v>350</v>
      </c>
      <c r="I843" t="str">
        <f t="shared" si="13"/>
        <v>217 S 3rd St Danville, KY 40422</v>
      </c>
      <c r="J843">
        <v>37.643942000000003</v>
      </c>
      <c r="K843">
        <v>-84.773100999999997</v>
      </c>
      <c r="L843" s="3">
        <v>325.3</v>
      </c>
      <c r="M843" s="3"/>
      <c r="N843" s="3">
        <v>325.3</v>
      </c>
      <c r="O843" s="4"/>
      <c r="P843" s="3">
        <v>756.29</v>
      </c>
      <c r="Q843" s="3"/>
      <c r="R843" s="3">
        <v>756.29</v>
      </c>
      <c r="S843" s="4"/>
      <c r="T843" s="2"/>
      <c r="U843" s="5"/>
    </row>
    <row r="844" spans="1:21">
      <c r="A844" s="2">
        <v>221025</v>
      </c>
      <c r="B844" t="s">
        <v>1392</v>
      </c>
      <c r="C844" s="2">
        <v>221025</v>
      </c>
      <c r="D844" t="s">
        <v>1392</v>
      </c>
      <c r="E844" t="s">
        <v>2029</v>
      </c>
      <c r="F844" t="s">
        <v>349</v>
      </c>
      <c r="G844" t="s">
        <v>21</v>
      </c>
      <c r="H844" t="s">
        <v>350</v>
      </c>
      <c r="I844" t="str">
        <f t="shared" si="13"/>
        <v>217 S 3rd St Danville, KY 40422</v>
      </c>
      <c r="J844">
        <v>37.643942000000003</v>
      </c>
      <c r="K844">
        <v>-84.773100999999997</v>
      </c>
      <c r="L844" s="3">
        <v>13482.28</v>
      </c>
      <c r="M844" s="3">
        <v>7773.22</v>
      </c>
      <c r="N844" s="3">
        <v>5709.06</v>
      </c>
      <c r="O844" s="4">
        <v>0.73445238910001265</v>
      </c>
      <c r="P844" s="3">
        <v>36428.14</v>
      </c>
      <c r="Q844" s="3">
        <v>21534.68</v>
      </c>
      <c r="R844" s="3">
        <v>14893.46</v>
      </c>
      <c r="S844" s="4">
        <v>0.6916034972425873</v>
      </c>
      <c r="T844" s="2">
        <v>13</v>
      </c>
      <c r="U844" s="5">
        <v>216.22307692307692</v>
      </c>
    </row>
    <row r="845" spans="1:21">
      <c r="A845" s="2">
        <v>345357</v>
      </c>
      <c r="B845" t="s">
        <v>2030</v>
      </c>
      <c r="C845" s="2">
        <v>221025</v>
      </c>
      <c r="D845" t="s">
        <v>1392</v>
      </c>
      <c r="E845" t="s">
        <v>2029</v>
      </c>
      <c r="F845" t="s">
        <v>349</v>
      </c>
      <c r="G845" t="s">
        <v>21</v>
      </c>
      <c r="H845" t="s">
        <v>350</v>
      </c>
      <c r="I845" t="str">
        <f t="shared" si="13"/>
        <v>217 S 3rd St Danville, KY 40422</v>
      </c>
      <c r="J845">
        <v>37.643942000000003</v>
      </c>
      <c r="K845">
        <v>-84.773100999999997</v>
      </c>
      <c r="L845" s="3">
        <v>-157.63999999999999</v>
      </c>
      <c r="M845" s="3"/>
      <c r="N845" s="3">
        <v>-157.63999999999999</v>
      </c>
      <c r="O845" s="4"/>
      <c r="P845" s="3">
        <v>0</v>
      </c>
      <c r="Q845" s="3"/>
      <c r="R845" s="3">
        <v>0</v>
      </c>
      <c r="S845" s="4"/>
      <c r="T845" s="2"/>
      <c r="U845" s="5"/>
    </row>
    <row r="846" spans="1:21">
      <c r="A846" s="2">
        <v>221025</v>
      </c>
      <c r="B846" t="s">
        <v>1392</v>
      </c>
      <c r="C846" s="2">
        <v>442010</v>
      </c>
      <c r="D846" t="s">
        <v>1392</v>
      </c>
      <c r="E846" t="s">
        <v>2029</v>
      </c>
      <c r="F846" t="s">
        <v>349</v>
      </c>
      <c r="G846" t="s">
        <v>21</v>
      </c>
      <c r="H846" t="s">
        <v>350</v>
      </c>
      <c r="I846" t="str">
        <f t="shared" si="13"/>
        <v>217 S 3rd St Danville, KY 40422</v>
      </c>
      <c r="J846">
        <v>37.643942000000003</v>
      </c>
      <c r="K846">
        <v>-84.773100999999997</v>
      </c>
      <c r="L846" s="3">
        <v>658.35</v>
      </c>
      <c r="M846" s="3">
        <v>2627.74</v>
      </c>
      <c r="N846" s="3">
        <v>-1969.3899999999999</v>
      </c>
      <c r="O846" s="4">
        <v>-0.74946151445729026</v>
      </c>
      <c r="P846" s="3">
        <v>1316.7</v>
      </c>
      <c r="Q846" s="3">
        <v>6329.49</v>
      </c>
      <c r="R846" s="3">
        <v>-5012.79</v>
      </c>
      <c r="S846" s="4">
        <v>-0.79197376091912619</v>
      </c>
      <c r="T846" s="2">
        <v>2</v>
      </c>
      <c r="U846" s="5">
        <v>170.44</v>
      </c>
    </row>
    <row r="847" spans="1:21">
      <c r="A847" s="2">
        <v>293035</v>
      </c>
      <c r="B847" t="s">
        <v>2031</v>
      </c>
      <c r="C847" s="2">
        <v>293035</v>
      </c>
      <c r="D847" t="s">
        <v>2031</v>
      </c>
      <c r="E847" t="s">
        <v>2029</v>
      </c>
      <c r="F847" t="s">
        <v>349</v>
      </c>
      <c r="G847" t="s">
        <v>21</v>
      </c>
      <c r="H847" t="s">
        <v>350</v>
      </c>
      <c r="I847" t="str">
        <f t="shared" si="13"/>
        <v>217 S 3rd St Danville, KY 40422</v>
      </c>
      <c r="J847">
        <v>37.643942000000003</v>
      </c>
      <c r="K847">
        <v>-84.773100999999997</v>
      </c>
      <c r="L847" s="3"/>
      <c r="M847" s="3">
        <v>58.79</v>
      </c>
      <c r="N847" s="3">
        <v>-58.79</v>
      </c>
      <c r="O847" s="4"/>
      <c r="P847" s="3"/>
      <c r="Q847" s="3">
        <v>129.21</v>
      </c>
      <c r="R847" s="3">
        <v>-129.21</v>
      </c>
      <c r="S847" s="4"/>
      <c r="T847" s="2"/>
      <c r="U847" s="5"/>
    </row>
    <row r="848" spans="1:21">
      <c r="A848" s="2">
        <v>269439</v>
      </c>
      <c r="B848" t="s">
        <v>364</v>
      </c>
      <c r="C848" s="2">
        <v>269439</v>
      </c>
      <c r="D848" t="s">
        <v>364</v>
      </c>
      <c r="E848" t="s">
        <v>2032</v>
      </c>
      <c r="F848" t="s">
        <v>30</v>
      </c>
      <c r="G848" t="s">
        <v>21</v>
      </c>
      <c r="H848" t="s">
        <v>367</v>
      </c>
      <c r="I848" t="str">
        <f t="shared" si="13"/>
        <v>840 E High St Lexington, KY 40502</v>
      </c>
      <c r="J848">
        <v>38.030549000000001</v>
      </c>
      <c r="K848">
        <v>-84.490206999999998</v>
      </c>
      <c r="L848" s="3">
        <v>326.89</v>
      </c>
      <c r="M848" s="3">
        <v>911.95</v>
      </c>
      <c r="N848" s="3">
        <v>-585.06000000000006</v>
      </c>
      <c r="O848" s="4">
        <v>-0.64154833050057569</v>
      </c>
      <c r="P848" s="3">
        <v>733.18</v>
      </c>
      <c r="Q848" s="3">
        <v>1820.28</v>
      </c>
      <c r="R848" s="3">
        <v>-1087.0999999999999</v>
      </c>
      <c r="S848" s="4">
        <v>-0.59721581295185355</v>
      </c>
      <c r="T848" s="2">
        <v>1</v>
      </c>
      <c r="U848" s="5">
        <v>479.84</v>
      </c>
    </row>
    <row r="849" spans="1:21">
      <c r="A849" s="2">
        <v>269439</v>
      </c>
      <c r="B849" t="s">
        <v>364</v>
      </c>
      <c r="C849" s="2">
        <v>482187</v>
      </c>
      <c r="D849" t="s">
        <v>2033</v>
      </c>
      <c r="E849" t="s">
        <v>2034</v>
      </c>
      <c r="F849" t="s">
        <v>30</v>
      </c>
      <c r="G849" t="s">
        <v>21</v>
      </c>
      <c r="H849" t="s">
        <v>424</v>
      </c>
      <c r="I849" t="str">
        <f t="shared" si="13"/>
        <v>163 E Reynolds Rd Lexington, KY 40517</v>
      </c>
      <c r="J849">
        <v>37.991104</v>
      </c>
      <c r="K849">
        <v>-84.520318000000003</v>
      </c>
      <c r="L849" s="3"/>
      <c r="M849" s="3">
        <v>836.72</v>
      </c>
      <c r="N849" s="3">
        <v>-836.72</v>
      </c>
      <c r="O849" s="4"/>
      <c r="P849" s="3"/>
      <c r="Q849" s="3">
        <v>3016.72</v>
      </c>
      <c r="R849" s="3">
        <v>-3016.72</v>
      </c>
      <c r="S849" s="4"/>
      <c r="T849" s="2"/>
      <c r="U849" s="5"/>
    </row>
    <row r="850" spans="1:21">
      <c r="A850" s="2">
        <v>219261</v>
      </c>
      <c r="B850" t="s">
        <v>2035</v>
      </c>
      <c r="C850" s="2">
        <v>219261</v>
      </c>
      <c r="D850" t="s">
        <v>2035</v>
      </c>
      <c r="E850" t="s">
        <v>2036</v>
      </c>
      <c r="F850" t="s">
        <v>917</v>
      </c>
      <c r="G850" t="s">
        <v>21</v>
      </c>
      <c r="H850" t="s">
        <v>918</v>
      </c>
      <c r="I850" t="str">
        <f t="shared" si="13"/>
        <v>253 Main St Irvine, KY 40336</v>
      </c>
      <c r="J850">
        <v>37.703246999999998</v>
      </c>
      <c r="K850">
        <v>-83.976759999999999</v>
      </c>
      <c r="L850" s="3">
        <v>1876.65</v>
      </c>
      <c r="M850" s="3">
        <v>4262.6099999999997</v>
      </c>
      <c r="N850" s="3">
        <v>-2385.9599999999996</v>
      </c>
      <c r="O850" s="4">
        <v>-0.55974156678654619</v>
      </c>
      <c r="P850" s="3">
        <v>7403.66</v>
      </c>
      <c r="Q850" s="3">
        <v>12129.94</v>
      </c>
      <c r="R850" s="3">
        <v>-4726.2800000000007</v>
      </c>
      <c r="S850" s="4">
        <v>-0.38963754148825142</v>
      </c>
      <c r="T850" s="2"/>
      <c r="U850" s="5"/>
    </row>
    <row r="851" spans="1:21">
      <c r="A851" s="2">
        <v>219791</v>
      </c>
      <c r="B851" t="s">
        <v>2037</v>
      </c>
      <c r="C851" s="2">
        <v>219791</v>
      </c>
      <c r="D851" t="s">
        <v>2037</v>
      </c>
      <c r="E851" t="s">
        <v>2038</v>
      </c>
      <c r="F851" t="s">
        <v>917</v>
      </c>
      <c r="G851" t="s">
        <v>21</v>
      </c>
      <c r="H851" t="s">
        <v>918</v>
      </c>
      <c r="I851" t="str">
        <f t="shared" si="13"/>
        <v>365 River Dr Irvine, KY 40336</v>
      </c>
      <c r="J851">
        <v>37.691882999999997</v>
      </c>
      <c r="K851">
        <v>-83.964160000000007</v>
      </c>
      <c r="L851" s="3">
        <v>15.61</v>
      </c>
      <c r="M851" s="3"/>
      <c r="N851" s="3">
        <v>15.61</v>
      </c>
      <c r="O851" s="4"/>
      <c r="P851" s="3">
        <v>42.49</v>
      </c>
      <c r="Q851" s="3"/>
      <c r="R851" s="3">
        <v>42.49</v>
      </c>
      <c r="S851" s="4"/>
      <c r="T851" s="2"/>
      <c r="U851" s="5"/>
    </row>
    <row r="852" spans="1:21">
      <c r="A852" s="2">
        <v>303255</v>
      </c>
      <c r="B852" t="s">
        <v>2039</v>
      </c>
      <c r="C852" s="2">
        <v>303255</v>
      </c>
      <c r="D852" t="s">
        <v>2039</v>
      </c>
      <c r="E852" t="s">
        <v>2040</v>
      </c>
      <c r="F852" t="s">
        <v>59</v>
      </c>
      <c r="G852" t="s">
        <v>21</v>
      </c>
      <c r="H852" t="s">
        <v>2041</v>
      </c>
      <c r="I852" t="str">
        <f t="shared" si="13"/>
        <v>528 W Main St Louisville, KY 40202</v>
      </c>
      <c r="J852">
        <v>38.256618000000003</v>
      </c>
      <c r="K852">
        <v>-85.759480999999994</v>
      </c>
      <c r="L852" s="3">
        <v>275.60000000000002</v>
      </c>
      <c r="M852" s="3">
        <v>117.56</v>
      </c>
      <c r="N852" s="3">
        <v>158.04000000000002</v>
      </c>
      <c r="O852" s="4">
        <v>1.3443348077577408</v>
      </c>
      <c r="P852" s="3">
        <v>586.39</v>
      </c>
      <c r="Q852" s="3">
        <v>239.92</v>
      </c>
      <c r="R852" s="3">
        <v>346.47</v>
      </c>
      <c r="S852" s="4">
        <v>1.4441063687895968</v>
      </c>
      <c r="T852" s="2">
        <v>1</v>
      </c>
      <c r="U852" s="5">
        <v>64.89</v>
      </c>
    </row>
    <row r="853" spans="1:21">
      <c r="A853" s="2">
        <v>303255</v>
      </c>
      <c r="B853" t="s">
        <v>2039</v>
      </c>
      <c r="C853" s="2">
        <v>453881</v>
      </c>
      <c r="D853" t="s">
        <v>2039</v>
      </c>
      <c r="E853" t="s">
        <v>2040</v>
      </c>
      <c r="F853" t="s">
        <v>59</v>
      </c>
      <c r="G853" t="s">
        <v>21</v>
      </c>
      <c r="H853" t="s">
        <v>2041</v>
      </c>
      <c r="I853" t="str">
        <f t="shared" si="13"/>
        <v>528 W Main St Louisville, KY 40202</v>
      </c>
      <c r="J853">
        <v>38.256618000000003</v>
      </c>
      <c r="K853">
        <v>-85.759480999999994</v>
      </c>
      <c r="L853" s="3">
        <v>64.89</v>
      </c>
      <c r="M853" s="3">
        <v>77.010000000000005</v>
      </c>
      <c r="N853" s="3">
        <v>-12.120000000000005</v>
      </c>
      <c r="O853" s="4">
        <v>-0.15738215816127779</v>
      </c>
      <c r="P853" s="3">
        <v>138.06</v>
      </c>
      <c r="Q853" s="3">
        <v>193.88</v>
      </c>
      <c r="R853" s="3">
        <v>-55.819999999999993</v>
      </c>
      <c r="S853" s="4">
        <v>-0.28791004745203214</v>
      </c>
      <c r="T853" s="2"/>
      <c r="U853" s="5"/>
    </row>
    <row r="854" spans="1:21">
      <c r="A854" s="2">
        <v>331108</v>
      </c>
      <c r="B854" t="s">
        <v>2042</v>
      </c>
      <c r="C854" s="2">
        <v>331108</v>
      </c>
      <c r="D854" t="s">
        <v>2042</v>
      </c>
      <c r="E854" t="s">
        <v>2043</v>
      </c>
      <c r="F854" t="s">
        <v>1889</v>
      </c>
      <c r="G854" t="s">
        <v>165</v>
      </c>
      <c r="H854" t="s">
        <v>2044</v>
      </c>
      <c r="I854" t="str">
        <f t="shared" si="13"/>
        <v>7801 Bussing Dr Evansville, IN 47725</v>
      </c>
      <c r="J854">
        <v>38.046171999999999</v>
      </c>
      <c r="K854">
        <v>-87.527608000000001</v>
      </c>
      <c r="L854" s="3">
        <v>7608.58</v>
      </c>
      <c r="M854" s="3">
        <v>5084.71</v>
      </c>
      <c r="N854" s="3">
        <v>2523.87</v>
      </c>
      <c r="O854" s="4">
        <v>0.49636459109762404</v>
      </c>
      <c r="P854" s="3">
        <v>21417.84</v>
      </c>
      <c r="Q854" s="3">
        <v>14979.42</v>
      </c>
      <c r="R854" s="3">
        <v>6438.42</v>
      </c>
      <c r="S854" s="4">
        <v>0.42981770989798002</v>
      </c>
      <c r="T854" s="2">
        <v>10</v>
      </c>
      <c r="U854" s="5">
        <v>151.46700000000001</v>
      </c>
    </row>
    <row r="855" spans="1:21">
      <c r="A855" s="2">
        <v>318713</v>
      </c>
      <c r="B855" t="s">
        <v>2045</v>
      </c>
      <c r="C855" s="2">
        <v>318713</v>
      </c>
      <c r="D855" t="s">
        <v>2045</v>
      </c>
      <c r="E855" t="s">
        <v>2046</v>
      </c>
      <c r="F855" t="s">
        <v>306</v>
      </c>
      <c r="G855" t="s">
        <v>21</v>
      </c>
      <c r="H855" t="s">
        <v>307</v>
      </c>
      <c r="I855" t="str">
        <f t="shared" si="13"/>
        <v>4573 N Mayo Trl Pikeville, KY 41501</v>
      </c>
      <c r="J855">
        <v>37.526260000000001</v>
      </c>
      <c r="K855">
        <v>-82.5749</v>
      </c>
      <c r="L855" s="3"/>
      <c r="M855" s="3">
        <v>211</v>
      </c>
      <c r="N855" s="3">
        <v>-211</v>
      </c>
      <c r="O855" s="4"/>
      <c r="P855" s="3"/>
      <c r="Q855" s="3">
        <v>509.36</v>
      </c>
      <c r="R855" s="3">
        <v>-509.36</v>
      </c>
      <c r="S855" s="4"/>
      <c r="T855" s="2"/>
      <c r="U855" s="5"/>
    </row>
    <row r="856" spans="1:21">
      <c r="A856" s="2">
        <v>217609</v>
      </c>
      <c r="B856" t="s">
        <v>2047</v>
      </c>
      <c r="C856" s="2">
        <v>217609</v>
      </c>
      <c r="D856" t="s">
        <v>2047</v>
      </c>
      <c r="E856" t="s">
        <v>2048</v>
      </c>
      <c r="F856" t="s">
        <v>30</v>
      </c>
      <c r="G856" t="s">
        <v>21</v>
      </c>
      <c r="H856" t="s">
        <v>31</v>
      </c>
      <c r="I856" t="str">
        <f t="shared" si="13"/>
        <v>440 W Short St Lexington, KY 40507</v>
      </c>
      <c r="J856">
        <v>38.050066999999999</v>
      </c>
      <c r="K856">
        <v>-84.500045</v>
      </c>
      <c r="L856" s="3">
        <v>437.16</v>
      </c>
      <c r="M856" s="3">
        <v>112.17</v>
      </c>
      <c r="N856" s="3">
        <v>324.99</v>
      </c>
      <c r="O856" s="4">
        <v>2.8972987429794061</v>
      </c>
      <c r="P856" s="3">
        <v>766.96</v>
      </c>
      <c r="Q856" s="3">
        <v>298.31</v>
      </c>
      <c r="R856" s="3">
        <v>468.65000000000003</v>
      </c>
      <c r="S856" s="4">
        <v>1.5710167275652844</v>
      </c>
      <c r="T856" s="2">
        <v>1</v>
      </c>
      <c r="U856" s="5">
        <v>58.54</v>
      </c>
    </row>
    <row r="857" spans="1:21">
      <c r="A857" s="2">
        <v>329712</v>
      </c>
      <c r="B857" t="s">
        <v>2049</v>
      </c>
      <c r="C857" s="2">
        <v>470567</v>
      </c>
      <c r="D857" t="s">
        <v>2049</v>
      </c>
      <c r="E857" t="s">
        <v>2050</v>
      </c>
      <c r="F857" t="s">
        <v>2051</v>
      </c>
      <c r="G857" t="s">
        <v>21</v>
      </c>
      <c r="H857" t="s">
        <v>421</v>
      </c>
      <c r="I857" t="str">
        <f t="shared" si="13"/>
        <v>383 Maintenance Rd Golden Pond, KY 42211</v>
      </c>
      <c r="J857">
        <v>36.77599</v>
      </c>
      <c r="K857">
        <v>-88.060239999999993</v>
      </c>
      <c r="L857" s="3"/>
      <c r="M857" s="3">
        <v>2918.77</v>
      </c>
      <c r="N857" s="3">
        <v>-2918.77</v>
      </c>
      <c r="O857" s="4"/>
      <c r="P857" s="3"/>
      <c r="Q857" s="3">
        <v>7798.28</v>
      </c>
      <c r="R857" s="3">
        <v>-7798.28</v>
      </c>
      <c r="S857" s="4"/>
      <c r="T857" s="2"/>
      <c r="U857" s="5"/>
    </row>
    <row r="858" spans="1:21">
      <c r="A858" s="2">
        <v>219133</v>
      </c>
      <c r="B858" t="s">
        <v>2052</v>
      </c>
      <c r="C858" s="2">
        <v>468031</v>
      </c>
      <c r="D858" t="s">
        <v>2053</v>
      </c>
      <c r="E858" t="s">
        <v>2054</v>
      </c>
      <c r="F858" t="s">
        <v>198</v>
      </c>
      <c r="G858" t="s">
        <v>21</v>
      </c>
      <c r="H858" t="s">
        <v>689</v>
      </c>
      <c r="I858" t="str">
        <f t="shared" si="13"/>
        <v>258 McKnight St Ashland, KY 41102</v>
      </c>
      <c r="J858">
        <v>38.469059999999999</v>
      </c>
      <c r="K858">
        <v>-82.679990000000004</v>
      </c>
      <c r="L858" s="3"/>
      <c r="M858" s="3">
        <v>2582.09</v>
      </c>
      <c r="N858" s="3">
        <v>-2582.09</v>
      </c>
      <c r="O858" s="4"/>
      <c r="P858" s="3"/>
      <c r="Q858" s="3">
        <v>9022.24</v>
      </c>
      <c r="R858" s="3">
        <v>-9022.24</v>
      </c>
      <c r="S858" s="4"/>
      <c r="T858" s="2"/>
      <c r="U858" s="5"/>
    </row>
    <row r="859" spans="1:21">
      <c r="A859" s="2">
        <v>342303</v>
      </c>
      <c r="B859" t="s">
        <v>2055</v>
      </c>
      <c r="C859" s="2">
        <v>479701</v>
      </c>
      <c r="D859" t="s">
        <v>2056</v>
      </c>
      <c r="E859" t="s">
        <v>2057</v>
      </c>
      <c r="F859" t="s">
        <v>198</v>
      </c>
      <c r="G859" t="s">
        <v>21</v>
      </c>
      <c r="H859" t="s">
        <v>689</v>
      </c>
      <c r="I859" t="str">
        <f t="shared" si="13"/>
        <v>2123 Main St W Ashland, KY 41102</v>
      </c>
      <c r="J859">
        <v>38.480074000000002</v>
      </c>
      <c r="K859">
        <v>-82.674857000000003</v>
      </c>
      <c r="L859" s="3">
        <v>486.58</v>
      </c>
      <c r="M859" s="3">
        <v>193.9</v>
      </c>
      <c r="N859" s="3">
        <v>292.67999999999995</v>
      </c>
      <c r="O859" s="4">
        <v>1.509437854564208</v>
      </c>
      <c r="P859" s="3">
        <v>1295.81</v>
      </c>
      <c r="Q859" s="3">
        <v>581.61</v>
      </c>
      <c r="R859" s="3">
        <v>714.19999999999993</v>
      </c>
      <c r="S859" s="4">
        <v>1.2279706332422069</v>
      </c>
      <c r="T859" s="2">
        <v>1</v>
      </c>
      <c r="U859" s="5">
        <v>175.07</v>
      </c>
    </row>
    <row r="860" spans="1:21">
      <c r="A860" s="2">
        <v>219133</v>
      </c>
      <c r="B860" t="s">
        <v>2052</v>
      </c>
      <c r="C860" s="2">
        <v>479701</v>
      </c>
      <c r="D860" t="s">
        <v>2056</v>
      </c>
      <c r="E860" t="s">
        <v>2057</v>
      </c>
      <c r="F860" t="s">
        <v>198</v>
      </c>
      <c r="G860" t="s">
        <v>21</v>
      </c>
      <c r="H860" t="s">
        <v>689</v>
      </c>
      <c r="I860" t="str">
        <f t="shared" si="13"/>
        <v>2123 Main St W Ashland, KY 41102</v>
      </c>
      <c r="J860">
        <v>38.480074000000002</v>
      </c>
      <c r="K860">
        <v>-82.674857000000003</v>
      </c>
      <c r="L860" s="3"/>
      <c r="M860" s="3">
        <v>253.49</v>
      </c>
      <c r="N860" s="3">
        <v>-253.49</v>
      </c>
      <c r="O860" s="4"/>
      <c r="P860" s="3"/>
      <c r="Q860" s="3">
        <v>889.41</v>
      </c>
      <c r="R860" s="3">
        <v>-889.41</v>
      </c>
      <c r="S860" s="4"/>
      <c r="T860" s="2"/>
      <c r="U860" s="5"/>
    </row>
    <row r="861" spans="1:21">
      <c r="A861" s="2">
        <v>342303</v>
      </c>
      <c r="B861" t="s">
        <v>2055</v>
      </c>
      <c r="C861" s="2">
        <v>342303</v>
      </c>
      <c r="D861" t="s">
        <v>2055</v>
      </c>
      <c r="E861" t="s">
        <v>2058</v>
      </c>
      <c r="F861" t="s">
        <v>198</v>
      </c>
      <c r="G861" t="s">
        <v>21</v>
      </c>
      <c r="H861" t="s">
        <v>689</v>
      </c>
      <c r="I861" t="str">
        <f t="shared" si="13"/>
        <v>2201 Main St W Ashland, KY 41102</v>
      </c>
      <c r="J861">
        <v>38.479705000000003</v>
      </c>
      <c r="K861">
        <v>-82.675825000000003</v>
      </c>
      <c r="L861" s="3"/>
      <c r="M861" s="3">
        <v>92.35</v>
      </c>
      <c r="N861" s="3">
        <v>-92.35</v>
      </c>
      <c r="O861" s="4"/>
      <c r="P861" s="3"/>
      <c r="Q861" s="3">
        <v>289.76</v>
      </c>
      <c r="R861" s="3">
        <v>-289.76</v>
      </c>
      <c r="S861" s="4"/>
      <c r="T861" s="2"/>
      <c r="U861" s="5"/>
    </row>
    <row r="862" spans="1:21">
      <c r="A862" s="2">
        <v>219133</v>
      </c>
      <c r="B862" t="s">
        <v>2052</v>
      </c>
      <c r="C862" s="2">
        <v>219133</v>
      </c>
      <c r="D862" t="s">
        <v>2052</v>
      </c>
      <c r="E862" t="s">
        <v>2058</v>
      </c>
      <c r="F862" t="s">
        <v>198</v>
      </c>
      <c r="G862" t="s">
        <v>21</v>
      </c>
      <c r="H862" t="s">
        <v>689</v>
      </c>
      <c r="I862" t="str">
        <f t="shared" si="13"/>
        <v>2201 Main St W Ashland, KY 41102</v>
      </c>
      <c r="J862">
        <v>38.479705000000003</v>
      </c>
      <c r="K862">
        <v>-82.675825000000003</v>
      </c>
      <c r="L862" s="3">
        <v>7029.41</v>
      </c>
      <c r="M862" s="3">
        <v>7982.81</v>
      </c>
      <c r="N862" s="3">
        <v>-953.40000000000055</v>
      </c>
      <c r="O862" s="4">
        <v>-0.1194316287121954</v>
      </c>
      <c r="P862" s="3">
        <v>25668.400000000001</v>
      </c>
      <c r="Q862" s="3">
        <v>27370.77</v>
      </c>
      <c r="R862" s="3">
        <v>-1702.369999999999</v>
      </c>
      <c r="S862" s="4">
        <v>-6.2196642622768701E-2</v>
      </c>
      <c r="T862" s="2">
        <v>2</v>
      </c>
      <c r="U862" s="5">
        <v>140.47999999999999</v>
      </c>
    </row>
    <row r="863" spans="1:21">
      <c r="A863" s="2">
        <v>343552</v>
      </c>
      <c r="B863" t="s">
        <v>2059</v>
      </c>
      <c r="C863" s="2">
        <v>219133</v>
      </c>
      <c r="D863" t="s">
        <v>2052</v>
      </c>
      <c r="E863" t="s">
        <v>2058</v>
      </c>
      <c r="F863" t="s">
        <v>198</v>
      </c>
      <c r="G863" t="s">
        <v>21</v>
      </c>
      <c r="H863" t="s">
        <v>689</v>
      </c>
      <c r="I863" t="str">
        <f t="shared" si="13"/>
        <v>2201 Main St W Ashland, KY 41102</v>
      </c>
      <c r="J863">
        <v>38.479705000000003</v>
      </c>
      <c r="K863">
        <v>-82.675825000000003</v>
      </c>
      <c r="L863" s="3"/>
      <c r="M863" s="3">
        <v>68.95</v>
      </c>
      <c r="N863" s="3">
        <v>-68.95</v>
      </c>
      <c r="O863" s="4"/>
      <c r="P863" s="3"/>
      <c r="Q863" s="3">
        <v>190.18</v>
      </c>
      <c r="R863" s="3">
        <v>-190.18</v>
      </c>
      <c r="S863" s="4"/>
      <c r="T863" s="2"/>
      <c r="U863" s="5"/>
    </row>
    <row r="864" spans="1:21">
      <c r="A864" s="2">
        <v>280096</v>
      </c>
      <c r="B864" t="s">
        <v>2060</v>
      </c>
      <c r="C864" s="2">
        <v>280096</v>
      </c>
      <c r="D864" t="s">
        <v>2060</v>
      </c>
      <c r="E864" t="s">
        <v>2061</v>
      </c>
      <c r="F864" t="s">
        <v>638</v>
      </c>
      <c r="G864" t="s">
        <v>21</v>
      </c>
      <c r="H864" t="s">
        <v>639</v>
      </c>
      <c r="I864" t="str">
        <f t="shared" si="13"/>
        <v>486 Battlefield Memorial Hwy Richmond, KY 40475</v>
      </c>
      <c r="J864">
        <v>37.678621999999997</v>
      </c>
      <c r="K864">
        <v>-84.256551000000002</v>
      </c>
      <c r="L864" s="3"/>
      <c r="M864" s="3">
        <v>251.51</v>
      </c>
      <c r="N864" s="3">
        <v>-251.51</v>
      </c>
      <c r="O864" s="4"/>
      <c r="P864" s="3"/>
      <c r="Q864" s="3">
        <v>611.99</v>
      </c>
      <c r="R864" s="3">
        <v>-611.99</v>
      </c>
      <c r="S864" s="4"/>
      <c r="T864" s="2"/>
      <c r="U864" s="5"/>
    </row>
    <row r="865" spans="1:21">
      <c r="A865" s="2">
        <v>345397</v>
      </c>
      <c r="B865" t="s">
        <v>2062</v>
      </c>
      <c r="C865" s="2">
        <v>345397</v>
      </c>
      <c r="D865" t="s">
        <v>2062</v>
      </c>
      <c r="E865" t="s">
        <v>2063</v>
      </c>
      <c r="F865" t="s">
        <v>2064</v>
      </c>
      <c r="G865" t="s">
        <v>429</v>
      </c>
      <c r="H865" t="s">
        <v>2065</v>
      </c>
      <c r="I865" t="str">
        <f t="shared" si="13"/>
        <v>54 Krystal Ln Buffalo, WV 25033</v>
      </c>
      <c r="J865">
        <v>38.580207000000001</v>
      </c>
      <c r="K865">
        <v>-81.991845999999995</v>
      </c>
      <c r="L865" s="3">
        <v>1848.35</v>
      </c>
      <c r="M865" s="3"/>
      <c r="N865" s="3">
        <v>1848.35</v>
      </c>
      <c r="O865" s="4"/>
      <c r="P865" s="3">
        <v>6161.22</v>
      </c>
      <c r="Q865" s="3"/>
      <c r="R865" s="3">
        <v>6161.22</v>
      </c>
      <c r="S865" s="4"/>
      <c r="T865" s="2"/>
      <c r="U865" s="5"/>
    </row>
    <row r="866" spans="1:21">
      <c r="A866" s="2">
        <v>331241</v>
      </c>
      <c r="B866" t="s">
        <v>2066</v>
      </c>
      <c r="C866" s="2">
        <v>331241</v>
      </c>
      <c r="D866" t="s">
        <v>2066</v>
      </c>
      <c r="E866" t="s">
        <v>2067</v>
      </c>
      <c r="F866" t="s">
        <v>2068</v>
      </c>
      <c r="G866" t="s">
        <v>21</v>
      </c>
      <c r="H866" t="s">
        <v>2069</v>
      </c>
      <c r="I866" t="str">
        <f t="shared" si="13"/>
        <v>1124 Ridgeway Ave Falmouth, KY 41040</v>
      </c>
      <c r="J866">
        <v>38.678716999999999</v>
      </c>
      <c r="K866">
        <v>-84.342628000000005</v>
      </c>
      <c r="L866" s="3">
        <v>119.55</v>
      </c>
      <c r="M866" s="3">
        <v>258.33</v>
      </c>
      <c r="N866" s="3">
        <v>-138.77999999999997</v>
      </c>
      <c r="O866" s="4">
        <v>-0.53721983509464633</v>
      </c>
      <c r="P866" s="3">
        <v>224.8</v>
      </c>
      <c r="Q866" s="3">
        <v>543.09</v>
      </c>
      <c r="R866" s="3">
        <v>-318.29000000000002</v>
      </c>
      <c r="S866" s="4">
        <v>-0.5860722900440074</v>
      </c>
      <c r="T866" s="2"/>
      <c r="U866" s="5"/>
    </row>
    <row r="867" spans="1:21">
      <c r="A867" s="2">
        <v>220830</v>
      </c>
      <c r="B867" t="s">
        <v>2070</v>
      </c>
      <c r="C867" s="2">
        <v>220830</v>
      </c>
      <c r="D867" t="s">
        <v>2070</v>
      </c>
      <c r="E867" t="s">
        <v>2071</v>
      </c>
      <c r="F867" t="s">
        <v>416</v>
      </c>
      <c r="G867" t="s">
        <v>21</v>
      </c>
      <c r="H867" t="s">
        <v>417</v>
      </c>
      <c r="I867" t="str">
        <f t="shared" si="13"/>
        <v>1006 Leawood Dr Ste 200 Frankfort, KY 40601</v>
      </c>
      <c r="J867">
        <v>38.188217000000002</v>
      </c>
      <c r="K867">
        <v>-84.886087000000003</v>
      </c>
      <c r="L867" s="3">
        <v>425.6</v>
      </c>
      <c r="M867" s="3">
        <v>585.04999999999995</v>
      </c>
      <c r="N867" s="3">
        <v>-159.44999999999993</v>
      </c>
      <c r="O867" s="4">
        <v>-0.27254080847790779</v>
      </c>
      <c r="P867" s="3">
        <v>851.13</v>
      </c>
      <c r="Q867" s="3">
        <v>1240.32</v>
      </c>
      <c r="R867" s="3">
        <v>-389.18999999999994</v>
      </c>
      <c r="S867" s="4">
        <v>-0.31378192724458204</v>
      </c>
      <c r="T867" s="2">
        <v>2</v>
      </c>
      <c r="U867" s="5">
        <v>54</v>
      </c>
    </row>
    <row r="868" spans="1:21">
      <c r="A868" s="2">
        <v>265878</v>
      </c>
      <c r="B868" t="s">
        <v>2072</v>
      </c>
      <c r="C868" s="2">
        <v>472309</v>
      </c>
      <c r="D868" t="s">
        <v>2073</v>
      </c>
      <c r="E868" t="s">
        <v>2074</v>
      </c>
      <c r="F868" t="s">
        <v>47</v>
      </c>
      <c r="G868" t="s">
        <v>21</v>
      </c>
      <c r="H868" t="s">
        <v>48</v>
      </c>
      <c r="I868" t="str">
        <f t="shared" si="13"/>
        <v>615 E Brannon Rd Nicholasville, KY 40356</v>
      </c>
      <c r="J868">
        <v>37.953057000000001</v>
      </c>
      <c r="K868">
        <v>-84.521997999999996</v>
      </c>
      <c r="L868" s="3">
        <v>4102.1499999999996</v>
      </c>
      <c r="M868" s="3">
        <v>2283.2199999999998</v>
      </c>
      <c r="N868" s="3">
        <v>1818.9299999999998</v>
      </c>
      <c r="O868" s="4">
        <v>0.79665122064452831</v>
      </c>
      <c r="P868" s="3">
        <v>11444.14</v>
      </c>
      <c r="Q868" s="3">
        <v>7211.72</v>
      </c>
      <c r="R868" s="3">
        <v>4232.4199999999992</v>
      </c>
      <c r="S868" s="4">
        <v>0.5868807995873383</v>
      </c>
      <c r="T868" s="2">
        <v>2</v>
      </c>
      <c r="U868" s="5">
        <v>453.4</v>
      </c>
    </row>
    <row r="869" spans="1:21">
      <c r="A869" s="2">
        <v>265878</v>
      </c>
      <c r="B869" t="s">
        <v>2072</v>
      </c>
      <c r="C869" s="2">
        <v>265878</v>
      </c>
      <c r="D869" t="s">
        <v>2072</v>
      </c>
      <c r="E869" t="s">
        <v>2075</v>
      </c>
      <c r="F869" t="s">
        <v>30</v>
      </c>
      <c r="G869" t="s">
        <v>21</v>
      </c>
      <c r="H869" t="s">
        <v>40</v>
      </c>
      <c r="I869" t="str">
        <f t="shared" si="13"/>
        <v>1775 Alysheba Way Lexington, KY 40509</v>
      </c>
      <c r="J869">
        <v>38.015633999999999</v>
      </c>
      <c r="K869">
        <v>-84.423097999999996</v>
      </c>
      <c r="L869" s="3">
        <v>3744.65</v>
      </c>
      <c r="M869" s="3">
        <v>2928.07</v>
      </c>
      <c r="N869" s="3">
        <v>816.57999999999993</v>
      </c>
      <c r="O869" s="4">
        <v>0.27887994481006256</v>
      </c>
      <c r="P869" s="3">
        <v>10394.530000000001</v>
      </c>
      <c r="Q869" s="3">
        <v>9083.61</v>
      </c>
      <c r="R869" s="3">
        <v>1310.92</v>
      </c>
      <c r="S869" s="4">
        <v>0.14431707217725112</v>
      </c>
      <c r="T869" s="2">
        <v>3</v>
      </c>
      <c r="U869" s="5">
        <v>391.23333333333335</v>
      </c>
    </row>
    <row r="870" spans="1:21">
      <c r="A870" s="2">
        <v>221886</v>
      </c>
      <c r="B870" t="s">
        <v>2076</v>
      </c>
      <c r="C870" s="2">
        <v>221886</v>
      </c>
      <c r="D870" t="s">
        <v>2077</v>
      </c>
      <c r="E870" t="s">
        <v>2078</v>
      </c>
      <c r="F870" t="s">
        <v>30</v>
      </c>
      <c r="G870" t="s">
        <v>21</v>
      </c>
      <c r="H870" t="s">
        <v>268</v>
      </c>
      <c r="I870" t="str">
        <f t="shared" si="13"/>
        <v>6020 Tates Creek Rd Lexington, KY 40515</v>
      </c>
      <c r="J870">
        <v>37.928547999999999</v>
      </c>
      <c r="K870">
        <v>-84.470859000000004</v>
      </c>
      <c r="L870" s="3">
        <v>617.98</v>
      </c>
      <c r="M870" s="3">
        <v>283.69</v>
      </c>
      <c r="N870" s="3">
        <v>334.29</v>
      </c>
      <c r="O870" s="4">
        <v>1.1783637068631254</v>
      </c>
      <c r="P870" s="3">
        <v>1475.58</v>
      </c>
      <c r="Q870" s="3">
        <v>697.85</v>
      </c>
      <c r="R870" s="3">
        <v>777.7299999999999</v>
      </c>
      <c r="S870" s="4">
        <v>1.1144658594253778</v>
      </c>
      <c r="T870" s="2"/>
      <c r="U870" s="5"/>
    </row>
    <row r="871" spans="1:21">
      <c r="A871" s="2">
        <v>219057</v>
      </c>
      <c r="B871" t="s">
        <v>1379</v>
      </c>
      <c r="C871" s="2">
        <v>467877</v>
      </c>
      <c r="D871" t="s">
        <v>2079</v>
      </c>
      <c r="E871" t="s">
        <v>2080</v>
      </c>
      <c r="F871" t="s">
        <v>2081</v>
      </c>
      <c r="G871" t="s">
        <v>21</v>
      </c>
      <c r="H871" t="s">
        <v>2082</v>
      </c>
      <c r="I871" t="str">
        <f t="shared" si="13"/>
        <v>270 State Route 339 N Fancy Farm, KY 42039</v>
      </c>
      <c r="J871">
        <v>36.794502999999999</v>
      </c>
      <c r="K871">
        <v>-88.791110000000003</v>
      </c>
      <c r="L871" s="3"/>
      <c r="M871" s="3">
        <v>361.97</v>
      </c>
      <c r="N871" s="3">
        <v>-361.97</v>
      </c>
      <c r="O871" s="4"/>
      <c r="P871" s="3"/>
      <c r="Q871" s="3">
        <v>1479.84</v>
      </c>
      <c r="R871" s="3">
        <v>-1479.84</v>
      </c>
      <c r="S871" s="4"/>
      <c r="T871" s="2"/>
      <c r="U871" s="5"/>
    </row>
    <row r="872" spans="1:21">
      <c r="A872" s="2">
        <v>292901</v>
      </c>
      <c r="B872" t="s">
        <v>2083</v>
      </c>
      <c r="C872" s="2">
        <v>292901</v>
      </c>
      <c r="D872" t="s">
        <v>2083</v>
      </c>
      <c r="E872" t="s">
        <v>2084</v>
      </c>
      <c r="F872" t="s">
        <v>638</v>
      </c>
      <c r="G872" t="s">
        <v>21</v>
      </c>
      <c r="H872" t="s">
        <v>639</v>
      </c>
      <c r="I872" t="str">
        <f t="shared" si="13"/>
        <v>112 Shamrock Ln Apt 2 Richmond, KY 40475</v>
      </c>
      <c r="J872">
        <v>37.73274</v>
      </c>
      <c r="K872">
        <v>-84.318550000000002</v>
      </c>
      <c r="L872" s="3">
        <v>66.59</v>
      </c>
      <c r="M872" s="3">
        <v>58.22</v>
      </c>
      <c r="N872" s="3">
        <v>8.3700000000000045</v>
      </c>
      <c r="O872" s="4">
        <v>0.14376502919958786</v>
      </c>
      <c r="P872" s="3">
        <v>167.01</v>
      </c>
      <c r="Q872" s="3">
        <v>201.28</v>
      </c>
      <c r="R872" s="3">
        <v>-34.27000000000001</v>
      </c>
      <c r="S872" s="4">
        <v>-0.17026033386327508</v>
      </c>
      <c r="T872" s="2"/>
      <c r="U872" s="5"/>
    </row>
    <row r="873" spans="1:21">
      <c r="A873" s="2">
        <v>324978</v>
      </c>
      <c r="B873" t="s">
        <v>2085</v>
      </c>
      <c r="C873" s="2">
        <v>324978</v>
      </c>
      <c r="D873" t="s">
        <v>2085</v>
      </c>
      <c r="E873" t="s">
        <v>2086</v>
      </c>
      <c r="F873" t="s">
        <v>656</v>
      </c>
      <c r="G873" t="s">
        <v>21</v>
      </c>
      <c r="H873" t="s">
        <v>657</v>
      </c>
      <c r="I873" t="str">
        <f t="shared" si="13"/>
        <v>111 W Washington St Princeton, KY 42445</v>
      </c>
      <c r="J873">
        <v>37.107832000000002</v>
      </c>
      <c r="K873">
        <v>-87.881746000000007</v>
      </c>
      <c r="L873" s="3">
        <v>173.8</v>
      </c>
      <c r="M873" s="3">
        <v>58.86</v>
      </c>
      <c r="N873" s="3">
        <v>114.94000000000001</v>
      </c>
      <c r="O873" s="4">
        <v>1.9527692830445127</v>
      </c>
      <c r="P873" s="3">
        <v>378.64</v>
      </c>
      <c r="Q873" s="3">
        <v>137.52000000000001</v>
      </c>
      <c r="R873" s="3">
        <v>241.11999999999998</v>
      </c>
      <c r="S873" s="4">
        <v>1.7533449680046536</v>
      </c>
      <c r="T873" s="2">
        <v>1</v>
      </c>
      <c r="U873" s="5">
        <v>36.520000000000003</v>
      </c>
    </row>
    <row r="874" spans="1:21">
      <c r="A874" s="2">
        <v>222829</v>
      </c>
      <c r="B874" t="s">
        <v>2087</v>
      </c>
      <c r="C874" s="2">
        <v>407687</v>
      </c>
      <c r="D874" t="s">
        <v>2088</v>
      </c>
      <c r="E874" t="s">
        <v>2089</v>
      </c>
      <c r="F874" t="s">
        <v>1130</v>
      </c>
      <c r="G874" t="s">
        <v>21</v>
      </c>
      <c r="H874" t="s">
        <v>1131</v>
      </c>
      <c r="I874" t="str">
        <f t="shared" si="13"/>
        <v>1925 Old Main St Maysville, KY 41056</v>
      </c>
      <c r="J874">
        <v>38.619618000000003</v>
      </c>
      <c r="K874">
        <v>-83.808767000000003</v>
      </c>
      <c r="L874" s="3">
        <v>276.01</v>
      </c>
      <c r="M874" s="3">
        <v>183.82</v>
      </c>
      <c r="N874" s="3">
        <v>92.19</v>
      </c>
      <c r="O874" s="4">
        <v>0.50152322924600157</v>
      </c>
      <c r="P874" s="3">
        <v>537.77</v>
      </c>
      <c r="Q874" s="3">
        <v>361.74</v>
      </c>
      <c r="R874" s="3">
        <v>176.02999999999997</v>
      </c>
      <c r="S874" s="4">
        <v>0.48662022447061415</v>
      </c>
      <c r="T874" s="2">
        <v>1</v>
      </c>
      <c r="U874" s="5">
        <v>92.62</v>
      </c>
    </row>
    <row r="875" spans="1:21">
      <c r="A875" s="2">
        <v>219057</v>
      </c>
      <c r="B875" t="s">
        <v>1379</v>
      </c>
      <c r="C875" s="2">
        <v>467876</v>
      </c>
      <c r="D875" t="s">
        <v>2090</v>
      </c>
      <c r="E875" t="s">
        <v>2091</v>
      </c>
      <c r="F875" t="s">
        <v>871</v>
      </c>
      <c r="G875" t="s">
        <v>21</v>
      </c>
      <c r="H875" t="s">
        <v>872</v>
      </c>
      <c r="I875" t="str">
        <f t="shared" si="13"/>
        <v>7730 State Route 121 S Mayfield, KY 42066</v>
      </c>
      <c r="J875">
        <v>36.673372999999998</v>
      </c>
      <c r="K875">
        <v>-88.537165000000002</v>
      </c>
      <c r="L875" s="3"/>
      <c r="M875" s="3">
        <v>391.07</v>
      </c>
      <c r="N875" s="3">
        <v>-391.07</v>
      </c>
      <c r="O875" s="4"/>
      <c r="P875" s="3"/>
      <c r="Q875" s="3">
        <v>1657.12</v>
      </c>
      <c r="R875" s="3">
        <v>-1657.12</v>
      </c>
      <c r="S875" s="4"/>
      <c r="T875" s="2"/>
      <c r="U875" s="5"/>
    </row>
    <row r="876" spans="1:21">
      <c r="A876" s="2">
        <v>219529</v>
      </c>
      <c r="B876" t="s">
        <v>2092</v>
      </c>
      <c r="C876" s="2">
        <v>219529</v>
      </c>
      <c r="D876" t="s">
        <v>2092</v>
      </c>
      <c r="E876" t="s">
        <v>2093</v>
      </c>
      <c r="F876" t="s">
        <v>30</v>
      </c>
      <c r="G876" t="s">
        <v>21</v>
      </c>
      <c r="H876" t="s">
        <v>31</v>
      </c>
      <c r="I876" t="str">
        <f t="shared" si="13"/>
        <v>162 E Main St Lexington, KY 40507</v>
      </c>
      <c r="J876">
        <v>38.044980000000002</v>
      </c>
      <c r="K876">
        <v>-84.496120000000005</v>
      </c>
      <c r="L876" s="3"/>
      <c r="M876" s="3">
        <v>235.53</v>
      </c>
      <c r="N876" s="3">
        <v>-235.53</v>
      </c>
      <c r="O876" s="4"/>
      <c r="P876" s="3"/>
      <c r="Q876" s="3">
        <v>460.31</v>
      </c>
      <c r="R876" s="3">
        <v>-460.31</v>
      </c>
      <c r="S876" s="4"/>
      <c r="T876" s="2"/>
      <c r="U876" s="5"/>
    </row>
    <row r="877" spans="1:21">
      <c r="A877" s="2">
        <v>292255</v>
      </c>
      <c r="B877" t="s">
        <v>2094</v>
      </c>
      <c r="C877" s="2">
        <v>292255</v>
      </c>
      <c r="D877" t="s">
        <v>2094</v>
      </c>
      <c r="E877" t="s">
        <v>2095</v>
      </c>
      <c r="F877" t="s">
        <v>30</v>
      </c>
      <c r="G877" t="s">
        <v>21</v>
      </c>
      <c r="H877" t="s">
        <v>35</v>
      </c>
      <c r="I877" t="str">
        <f t="shared" si="13"/>
        <v>400 Springhill Dr Lexington, KY 40503</v>
      </c>
      <c r="J877">
        <v>38.024272000000003</v>
      </c>
      <c r="K877">
        <v>-84.520531000000005</v>
      </c>
      <c r="L877" s="3">
        <v>-19.86</v>
      </c>
      <c r="M877" s="3">
        <v>331.73</v>
      </c>
      <c r="N877" s="3">
        <v>-351.59000000000003</v>
      </c>
      <c r="O877" s="4">
        <v>-1.059867964911223</v>
      </c>
      <c r="P877" s="3">
        <v>0</v>
      </c>
      <c r="Q877" s="3">
        <v>1312.2</v>
      </c>
      <c r="R877" s="3">
        <v>-1312.2</v>
      </c>
      <c r="S877" s="4">
        <v>-1</v>
      </c>
      <c r="T877" s="2"/>
      <c r="U877" s="5"/>
    </row>
    <row r="878" spans="1:21">
      <c r="A878" s="2">
        <v>292255</v>
      </c>
      <c r="B878" t="s">
        <v>2094</v>
      </c>
      <c r="C878" s="2">
        <v>407727</v>
      </c>
      <c r="D878" t="s">
        <v>2096</v>
      </c>
      <c r="E878" t="s">
        <v>2097</v>
      </c>
      <c r="F878" t="s">
        <v>30</v>
      </c>
      <c r="G878" t="s">
        <v>21</v>
      </c>
      <c r="H878" t="s">
        <v>540</v>
      </c>
      <c r="I878" t="str">
        <f t="shared" si="13"/>
        <v>1126 Russell Cave Rd Lexington, KY 40505</v>
      </c>
      <c r="J878">
        <v>38.066671999999997</v>
      </c>
      <c r="K878">
        <v>-84.481989999999996</v>
      </c>
      <c r="L878" s="3">
        <v>13996.71</v>
      </c>
      <c r="M878" s="3">
        <v>24164.5</v>
      </c>
      <c r="N878" s="3">
        <v>-10167.790000000001</v>
      </c>
      <c r="O878" s="4">
        <v>-0.42077386248422277</v>
      </c>
      <c r="P878" s="3">
        <v>89496.94</v>
      </c>
      <c r="Q878" s="3">
        <v>147878.56</v>
      </c>
      <c r="R878" s="3">
        <v>-58381.619999999995</v>
      </c>
      <c r="S878" s="4">
        <v>-0.39479435017490022</v>
      </c>
      <c r="T878" s="2">
        <v>3</v>
      </c>
      <c r="U878" s="5">
        <v>1587.3533333333335</v>
      </c>
    </row>
    <row r="879" spans="1:21">
      <c r="A879" s="2">
        <v>255955</v>
      </c>
      <c r="B879" t="s">
        <v>2098</v>
      </c>
      <c r="C879" s="2">
        <v>255955</v>
      </c>
      <c r="D879" t="s">
        <v>2098</v>
      </c>
      <c r="E879" t="s">
        <v>2099</v>
      </c>
      <c r="F879" t="s">
        <v>30</v>
      </c>
      <c r="G879" t="s">
        <v>21</v>
      </c>
      <c r="H879" t="s">
        <v>68</v>
      </c>
      <c r="I879" t="str">
        <f t="shared" si="13"/>
        <v>3475 Spurr Rd Lexington, KY 40511</v>
      </c>
      <c r="J879">
        <v>38.112299999999998</v>
      </c>
      <c r="K879">
        <v>-84.546282000000005</v>
      </c>
      <c r="L879" s="3"/>
      <c r="M879" s="3">
        <v>146.06</v>
      </c>
      <c r="N879" s="3">
        <v>-146.06</v>
      </c>
      <c r="O879" s="4"/>
      <c r="P879" s="3"/>
      <c r="Q879" s="3">
        <v>417.5</v>
      </c>
      <c r="R879" s="3">
        <v>-417.5</v>
      </c>
      <c r="S879" s="4"/>
      <c r="T879" s="2"/>
      <c r="U879" s="5"/>
    </row>
    <row r="880" spans="1:21">
      <c r="A880" s="2">
        <v>221734</v>
      </c>
      <c r="B880" t="s">
        <v>2100</v>
      </c>
      <c r="C880" s="2">
        <v>221734</v>
      </c>
      <c r="D880" t="s">
        <v>2100</v>
      </c>
      <c r="E880" t="s">
        <v>2101</v>
      </c>
      <c r="F880" t="s">
        <v>87</v>
      </c>
      <c r="G880" t="s">
        <v>21</v>
      </c>
      <c r="H880" t="s">
        <v>88</v>
      </c>
      <c r="I880" t="str">
        <f t="shared" si="13"/>
        <v>301 W Pike St Louisa, KY 41230</v>
      </c>
      <c r="J880">
        <v>38.117342000000001</v>
      </c>
      <c r="K880">
        <v>-82.603899999999996</v>
      </c>
      <c r="L880" s="3"/>
      <c r="M880" s="3">
        <v>48.04</v>
      </c>
      <c r="N880" s="3">
        <v>-48.04</v>
      </c>
      <c r="O880" s="4"/>
      <c r="P880" s="3"/>
      <c r="Q880" s="3">
        <v>114.93</v>
      </c>
      <c r="R880" s="3">
        <v>-114.93</v>
      </c>
      <c r="S880" s="4"/>
      <c r="T880" s="2"/>
      <c r="U880" s="5"/>
    </row>
    <row r="881" spans="1:21">
      <c r="A881" s="2">
        <v>221801</v>
      </c>
      <c r="B881" t="s">
        <v>2102</v>
      </c>
      <c r="C881" s="2">
        <v>221801</v>
      </c>
      <c r="D881" t="s">
        <v>2102</v>
      </c>
      <c r="E881" t="s">
        <v>2103</v>
      </c>
      <c r="F881" t="s">
        <v>412</v>
      </c>
      <c r="G881" t="s">
        <v>21</v>
      </c>
      <c r="H881" t="s">
        <v>413</v>
      </c>
      <c r="I881" t="str">
        <f t="shared" si="13"/>
        <v>246 N Main St Madisonville, KY 42431</v>
      </c>
      <c r="J881">
        <v>37.332568000000002</v>
      </c>
      <c r="K881">
        <v>-87.497409000000005</v>
      </c>
      <c r="L881" s="3">
        <v>940.11</v>
      </c>
      <c r="M881" s="3">
        <v>780.6</v>
      </c>
      <c r="N881" s="3">
        <v>159.51</v>
      </c>
      <c r="O881" s="4">
        <v>0.20434281322059952</v>
      </c>
      <c r="P881" s="3">
        <v>2625.2</v>
      </c>
      <c r="Q881" s="3">
        <v>2154.83</v>
      </c>
      <c r="R881" s="3">
        <v>470.36999999999989</v>
      </c>
      <c r="S881" s="4">
        <v>0.2182863613370892</v>
      </c>
      <c r="T881" s="2">
        <v>1</v>
      </c>
      <c r="U881" s="5">
        <v>224.02</v>
      </c>
    </row>
    <row r="882" spans="1:21">
      <c r="A882" s="2">
        <v>221763</v>
      </c>
      <c r="B882" t="s">
        <v>2104</v>
      </c>
      <c r="C882" s="2">
        <v>221763</v>
      </c>
      <c r="D882" t="s">
        <v>2104</v>
      </c>
      <c r="E882" t="s">
        <v>2105</v>
      </c>
      <c r="F882" t="s">
        <v>98</v>
      </c>
      <c r="G882" t="s">
        <v>21</v>
      </c>
      <c r="H882" t="s">
        <v>99</v>
      </c>
      <c r="I882" t="str">
        <f t="shared" si="13"/>
        <v>919 Pleasant St Paris, KY 40361</v>
      </c>
      <c r="J882">
        <v>38.208261</v>
      </c>
      <c r="K882">
        <v>-84.252927</v>
      </c>
      <c r="L882" s="3">
        <v>554.14</v>
      </c>
      <c r="M882" s="3">
        <v>447.12</v>
      </c>
      <c r="N882" s="3">
        <v>107.01999999999998</v>
      </c>
      <c r="O882" s="4">
        <v>0.23935408838790476</v>
      </c>
      <c r="P882" s="3">
        <v>1157.51</v>
      </c>
      <c r="Q882" s="3">
        <v>1067.56</v>
      </c>
      <c r="R882" s="3">
        <v>89.950000000000045</v>
      </c>
      <c r="S882" s="4">
        <v>8.4257559294091247E-2</v>
      </c>
      <c r="T882" s="2"/>
      <c r="U882" s="5"/>
    </row>
    <row r="883" spans="1:21">
      <c r="A883" s="2">
        <v>221763</v>
      </c>
      <c r="B883" t="s">
        <v>2104</v>
      </c>
      <c r="C883" s="2">
        <v>409174</v>
      </c>
      <c r="D883" t="s">
        <v>2104</v>
      </c>
      <c r="E883" t="s">
        <v>2105</v>
      </c>
      <c r="F883" t="s">
        <v>98</v>
      </c>
      <c r="G883" t="s">
        <v>21</v>
      </c>
      <c r="H883" t="s">
        <v>99</v>
      </c>
      <c r="I883" t="str">
        <f t="shared" si="13"/>
        <v>919 Pleasant St Paris, KY 40361</v>
      </c>
      <c r="J883">
        <v>38.208261</v>
      </c>
      <c r="K883">
        <v>-84.252927</v>
      </c>
      <c r="L883" s="3"/>
      <c r="M883" s="3">
        <v>189.67</v>
      </c>
      <c r="N883" s="3">
        <v>-189.67</v>
      </c>
      <c r="O883" s="4"/>
      <c r="P883" s="3"/>
      <c r="Q883" s="3">
        <v>432.82</v>
      </c>
      <c r="R883" s="3">
        <v>-432.82</v>
      </c>
      <c r="S883" s="4"/>
      <c r="T883" s="2"/>
      <c r="U883" s="5"/>
    </row>
    <row r="884" spans="1:21">
      <c r="A884" s="2">
        <v>221637</v>
      </c>
      <c r="B884" t="s">
        <v>2106</v>
      </c>
      <c r="C884" s="2">
        <v>221637</v>
      </c>
      <c r="D884" t="s">
        <v>2106</v>
      </c>
      <c r="E884" t="s">
        <v>2107</v>
      </c>
      <c r="F884" t="s">
        <v>2108</v>
      </c>
      <c r="G884" t="s">
        <v>21</v>
      </c>
      <c r="H884" t="s">
        <v>2109</v>
      </c>
      <c r="I884" t="str">
        <f t="shared" si="13"/>
        <v>277 S Main St Russellville, KY 42276</v>
      </c>
      <c r="J884">
        <v>36.843960000000003</v>
      </c>
      <c r="K884">
        <v>-86.886438999999996</v>
      </c>
      <c r="L884" s="3">
        <v>54.61</v>
      </c>
      <c r="M884" s="3">
        <v>16.88</v>
      </c>
      <c r="N884" s="3">
        <v>37.730000000000004</v>
      </c>
      <c r="O884" s="4">
        <v>2.2351895734597158</v>
      </c>
      <c r="P884" s="3">
        <v>92.7</v>
      </c>
      <c r="Q884" s="3">
        <v>32.630000000000003</v>
      </c>
      <c r="R884" s="3">
        <v>60.07</v>
      </c>
      <c r="S884" s="4">
        <v>1.8409439166411277</v>
      </c>
      <c r="T884" s="2"/>
      <c r="U884" s="5"/>
    </row>
    <row r="885" spans="1:21">
      <c r="A885" s="2">
        <v>221496</v>
      </c>
      <c r="B885" t="s">
        <v>2110</v>
      </c>
      <c r="C885" s="2">
        <v>221496</v>
      </c>
      <c r="D885" t="s">
        <v>2110</v>
      </c>
      <c r="E885" t="s">
        <v>2111</v>
      </c>
      <c r="F885" t="s">
        <v>20</v>
      </c>
      <c r="G885" t="s">
        <v>21</v>
      </c>
      <c r="H885" t="s">
        <v>22</v>
      </c>
      <c r="I885" t="str">
        <f t="shared" si="13"/>
        <v>128 N MAIN ST SOMERSET, KY 42501</v>
      </c>
      <c r="J885">
        <v>37.093873000000002</v>
      </c>
      <c r="K885">
        <v>-84.605767</v>
      </c>
      <c r="L885" s="3">
        <v>12412.48</v>
      </c>
      <c r="M885" s="3">
        <v>2346.3000000000002</v>
      </c>
      <c r="N885" s="3">
        <v>10066.18</v>
      </c>
      <c r="O885" s="4">
        <v>4.29023569023569</v>
      </c>
      <c r="P885" s="3">
        <v>33493.71</v>
      </c>
      <c r="Q885" s="3">
        <v>6635.2</v>
      </c>
      <c r="R885" s="3">
        <v>26858.51</v>
      </c>
      <c r="S885" s="4">
        <v>4.0478825054256085</v>
      </c>
      <c r="T885" s="2">
        <v>4</v>
      </c>
      <c r="U885" s="5">
        <v>362.28</v>
      </c>
    </row>
    <row r="886" spans="1:21">
      <c r="A886" s="2">
        <v>221546</v>
      </c>
      <c r="B886" t="s">
        <v>2112</v>
      </c>
      <c r="C886" s="2">
        <v>221546</v>
      </c>
      <c r="D886" t="s">
        <v>2112</v>
      </c>
      <c r="E886" t="s">
        <v>2113</v>
      </c>
      <c r="F886" t="s">
        <v>83</v>
      </c>
      <c r="G886" t="s">
        <v>21</v>
      </c>
      <c r="H886" t="s">
        <v>84</v>
      </c>
      <c r="I886" t="str">
        <f t="shared" si="13"/>
        <v>233 S Main St Versailles, KY 40383</v>
      </c>
      <c r="J886">
        <v>38.050449999999998</v>
      </c>
      <c r="K886">
        <v>-84.731568999999993</v>
      </c>
      <c r="L886" s="3">
        <v>118.98</v>
      </c>
      <c r="M886" s="3"/>
      <c r="N886" s="3">
        <v>118.98</v>
      </c>
      <c r="O886" s="4"/>
      <c r="P886" s="3">
        <v>283.27999999999997</v>
      </c>
      <c r="Q886" s="3"/>
      <c r="R886" s="3">
        <v>283.27999999999997</v>
      </c>
      <c r="S886" s="4"/>
      <c r="T886" s="2"/>
      <c r="U886" s="5"/>
    </row>
    <row r="887" spans="1:21">
      <c r="A887" s="2">
        <v>221764</v>
      </c>
      <c r="B887" t="s">
        <v>2114</v>
      </c>
      <c r="C887" s="2">
        <v>221764</v>
      </c>
      <c r="D887" t="s">
        <v>2114</v>
      </c>
      <c r="E887" t="s">
        <v>2115</v>
      </c>
      <c r="F887" t="s">
        <v>43</v>
      </c>
      <c r="G887" t="s">
        <v>21</v>
      </c>
      <c r="H887" t="s">
        <v>44</v>
      </c>
      <c r="I887" t="str">
        <f t="shared" si="13"/>
        <v>37 N Highland St Winchester, KY 40391</v>
      </c>
      <c r="J887">
        <v>37.994129999999998</v>
      </c>
      <c r="K887">
        <v>-84.174316000000005</v>
      </c>
      <c r="L887" s="3">
        <v>564.99</v>
      </c>
      <c r="M887" s="3">
        <v>445.52</v>
      </c>
      <c r="N887" s="3">
        <v>119.47000000000003</v>
      </c>
      <c r="O887" s="4">
        <v>0.26815855629376917</v>
      </c>
      <c r="P887" s="3">
        <v>1059.9000000000001</v>
      </c>
      <c r="Q887" s="3">
        <v>849.67</v>
      </c>
      <c r="R887" s="3">
        <v>210.23000000000013</v>
      </c>
      <c r="S887" s="4">
        <v>0.24742547106523727</v>
      </c>
      <c r="T887" s="2">
        <v>1</v>
      </c>
      <c r="U887" s="5">
        <v>23.23</v>
      </c>
    </row>
    <row r="888" spans="1:21">
      <c r="A888" s="2">
        <v>218973</v>
      </c>
      <c r="B888" t="s">
        <v>2116</v>
      </c>
      <c r="C888" s="2">
        <v>424532</v>
      </c>
      <c r="D888" t="s">
        <v>2117</v>
      </c>
      <c r="E888" t="s">
        <v>2118</v>
      </c>
      <c r="F888" t="s">
        <v>416</v>
      </c>
      <c r="G888" t="s">
        <v>21</v>
      </c>
      <c r="H888" t="s">
        <v>417</v>
      </c>
      <c r="I888" t="str">
        <f t="shared" si="13"/>
        <v>300 Bondurant Dr Frankfort, KY 40601</v>
      </c>
      <c r="J888">
        <v>38.166629999999998</v>
      </c>
      <c r="K888">
        <v>-84.907070000000004</v>
      </c>
      <c r="L888" s="3">
        <v>3464.56</v>
      </c>
      <c r="M888" s="3">
        <v>3270.28</v>
      </c>
      <c r="N888" s="3">
        <v>194.27999999999975</v>
      </c>
      <c r="O888" s="4">
        <v>5.9407757133945638E-2</v>
      </c>
      <c r="P888" s="3">
        <v>12413.34</v>
      </c>
      <c r="Q888" s="3">
        <v>12749.74</v>
      </c>
      <c r="R888" s="3">
        <v>-336.39999999999964</v>
      </c>
      <c r="S888" s="4">
        <v>-2.6384851769526253E-2</v>
      </c>
      <c r="T888" s="2">
        <v>2</v>
      </c>
      <c r="U888" s="5">
        <v>360.35500000000002</v>
      </c>
    </row>
    <row r="889" spans="1:21">
      <c r="A889" s="2">
        <v>218973</v>
      </c>
      <c r="B889" t="s">
        <v>2116</v>
      </c>
      <c r="C889" s="2">
        <v>424522</v>
      </c>
      <c r="D889" t="s">
        <v>2119</v>
      </c>
      <c r="E889" t="s">
        <v>2120</v>
      </c>
      <c r="F889" t="s">
        <v>416</v>
      </c>
      <c r="G889" t="s">
        <v>21</v>
      </c>
      <c r="H889" t="s">
        <v>417</v>
      </c>
      <c r="I889" t="str">
        <f t="shared" si="13"/>
        <v>10 Doctors Dr Frankfort, KY 40601</v>
      </c>
      <c r="J889">
        <v>38.162517999999999</v>
      </c>
      <c r="K889">
        <v>-84.904246000000001</v>
      </c>
      <c r="L889" s="3">
        <v>5429.72</v>
      </c>
      <c r="M889" s="3">
        <v>4377.84</v>
      </c>
      <c r="N889" s="3">
        <v>1051.8800000000001</v>
      </c>
      <c r="O889" s="4">
        <v>0.24027374230213988</v>
      </c>
      <c r="P889" s="3">
        <v>17778.240000000002</v>
      </c>
      <c r="Q889" s="3">
        <v>16713.32</v>
      </c>
      <c r="R889" s="3">
        <v>1064.9200000000019</v>
      </c>
      <c r="S889" s="4">
        <v>6.3716843810804905E-2</v>
      </c>
      <c r="T889" s="2">
        <v>6</v>
      </c>
      <c r="U889" s="5">
        <v>219.56333333333336</v>
      </c>
    </row>
    <row r="890" spans="1:21">
      <c r="A890" s="2">
        <v>218973</v>
      </c>
      <c r="B890" t="s">
        <v>2116</v>
      </c>
      <c r="C890" s="2">
        <v>473602</v>
      </c>
      <c r="D890" t="s">
        <v>2121</v>
      </c>
      <c r="E890" t="s">
        <v>2122</v>
      </c>
      <c r="F890" t="s">
        <v>416</v>
      </c>
      <c r="G890" t="s">
        <v>21</v>
      </c>
      <c r="H890" t="s">
        <v>417</v>
      </c>
      <c r="I890" t="str">
        <f t="shared" si="13"/>
        <v>916 E Main St Frankfort, KY 40601</v>
      </c>
      <c r="J890">
        <v>38.207320000000003</v>
      </c>
      <c r="K890">
        <v>-84.835610000000003</v>
      </c>
      <c r="L890" s="3"/>
      <c r="M890" s="3">
        <v>256.87</v>
      </c>
      <c r="N890" s="3">
        <v>-256.87</v>
      </c>
      <c r="O890" s="4"/>
      <c r="P890" s="3"/>
      <c r="Q890" s="3">
        <v>947.58</v>
      </c>
      <c r="R890" s="3">
        <v>-947.58</v>
      </c>
      <c r="S890" s="4"/>
      <c r="T890" s="2"/>
      <c r="U890" s="5"/>
    </row>
    <row r="891" spans="1:21">
      <c r="A891" s="2">
        <v>218973</v>
      </c>
      <c r="B891" t="s">
        <v>2116</v>
      </c>
      <c r="C891" s="2">
        <v>424521</v>
      </c>
      <c r="D891" t="s">
        <v>2123</v>
      </c>
      <c r="E891" t="s">
        <v>2124</v>
      </c>
      <c r="F891" t="s">
        <v>416</v>
      </c>
      <c r="G891" t="s">
        <v>21</v>
      </c>
      <c r="H891" t="s">
        <v>417</v>
      </c>
      <c r="I891" t="str">
        <f t="shared" si="13"/>
        <v>1 Cougar Ln Frankfort, KY 40601</v>
      </c>
      <c r="J891">
        <v>38.177753000000003</v>
      </c>
      <c r="K891">
        <v>-84.887969999999996</v>
      </c>
      <c r="L891" s="3">
        <v>6655.41</v>
      </c>
      <c r="M891" s="3">
        <v>4699.45</v>
      </c>
      <c r="N891" s="3">
        <v>1955.96</v>
      </c>
      <c r="O891" s="4">
        <v>0.41621040760088951</v>
      </c>
      <c r="P891" s="3">
        <v>20126.57</v>
      </c>
      <c r="Q891" s="3">
        <v>17160.900000000001</v>
      </c>
      <c r="R891" s="3">
        <v>2965.6699999999983</v>
      </c>
      <c r="S891" s="4">
        <v>0.17281552832310648</v>
      </c>
      <c r="T891" s="2">
        <v>6</v>
      </c>
      <c r="U891" s="5">
        <v>217.80666666666664</v>
      </c>
    </row>
    <row r="892" spans="1:21">
      <c r="A892" s="2">
        <v>218973</v>
      </c>
      <c r="B892" t="s">
        <v>2116</v>
      </c>
      <c r="C892" s="2">
        <v>449084</v>
      </c>
      <c r="D892" t="s">
        <v>2125</v>
      </c>
      <c r="E892" t="s">
        <v>2126</v>
      </c>
      <c r="F892" t="s">
        <v>416</v>
      </c>
      <c r="G892" t="s">
        <v>21</v>
      </c>
      <c r="H892" t="s">
        <v>417</v>
      </c>
      <c r="I892" t="str">
        <f t="shared" si="13"/>
        <v>200 Laralan Ave Frankfort, KY 40601</v>
      </c>
      <c r="J892">
        <v>38.193171999999997</v>
      </c>
      <c r="K892">
        <v>-84.831464999999994</v>
      </c>
      <c r="L892" s="3">
        <v>4865.28</v>
      </c>
      <c r="M892" s="3">
        <v>4091.46</v>
      </c>
      <c r="N892" s="3">
        <v>773.81999999999971</v>
      </c>
      <c r="O892" s="4">
        <v>0.18913053042190311</v>
      </c>
      <c r="P892" s="3">
        <v>15967.67</v>
      </c>
      <c r="Q892" s="3">
        <v>15567.02</v>
      </c>
      <c r="R892" s="3">
        <v>400.64999999999964</v>
      </c>
      <c r="S892" s="4">
        <v>2.5737103183525147E-2</v>
      </c>
      <c r="T892" s="2">
        <v>4</v>
      </c>
      <c r="U892" s="5">
        <v>443.64499999999998</v>
      </c>
    </row>
    <row r="893" spans="1:21">
      <c r="A893" s="2">
        <v>218973</v>
      </c>
      <c r="B893" t="s">
        <v>2116</v>
      </c>
      <c r="C893" s="2">
        <v>424530</v>
      </c>
      <c r="D893" t="s">
        <v>2127</v>
      </c>
      <c r="E893" t="s">
        <v>2128</v>
      </c>
      <c r="F893" t="s">
        <v>416</v>
      </c>
      <c r="G893" t="s">
        <v>21</v>
      </c>
      <c r="H893" t="s">
        <v>417</v>
      </c>
      <c r="I893" t="str">
        <f t="shared" si="13"/>
        <v>928 E Main St Frankfort, KY 40601</v>
      </c>
      <c r="J893">
        <v>38.208767000000002</v>
      </c>
      <c r="K893">
        <v>-84.835776999999993</v>
      </c>
      <c r="L893" s="3">
        <v>4249.82</v>
      </c>
      <c r="M893" s="3">
        <v>4698.75</v>
      </c>
      <c r="N893" s="3">
        <v>-448.93000000000029</v>
      </c>
      <c r="O893" s="4">
        <v>-9.5542431497738819E-2</v>
      </c>
      <c r="P893" s="3">
        <v>13638.35</v>
      </c>
      <c r="Q893" s="3">
        <v>15987.85</v>
      </c>
      <c r="R893" s="3">
        <v>-2349.5</v>
      </c>
      <c r="S893" s="4">
        <v>-0.1469553442145129</v>
      </c>
      <c r="T893" s="2">
        <v>4</v>
      </c>
      <c r="U893" s="5">
        <v>365.69</v>
      </c>
    </row>
    <row r="894" spans="1:21">
      <c r="A894" s="2">
        <v>218973</v>
      </c>
      <c r="B894" t="s">
        <v>2116</v>
      </c>
      <c r="C894" s="2">
        <v>424523</v>
      </c>
      <c r="D894" t="s">
        <v>2129</v>
      </c>
      <c r="E894" t="s">
        <v>2130</v>
      </c>
      <c r="F894" t="s">
        <v>416</v>
      </c>
      <c r="G894" t="s">
        <v>21</v>
      </c>
      <c r="H894" t="s">
        <v>417</v>
      </c>
      <c r="I894" t="str">
        <f t="shared" si="13"/>
        <v>1060 E Main St Frankfort, KY 40601</v>
      </c>
      <c r="J894">
        <v>38.209907000000001</v>
      </c>
      <c r="K894">
        <v>-84.828006999999999</v>
      </c>
      <c r="L894" s="3">
        <v>9504.32</v>
      </c>
      <c r="M894" s="3">
        <v>3368.45</v>
      </c>
      <c r="N894" s="3">
        <v>6135.87</v>
      </c>
      <c r="O894" s="4">
        <v>1.8215707521263489</v>
      </c>
      <c r="P894" s="3">
        <v>26180.52</v>
      </c>
      <c r="Q894" s="3">
        <v>11909.98</v>
      </c>
      <c r="R894" s="3">
        <v>14270.54</v>
      </c>
      <c r="S894" s="4">
        <v>1.1982001649037195</v>
      </c>
      <c r="T894" s="2">
        <v>4</v>
      </c>
      <c r="U894" s="5">
        <v>220.76499999999999</v>
      </c>
    </row>
    <row r="895" spans="1:21">
      <c r="A895" s="2">
        <v>218973</v>
      </c>
      <c r="B895" t="s">
        <v>2116</v>
      </c>
      <c r="C895" s="2">
        <v>471814</v>
      </c>
      <c r="D895" t="s">
        <v>2131</v>
      </c>
      <c r="E895" t="s">
        <v>2122</v>
      </c>
      <c r="F895" t="s">
        <v>416</v>
      </c>
      <c r="G895" t="s">
        <v>21</v>
      </c>
      <c r="H895" t="s">
        <v>417</v>
      </c>
      <c r="I895" t="str">
        <f t="shared" si="13"/>
        <v>916 E Main St Frankfort, KY 40601</v>
      </c>
      <c r="J895">
        <v>38.207320000000003</v>
      </c>
      <c r="K895">
        <v>-84.835610000000003</v>
      </c>
      <c r="L895" s="3">
        <v>739.02</v>
      </c>
      <c r="M895" s="3">
        <v>6584.84</v>
      </c>
      <c r="N895" s="3">
        <v>-5845.82</v>
      </c>
      <c r="O895" s="4">
        <v>-0.88776948262979805</v>
      </c>
      <c r="P895" s="3">
        <v>2330.66</v>
      </c>
      <c r="Q895" s="3">
        <v>21144.94</v>
      </c>
      <c r="R895" s="3">
        <v>-18814.28</v>
      </c>
      <c r="S895" s="4">
        <v>-0.88977693954203696</v>
      </c>
      <c r="T895" s="2"/>
      <c r="U895" s="5"/>
    </row>
    <row r="896" spans="1:21">
      <c r="A896" s="2">
        <v>218973</v>
      </c>
      <c r="B896" t="s">
        <v>2116</v>
      </c>
      <c r="C896" s="2">
        <v>424531</v>
      </c>
      <c r="D896" t="s">
        <v>2132</v>
      </c>
      <c r="E896" t="s">
        <v>2133</v>
      </c>
      <c r="F896" t="s">
        <v>416</v>
      </c>
      <c r="G896" t="s">
        <v>21</v>
      </c>
      <c r="H896" t="s">
        <v>417</v>
      </c>
      <c r="I896" t="str">
        <f t="shared" si="13"/>
        <v>1106 E Main St Frankfort, KY 40601</v>
      </c>
      <c r="J896">
        <v>38.212249999999997</v>
      </c>
      <c r="K896">
        <v>-84.826376999999994</v>
      </c>
      <c r="L896" s="3">
        <v>4211.33</v>
      </c>
      <c r="M896" s="3">
        <v>1776.4</v>
      </c>
      <c r="N896" s="3">
        <v>2434.9299999999998</v>
      </c>
      <c r="O896" s="4">
        <v>1.3707104255798241</v>
      </c>
      <c r="P896" s="3">
        <v>11881.96</v>
      </c>
      <c r="Q896" s="3">
        <v>6754.98</v>
      </c>
      <c r="R896" s="3">
        <v>5126.9799999999996</v>
      </c>
      <c r="S896" s="4">
        <v>0.75899262470059126</v>
      </c>
      <c r="T896" s="2">
        <v>1</v>
      </c>
      <c r="U896" s="5">
        <v>250.27</v>
      </c>
    </row>
    <row r="897" spans="1:21">
      <c r="A897" s="2">
        <v>218973</v>
      </c>
      <c r="B897" t="s">
        <v>2116</v>
      </c>
      <c r="C897" s="2">
        <v>424533</v>
      </c>
      <c r="D897" t="s">
        <v>2134</v>
      </c>
      <c r="E897" t="s">
        <v>2135</v>
      </c>
      <c r="F897" t="s">
        <v>416</v>
      </c>
      <c r="G897" t="s">
        <v>21</v>
      </c>
      <c r="H897" t="s">
        <v>417</v>
      </c>
      <c r="I897" t="str">
        <f t="shared" si="13"/>
        <v>1100 E Main St Frankfort, KY 40601</v>
      </c>
      <c r="J897">
        <v>38.211568</v>
      </c>
      <c r="K897">
        <v>-84.827107999999996</v>
      </c>
      <c r="L897" s="3">
        <v>18.23</v>
      </c>
      <c r="M897" s="3"/>
      <c r="N897" s="3">
        <v>18.23</v>
      </c>
      <c r="O897" s="4"/>
      <c r="P897" s="3">
        <v>40.76</v>
      </c>
      <c r="Q897" s="3"/>
      <c r="R897" s="3">
        <v>40.76</v>
      </c>
      <c r="S897" s="4"/>
      <c r="T897" s="2"/>
      <c r="U897" s="5"/>
    </row>
    <row r="898" spans="1:21">
      <c r="A898" s="2">
        <v>218973</v>
      </c>
      <c r="B898" t="s">
        <v>2116</v>
      </c>
      <c r="C898" s="2">
        <v>449086</v>
      </c>
      <c r="D898" t="s">
        <v>2136</v>
      </c>
      <c r="E898" t="s">
        <v>2137</v>
      </c>
      <c r="F898" t="s">
        <v>416</v>
      </c>
      <c r="G898" t="s">
        <v>21</v>
      </c>
      <c r="H898" t="s">
        <v>417</v>
      </c>
      <c r="I898" t="str">
        <f t="shared" si="13"/>
        <v>300 Copperleaf Blvd Frankfort, KY 40601</v>
      </c>
      <c r="J898">
        <v>38.192494000000003</v>
      </c>
      <c r="K898">
        <v>-84.813991000000001</v>
      </c>
      <c r="L898" s="3">
        <v>5682.46</v>
      </c>
      <c r="M898" s="3">
        <v>3041.8</v>
      </c>
      <c r="N898" s="3">
        <v>2640.66</v>
      </c>
      <c r="O898" s="4">
        <v>0.86812413702413038</v>
      </c>
      <c r="P898" s="3">
        <v>17249.61</v>
      </c>
      <c r="Q898" s="3">
        <v>11327.44</v>
      </c>
      <c r="R898" s="3">
        <v>5922.17</v>
      </c>
      <c r="S898" s="4">
        <v>0.52281627622834459</v>
      </c>
      <c r="T898" s="2">
        <v>6</v>
      </c>
      <c r="U898" s="5">
        <v>276.15833333333336</v>
      </c>
    </row>
    <row r="899" spans="1:21">
      <c r="A899" s="2">
        <v>218973</v>
      </c>
      <c r="B899" t="s">
        <v>2116</v>
      </c>
      <c r="C899" s="2">
        <v>433647</v>
      </c>
      <c r="D899" t="s">
        <v>2138</v>
      </c>
      <c r="E899" t="s">
        <v>2139</v>
      </c>
      <c r="F899" t="s">
        <v>416</v>
      </c>
      <c r="G899" t="s">
        <v>21</v>
      </c>
      <c r="H899" t="s">
        <v>417</v>
      </c>
      <c r="I899" t="str">
        <f t="shared" ref="I899:I962" si="14">E899&amp;" "&amp;F899&amp;","&amp;" "&amp;G899&amp;" "&amp;TEXT(H899, "00000")</f>
        <v>400 Steadmantown Ln Frankfort, KY 40601</v>
      </c>
      <c r="J899">
        <v>38.213748000000002</v>
      </c>
      <c r="K899">
        <v>-84.817070999999999</v>
      </c>
      <c r="L899" s="3">
        <v>1044.81</v>
      </c>
      <c r="M899" s="3">
        <v>1977.93</v>
      </c>
      <c r="N899" s="3">
        <v>-933.12000000000012</v>
      </c>
      <c r="O899" s="4">
        <v>-0.47176593711607595</v>
      </c>
      <c r="P899" s="3">
        <v>2989.88</v>
      </c>
      <c r="Q899" s="3">
        <v>6492.21</v>
      </c>
      <c r="R899" s="3">
        <v>-3502.33</v>
      </c>
      <c r="S899" s="4">
        <v>-0.53946652988735733</v>
      </c>
      <c r="T899" s="2">
        <v>1</v>
      </c>
      <c r="U899" s="5">
        <v>45.96</v>
      </c>
    </row>
    <row r="900" spans="1:21">
      <c r="A900" s="2">
        <v>218973</v>
      </c>
      <c r="B900" t="s">
        <v>2116</v>
      </c>
      <c r="C900" s="2">
        <v>449085</v>
      </c>
      <c r="D900" t="s">
        <v>2140</v>
      </c>
      <c r="E900" t="s">
        <v>2141</v>
      </c>
      <c r="F900" t="s">
        <v>416</v>
      </c>
      <c r="G900" t="s">
        <v>21</v>
      </c>
      <c r="H900" t="s">
        <v>417</v>
      </c>
      <c r="I900" t="str">
        <f t="shared" si="14"/>
        <v>100 Peaks Mill Rd Frankfort, KY 40601</v>
      </c>
      <c r="J900">
        <v>38.226743999999997</v>
      </c>
      <c r="K900">
        <v>-84.849115999999995</v>
      </c>
      <c r="L900" s="3">
        <v>4552.6499999999996</v>
      </c>
      <c r="M900" s="3">
        <v>4831.8100000000004</v>
      </c>
      <c r="N900" s="3">
        <v>-279.16000000000076</v>
      </c>
      <c r="O900" s="4">
        <v>-5.7775450607536458E-2</v>
      </c>
      <c r="P900" s="3">
        <v>13922.02</v>
      </c>
      <c r="Q900" s="3">
        <v>17932.16</v>
      </c>
      <c r="R900" s="3">
        <v>-4010.1399999999994</v>
      </c>
      <c r="S900" s="4">
        <v>-0.22362838609514968</v>
      </c>
      <c r="T900" s="2">
        <v>3</v>
      </c>
      <c r="U900" s="5">
        <v>90.49666666666667</v>
      </c>
    </row>
    <row r="901" spans="1:21">
      <c r="A901" s="2">
        <v>218973</v>
      </c>
      <c r="B901" t="s">
        <v>2116</v>
      </c>
      <c r="C901" s="2">
        <v>454053</v>
      </c>
      <c r="D901" t="s">
        <v>2142</v>
      </c>
      <c r="E901" t="s">
        <v>2143</v>
      </c>
      <c r="F901" t="s">
        <v>416</v>
      </c>
      <c r="G901" t="s">
        <v>21</v>
      </c>
      <c r="H901" t="s">
        <v>417</v>
      </c>
      <c r="I901" t="str">
        <f t="shared" si="14"/>
        <v>400 Democrat Dr Frankfort, KY 40601</v>
      </c>
      <c r="J901">
        <v>38.173192</v>
      </c>
      <c r="K901">
        <v>-84.818645000000004</v>
      </c>
      <c r="L901" s="3">
        <v>1054.8599999999999</v>
      </c>
      <c r="M901" s="3">
        <v>922.76</v>
      </c>
      <c r="N901" s="3">
        <v>132.09999999999991</v>
      </c>
      <c r="O901" s="4">
        <v>0.14315748406953044</v>
      </c>
      <c r="P901" s="3">
        <v>3264.94</v>
      </c>
      <c r="Q901" s="3">
        <v>3488.21</v>
      </c>
      <c r="R901" s="3">
        <v>-223.26999999999998</v>
      </c>
      <c r="S901" s="4">
        <v>-6.4007040860498646E-2</v>
      </c>
      <c r="T901" s="2">
        <v>1</v>
      </c>
      <c r="U901" s="5">
        <v>12.42</v>
      </c>
    </row>
    <row r="902" spans="1:21">
      <c r="A902" s="2">
        <v>218973</v>
      </c>
      <c r="B902" t="s">
        <v>2116</v>
      </c>
      <c r="C902" s="2">
        <v>424524</v>
      </c>
      <c r="D902" t="s">
        <v>2144</v>
      </c>
      <c r="E902" t="s">
        <v>2145</v>
      </c>
      <c r="F902" t="s">
        <v>416</v>
      </c>
      <c r="G902" t="s">
        <v>21</v>
      </c>
      <c r="H902" t="s">
        <v>417</v>
      </c>
      <c r="I902" t="str">
        <f t="shared" si="14"/>
        <v>100 Doctors Dr Frankfort, KY 40601</v>
      </c>
      <c r="J902">
        <v>38.162413000000001</v>
      </c>
      <c r="K902">
        <v>-84.907805999999994</v>
      </c>
      <c r="L902" s="3">
        <v>2317.37</v>
      </c>
      <c r="M902" s="3">
        <v>2649.38</v>
      </c>
      <c r="N902" s="3">
        <v>-332.01000000000022</v>
      </c>
      <c r="O902" s="4">
        <v>-0.12531611169405679</v>
      </c>
      <c r="P902" s="3">
        <v>6439.75</v>
      </c>
      <c r="Q902" s="3">
        <v>7577.57</v>
      </c>
      <c r="R902" s="3">
        <v>-1137.8199999999997</v>
      </c>
      <c r="S902" s="4">
        <v>-0.15015631660281592</v>
      </c>
      <c r="T902" s="2">
        <v>1</v>
      </c>
      <c r="U902" s="5">
        <v>231.04</v>
      </c>
    </row>
    <row r="903" spans="1:21">
      <c r="A903" s="2">
        <v>218973</v>
      </c>
      <c r="B903" t="s">
        <v>2116</v>
      </c>
      <c r="C903" s="2">
        <v>453850</v>
      </c>
      <c r="D903" t="s">
        <v>2146</v>
      </c>
      <c r="E903" t="s">
        <v>2147</v>
      </c>
      <c r="F903" t="s">
        <v>416</v>
      </c>
      <c r="G903" t="s">
        <v>21</v>
      </c>
      <c r="H903" t="s">
        <v>417</v>
      </c>
      <c r="I903" t="str">
        <f t="shared" si="14"/>
        <v>200 Oak Ridge Dr Frankfort, KY 40601</v>
      </c>
      <c r="J903">
        <v>38.197282000000001</v>
      </c>
      <c r="K903">
        <v>-84.905606000000006</v>
      </c>
      <c r="L903" s="3">
        <v>6069.09</v>
      </c>
      <c r="M903" s="3">
        <v>4567.4399999999996</v>
      </c>
      <c r="N903" s="3">
        <v>1501.6500000000005</v>
      </c>
      <c r="O903" s="4">
        <v>0.32877279176081148</v>
      </c>
      <c r="P903" s="3">
        <v>18902.53</v>
      </c>
      <c r="Q903" s="3">
        <v>16729.95</v>
      </c>
      <c r="R903" s="3">
        <v>2172.5799999999981</v>
      </c>
      <c r="S903" s="4">
        <v>0.1298617150678871</v>
      </c>
      <c r="T903" s="2">
        <v>4</v>
      </c>
      <c r="U903" s="5">
        <v>459.59</v>
      </c>
    </row>
    <row r="904" spans="1:21">
      <c r="A904" s="2">
        <v>219314</v>
      </c>
      <c r="B904" t="s">
        <v>2148</v>
      </c>
      <c r="C904" s="2">
        <v>219314</v>
      </c>
      <c r="D904" t="s">
        <v>2148</v>
      </c>
      <c r="E904" t="s">
        <v>2149</v>
      </c>
      <c r="F904" t="s">
        <v>2150</v>
      </c>
      <c r="G904" t="s">
        <v>2151</v>
      </c>
      <c r="H904" t="s">
        <v>2152</v>
      </c>
      <c r="I904" t="str">
        <f t="shared" si="14"/>
        <v>2 Old 75 Hwy Butner, NC 27509</v>
      </c>
      <c r="J904">
        <v>36.141719999999999</v>
      </c>
      <c r="K904">
        <v>-78.800110000000004</v>
      </c>
      <c r="L904" s="3">
        <v>4156.5200000000004</v>
      </c>
      <c r="M904" s="3">
        <v>13445.74</v>
      </c>
      <c r="N904" s="3">
        <v>-9289.2199999999993</v>
      </c>
      <c r="O904" s="4">
        <v>-0.6908671445379726</v>
      </c>
      <c r="P904" s="3">
        <v>21101.8</v>
      </c>
      <c r="Q904" s="3">
        <v>51120.38</v>
      </c>
      <c r="R904" s="3">
        <v>-30018.579999999998</v>
      </c>
      <c r="S904" s="4">
        <v>-0.58721355357687088</v>
      </c>
      <c r="T904" s="2">
        <v>1</v>
      </c>
      <c r="U904" s="5">
        <v>2325</v>
      </c>
    </row>
    <row r="905" spans="1:21">
      <c r="A905" s="2">
        <v>254311</v>
      </c>
      <c r="B905" t="s">
        <v>2153</v>
      </c>
      <c r="C905" s="2">
        <v>254311</v>
      </c>
      <c r="D905" t="s">
        <v>2153</v>
      </c>
      <c r="E905" t="s">
        <v>2154</v>
      </c>
      <c r="F905" t="s">
        <v>2155</v>
      </c>
      <c r="G905" t="s">
        <v>429</v>
      </c>
      <c r="H905" t="s">
        <v>2156</v>
      </c>
      <c r="I905" t="str">
        <f t="shared" si="14"/>
        <v>201 Fci Ln Glenville, WV 26351</v>
      </c>
      <c r="J905">
        <v>38.916513000000002</v>
      </c>
      <c r="K905">
        <v>-80.783968999999999</v>
      </c>
      <c r="L905" s="3">
        <v>720.09</v>
      </c>
      <c r="M905" s="3">
        <v>885.42</v>
      </c>
      <c r="N905" s="3">
        <v>-165.32999999999993</v>
      </c>
      <c r="O905" s="4">
        <v>-0.18672494409432805</v>
      </c>
      <c r="P905" s="3">
        <v>3403.26</v>
      </c>
      <c r="Q905" s="3">
        <v>3844.03</v>
      </c>
      <c r="R905" s="3">
        <v>-440.77</v>
      </c>
      <c r="S905" s="4">
        <v>-0.11466351719419463</v>
      </c>
      <c r="T905" s="2">
        <v>1</v>
      </c>
      <c r="U905" s="5">
        <v>39.020000000000003</v>
      </c>
    </row>
    <row r="906" spans="1:21">
      <c r="A906" s="2">
        <v>266164</v>
      </c>
      <c r="B906" t="s">
        <v>2157</v>
      </c>
      <c r="C906" s="2">
        <v>266164</v>
      </c>
      <c r="D906" t="s">
        <v>2157</v>
      </c>
      <c r="E906" t="s">
        <v>2154</v>
      </c>
      <c r="F906" t="s">
        <v>2155</v>
      </c>
      <c r="G906" t="s">
        <v>429</v>
      </c>
      <c r="H906" t="s">
        <v>2156</v>
      </c>
      <c r="I906" t="str">
        <f t="shared" si="14"/>
        <v>201 Fci Ln Glenville, WV 26351</v>
      </c>
      <c r="J906">
        <v>38.916513000000002</v>
      </c>
      <c r="K906">
        <v>-80.783968999999999</v>
      </c>
      <c r="L906" s="3">
        <v>97.62</v>
      </c>
      <c r="M906" s="3">
        <v>86.26</v>
      </c>
      <c r="N906" s="3">
        <v>11.36</v>
      </c>
      <c r="O906" s="4">
        <v>0.13169487595641083</v>
      </c>
      <c r="P906" s="3">
        <v>388.24</v>
      </c>
      <c r="Q906" s="3">
        <v>388.24</v>
      </c>
      <c r="R906" s="3">
        <v>0</v>
      </c>
      <c r="S906" s="4">
        <v>0</v>
      </c>
      <c r="T906" s="2"/>
      <c r="U906" s="5"/>
    </row>
    <row r="907" spans="1:21">
      <c r="A907" s="2">
        <v>292255</v>
      </c>
      <c r="B907" t="s">
        <v>2094</v>
      </c>
      <c r="C907" s="2">
        <v>483700</v>
      </c>
      <c r="D907" t="s">
        <v>2158</v>
      </c>
      <c r="E907" t="s">
        <v>2159</v>
      </c>
      <c r="F907" t="s">
        <v>30</v>
      </c>
      <c r="G907" t="s">
        <v>21</v>
      </c>
      <c r="H907" t="s">
        <v>68</v>
      </c>
      <c r="I907" t="str">
        <f t="shared" si="14"/>
        <v>1060 Winburn Dr Lexington, KY 40511</v>
      </c>
      <c r="J907">
        <v>38.087175999999999</v>
      </c>
      <c r="K907">
        <v>-84.477895000000004</v>
      </c>
      <c r="L907" s="3">
        <v>402</v>
      </c>
      <c r="M907" s="3"/>
      <c r="N907" s="3">
        <v>402</v>
      </c>
      <c r="O907" s="4"/>
      <c r="P907" s="3">
        <v>975.96</v>
      </c>
      <c r="Q907" s="3"/>
      <c r="R907" s="3">
        <v>975.96</v>
      </c>
      <c r="S907" s="4"/>
      <c r="T907" s="2"/>
      <c r="U907" s="5"/>
    </row>
    <row r="908" spans="1:21">
      <c r="A908" s="2">
        <v>219312</v>
      </c>
      <c r="B908" t="s">
        <v>2160</v>
      </c>
      <c r="C908" s="2">
        <v>408445</v>
      </c>
      <c r="D908" t="s">
        <v>2161</v>
      </c>
      <c r="E908" t="s">
        <v>2162</v>
      </c>
      <c r="F908" t="s">
        <v>30</v>
      </c>
      <c r="G908" t="s">
        <v>21</v>
      </c>
      <c r="H908" t="s">
        <v>68</v>
      </c>
      <c r="I908" t="str">
        <f t="shared" si="14"/>
        <v>3301 Leestown Rd Lexington, KY 40511</v>
      </c>
      <c r="J908">
        <v>38.10463</v>
      </c>
      <c r="K908">
        <v>-84.560130000000001</v>
      </c>
      <c r="L908" s="3">
        <v>491.38</v>
      </c>
      <c r="M908" s="3">
        <v>423.36</v>
      </c>
      <c r="N908" s="3">
        <v>68.019999999999982</v>
      </c>
      <c r="O908" s="4">
        <v>0.16066704459561598</v>
      </c>
      <c r="P908" s="3">
        <v>1965.5</v>
      </c>
      <c r="Q908" s="3">
        <v>1778.68</v>
      </c>
      <c r="R908" s="3">
        <v>186.81999999999994</v>
      </c>
      <c r="S908" s="4">
        <v>0.1050329457800166</v>
      </c>
      <c r="T908" s="2"/>
      <c r="U908" s="5"/>
    </row>
    <row r="909" spans="1:21">
      <c r="A909" s="2">
        <v>219312</v>
      </c>
      <c r="B909" t="s">
        <v>2160</v>
      </c>
      <c r="C909" s="2">
        <v>219312</v>
      </c>
      <c r="D909" t="s">
        <v>2160</v>
      </c>
      <c r="E909" t="s">
        <v>2162</v>
      </c>
      <c r="F909" t="s">
        <v>30</v>
      </c>
      <c r="G909" t="s">
        <v>21</v>
      </c>
      <c r="H909" t="s">
        <v>68</v>
      </c>
      <c r="I909" t="str">
        <f t="shared" si="14"/>
        <v>3301 Leestown Rd Lexington, KY 40511</v>
      </c>
      <c r="J909">
        <v>38.10463</v>
      </c>
      <c r="K909">
        <v>-84.560130000000001</v>
      </c>
      <c r="L909" s="3">
        <v>5863.85</v>
      </c>
      <c r="M909" s="3">
        <v>2098.36</v>
      </c>
      <c r="N909" s="3">
        <v>3765.4900000000002</v>
      </c>
      <c r="O909" s="4">
        <v>1.7944918889037154</v>
      </c>
      <c r="P909" s="3">
        <v>27207.65</v>
      </c>
      <c r="Q909" s="3">
        <v>10007.280000000001</v>
      </c>
      <c r="R909" s="3">
        <v>17200.370000000003</v>
      </c>
      <c r="S909" s="4">
        <v>1.7187857239929334</v>
      </c>
      <c r="T909" s="2"/>
      <c r="U909" s="5"/>
    </row>
    <row r="910" spans="1:21">
      <c r="A910" s="2">
        <v>218820</v>
      </c>
      <c r="B910" t="s">
        <v>397</v>
      </c>
      <c r="C910" s="2">
        <v>482295</v>
      </c>
      <c r="D910" t="s">
        <v>2163</v>
      </c>
      <c r="E910" t="s">
        <v>2164</v>
      </c>
      <c r="F910" t="s">
        <v>400</v>
      </c>
      <c r="G910" t="s">
        <v>21</v>
      </c>
      <c r="H910" t="s">
        <v>401</v>
      </c>
      <c r="I910" t="str">
        <f t="shared" si="14"/>
        <v>1400 S Main St Hartford, KY 42347</v>
      </c>
      <c r="J910">
        <v>37.447702</v>
      </c>
      <c r="K910">
        <v>-86.905123000000003</v>
      </c>
      <c r="L910" s="3">
        <v>77.06</v>
      </c>
      <c r="M910" s="3"/>
      <c r="N910" s="3">
        <v>77.06</v>
      </c>
      <c r="O910" s="4"/>
      <c r="P910" s="3">
        <v>539.84</v>
      </c>
      <c r="Q910" s="3"/>
      <c r="R910" s="3">
        <v>539.84</v>
      </c>
      <c r="S910" s="4"/>
      <c r="T910" s="2">
        <v>1</v>
      </c>
      <c r="U910" s="5">
        <v>3.22</v>
      </c>
    </row>
    <row r="911" spans="1:21">
      <c r="A911" s="2">
        <v>221938</v>
      </c>
      <c r="B911" t="s">
        <v>2165</v>
      </c>
      <c r="C911" s="2">
        <v>221938</v>
      </c>
      <c r="D911" t="s">
        <v>2165</v>
      </c>
      <c r="E911" t="s">
        <v>2166</v>
      </c>
      <c r="F911" t="s">
        <v>30</v>
      </c>
      <c r="G911" t="s">
        <v>21</v>
      </c>
      <c r="H911" t="s">
        <v>174</v>
      </c>
      <c r="I911" t="str">
        <f t="shared" si="14"/>
        <v>465 Price Rd Lexington, KY 40508</v>
      </c>
      <c r="J911">
        <v>38.069746000000002</v>
      </c>
      <c r="K911">
        <v>-84.506797000000006</v>
      </c>
      <c r="L911" s="3">
        <v>67.56</v>
      </c>
      <c r="M911" s="3">
        <v>54.35</v>
      </c>
      <c r="N911" s="3">
        <v>13.21</v>
      </c>
      <c r="O911" s="4">
        <v>0.24305427782888686</v>
      </c>
      <c r="P911" s="3">
        <v>194.99</v>
      </c>
      <c r="Q911" s="3">
        <v>162.13</v>
      </c>
      <c r="R911" s="3">
        <v>32.860000000000014</v>
      </c>
      <c r="S911" s="4">
        <v>0.20267686424474196</v>
      </c>
      <c r="T911" s="2">
        <v>2</v>
      </c>
      <c r="U911" s="5">
        <v>33.914999999999999</v>
      </c>
    </row>
    <row r="912" spans="1:21">
      <c r="A912" s="2">
        <v>221893</v>
      </c>
      <c r="B912" t="s">
        <v>2167</v>
      </c>
      <c r="C912" s="2">
        <v>221893</v>
      </c>
      <c r="D912" t="s">
        <v>2167</v>
      </c>
      <c r="E912" t="s">
        <v>2168</v>
      </c>
      <c r="F912" t="s">
        <v>30</v>
      </c>
      <c r="G912" t="s">
        <v>21</v>
      </c>
      <c r="H912" t="s">
        <v>155</v>
      </c>
      <c r="I912" t="str">
        <f t="shared" si="14"/>
        <v>2201 OLD HIGBEE MILL RD Lexington, KY 40514</v>
      </c>
      <c r="J912">
        <v>37.996257</v>
      </c>
      <c r="K912">
        <v>-84.578508999999997</v>
      </c>
      <c r="L912" s="3">
        <v>234.17</v>
      </c>
      <c r="M912" s="3">
        <v>648.05999999999995</v>
      </c>
      <c r="N912" s="3">
        <v>-413.89</v>
      </c>
      <c r="O912" s="4">
        <v>-0.63866000061722683</v>
      </c>
      <c r="P912" s="3">
        <v>541.70000000000005</v>
      </c>
      <c r="Q912" s="3">
        <v>1357.92</v>
      </c>
      <c r="R912" s="3">
        <v>-816.22</v>
      </c>
      <c r="S912" s="4">
        <v>-0.6010810651584777</v>
      </c>
      <c r="T912" s="2">
        <v>1</v>
      </c>
      <c r="U912" s="5">
        <v>202.75</v>
      </c>
    </row>
    <row r="913" spans="1:21">
      <c r="A913" s="2">
        <v>221798</v>
      </c>
      <c r="B913" t="s">
        <v>2169</v>
      </c>
      <c r="C913" s="2">
        <v>221798</v>
      </c>
      <c r="D913" t="s">
        <v>2169</v>
      </c>
      <c r="E913" t="s">
        <v>2170</v>
      </c>
      <c r="F913" t="s">
        <v>412</v>
      </c>
      <c r="G913" t="s">
        <v>21</v>
      </c>
      <c r="H913" t="s">
        <v>413</v>
      </c>
      <c r="I913" t="str">
        <f t="shared" si="14"/>
        <v>3406 Hanson Rd Madisonville, KY 42431</v>
      </c>
      <c r="J913">
        <v>37.372768000000001</v>
      </c>
      <c r="K913">
        <v>-87.490472999999994</v>
      </c>
      <c r="L913" s="3">
        <v>12.25</v>
      </c>
      <c r="M913" s="3">
        <v>10.71</v>
      </c>
      <c r="N913" s="3">
        <v>1.5399999999999991</v>
      </c>
      <c r="O913" s="4">
        <v>0.14379084967320252</v>
      </c>
      <c r="P913" s="3">
        <v>29.16</v>
      </c>
      <c r="Q913" s="3">
        <v>25.74</v>
      </c>
      <c r="R913" s="3">
        <v>3.4200000000000017</v>
      </c>
      <c r="S913" s="4">
        <v>0.13286713286713295</v>
      </c>
      <c r="T913" s="2"/>
      <c r="U913" s="5"/>
    </row>
    <row r="914" spans="1:21">
      <c r="A914" s="2">
        <v>221894</v>
      </c>
      <c r="B914" t="s">
        <v>2171</v>
      </c>
      <c r="C914" s="2">
        <v>221894</v>
      </c>
      <c r="D914" t="s">
        <v>2171</v>
      </c>
      <c r="E914" t="s">
        <v>2172</v>
      </c>
      <c r="F914" t="s">
        <v>30</v>
      </c>
      <c r="G914" t="s">
        <v>21</v>
      </c>
      <c r="H914" t="s">
        <v>35</v>
      </c>
      <c r="I914" t="str">
        <f t="shared" si="14"/>
        <v>2780 Clays Mill Rd Lexington, KY 40503</v>
      </c>
      <c r="J914">
        <v>38.011445999999999</v>
      </c>
      <c r="K914">
        <v>-84.538179</v>
      </c>
      <c r="L914" s="3">
        <v>8877.83</v>
      </c>
      <c r="M914" s="3">
        <v>6763.02</v>
      </c>
      <c r="N914" s="3">
        <v>2114.8099999999995</v>
      </c>
      <c r="O914" s="4">
        <v>0.31270201773763784</v>
      </c>
      <c r="P914" s="3">
        <v>19437.919999999998</v>
      </c>
      <c r="Q914" s="3">
        <v>16187.09</v>
      </c>
      <c r="R914" s="3">
        <v>3250.8299999999981</v>
      </c>
      <c r="S914" s="4">
        <v>0.20082856152650033</v>
      </c>
      <c r="T914" s="2">
        <v>6</v>
      </c>
      <c r="U914" s="5">
        <v>667.12333333333333</v>
      </c>
    </row>
    <row r="915" spans="1:21">
      <c r="A915" s="2">
        <v>304281</v>
      </c>
      <c r="B915" t="s">
        <v>2173</v>
      </c>
      <c r="C915" s="2">
        <v>304281</v>
      </c>
      <c r="D915" t="s">
        <v>2173</v>
      </c>
      <c r="E915" t="s">
        <v>2174</v>
      </c>
      <c r="F915" t="s">
        <v>2175</v>
      </c>
      <c r="G915" t="s">
        <v>21</v>
      </c>
      <c r="H915" t="s">
        <v>2176</v>
      </c>
      <c r="I915" t="str">
        <f t="shared" si="14"/>
        <v>65 Kinsey Ave Burnside, KY 42519</v>
      </c>
      <c r="J915">
        <v>36.985092999999999</v>
      </c>
      <c r="K915">
        <v>-84.598926000000006</v>
      </c>
      <c r="L915" s="3">
        <v>195.91</v>
      </c>
      <c r="M915" s="3"/>
      <c r="N915" s="3">
        <v>195.91</v>
      </c>
      <c r="O915" s="4"/>
      <c r="P915" s="3">
        <v>466.21</v>
      </c>
      <c r="Q915" s="3"/>
      <c r="R915" s="3">
        <v>466.21</v>
      </c>
      <c r="S915" s="4"/>
      <c r="T915" s="2"/>
      <c r="U915" s="5"/>
    </row>
    <row r="916" spans="1:21">
      <c r="A916" s="2">
        <v>285344</v>
      </c>
      <c r="B916" t="s">
        <v>2177</v>
      </c>
      <c r="C916" s="2">
        <v>285344</v>
      </c>
      <c r="D916" t="s">
        <v>2177</v>
      </c>
      <c r="E916" t="s">
        <v>2178</v>
      </c>
      <c r="F916" t="s">
        <v>1954</v>
      </c>
      <c r="G916" t="s">
        <v>21</v>
      </c>
      <c r="H916" t="s">
        <v>1955</v>
      </c>
      <c r="I916" t="str">
        <f t="shared" si="14"/>
        <v>226 School St East Bernstadt, KY 40729</v>
      </c>
      <c r="J916">
        <v>37.190773</v>
      </c>
      <c r="K916">
        <v>-84.114024999999998</v>
      </c>
      <c r="L916" s="3">
        <v>232.51</v>
      </c>
      <c r="M916" s="3">
        <v>262.45</v>
      </c>
      <c r="N916" s="3">
        <v>-29.939999999999998</v>
      </c>
      <c r="O916" s="4">
        <v>-0.11407887216612687</v>
      </c>
      <c r="P916" s="3">
        <v>628.34</v>
      </c>
      <c r="Q916" s="3">
        <v>651.17999999999995</v>
      </c>
      <c r="R916" s="3">
        <v>-22.839999999999918</v>
      </c>
      <c r="S916" s="4">
        <v>-3.5074787309192418E-2</v>
      </c>
      <c r="T916" s="2">
        <v>1</v>
      </c>
      <c r="U916" s="5">
        <v>106.61</v>
      </c>
    </row>
    <row r="917" spans="1:21">
      <c r="A917" s="2">
        <v>221545</v>
      </c>
      <c r="B917" t="s">
        <v>2179</v>
      </c>
      <c r="C917" s="2">
        <v>221545</v>
      </c>
      <c r="D917" t="s">
        <v>2179</v>
      </c>
      <c r="E917" t="s">
        <v>2180</v>
      </c>
      <c r="F917" t="s">
        <v>124</v>
      </c>
      <c r="G917" t="s">
        <v>21</v>
      </c>
      <c r="H917" t="s">
        <v>125</v>
      </c>
      <c r="I917" t="str">
        <f t="shared" si="14"/>
        <v>213 N Main St Owenton, KY 40359</v>
      </c>
      <c r="J917">
        <v>38.537641999999998</v>
      </c>
      <c r="K917">
        <v>-84.835406000000006</v>
      </c>
      <c r="L917" s="3">
        <v>850.07</v>
      </c>
      <c r="M917" s="3">
        <v>516.38</v>
      </c>
      <c r="N917" s="3">
        <v>333.69000000000005</v>
      </c>
      <c r="O917" s="4">
        <v>0.64621015531197967</v>
      </c>
      <c r="P917" s="3">
        <v>1814.95</v>
      </c>
      <c r="Q917" s="3">
        <v>1225.1600000000001</v>
      </c>
      <c r="R917" s="3">
        <v>589.79</v>
      </c>
      <c r="S917" s="4">
        <v>0.48139834797087722</v>
      </c>
      <c r="T917" s="2">
        <v>1</v>
      </c>
      <c r="U917" s="5">
        <v>251.63</v>
      </c>
    </row>
    <row r="918" spans="1:21">
      <c r="A918" s="2">
        <v>226985</v>
      </c>
      <c r="B918" t="s">
        <v>2181</v>
      </c>
      <c r="C918" s="2">
        <v>226985</v>
      </c>
      <c r="D918" t="s">
        <v>2181</v>
      </c>
      <c r="E918" t="s">
        <v>2182</v>
      </c>
      <c r="F918" t="s">
        <v>638</v>
      </c>
      <c r="G918" t="s">
        <v>21</v>
      </c>
      <c r="H918" t="s">
        <v>639</v>
      </c>
      <c r="I918" t="str">
        <f t="shared" si="14"/>
        <v>425 Eastern Byp Richmond, KY 40475</v>
      </c>
      <c r="J918">
        <v>37.738295999999998</v>
      </c>
      <c r="K918">
        <v>-84.312387999999999</v>
      </c>
      <c r="L918" s="3">
        <v>128.37</v>
      </c>
      <c r="M918" s="3">
        <v>1055.0899999999999</v>
      </c>
      <c r="N918" s="3">
        <v>-926.71999999999991</v>
      </c>
      <c r="O918" s="4">
        <v>-0.87833265408638128</v>
      </c>
      <c r="P918" s="3">
        <v>346.48</v>
      </c>
      <c r="Q918" s="3">
        <v>3467.62</v>
      </c>
      <c r="R918" s="3">
        <v>-3121.14</v>
      </c>
      <c r="S918" s="4">
        <v>-0.90008132378980399</v>
      </c>
      <c r="T918" s="2"/>
      <c r="U918" s="5"/>
    </row>
    <row r="919" spans="1:21">
      <c r="A919" s="2">
        <v>269936</v>
      </c>
      <c r="B919" t="s">
        <v>2183</v>
      </c>
      <c r="C919" s="2">
        <v>269936</v>
      </c>
      <c r="D919" t="s">
        <v>2183</v>
      </c>
      <c r="E919" t="s">
        <v>2184</v>
      </c>
      <c r="F919" t="s">
        <v>579</v>
      </c>
      <c r="G919" t="s">
        <v>21</v>
      </c>
      <c r="H919" t="s">
        <v>580</v>
      </c>
      <c r="I919" t="str">
        <f t="shared" si="14"/>
        <v>514 Main St Paintsville, KY 41240</v>
      </c>
      <c r="J919">
        <v>37.813276000000002</v>
      </c>
      <c r="K919">
        <v>-82.809126000000006</v>
      </c>
      <c r="L919" s="3">
        <v>65.59</v>
      </c>
      <c r="M919" s="3"/>
      <c r="N919" s="3">
        <v>65.59</v>
      </c>
      <c r="O919" s="4"/>
      <c r="P919" s="3">
        <v>156.16</v>
      </c>
      <c r="Q919" s="3"/>
      <c r="R919" s="3">
        <v>156.16</v>
      </c>
      <c r="S919" s="4"/>
      <c r="T919" s="2"/>
      <c r="U919" s="5"/>
    </row>
    <row r="920" spans="1:21">
      <c r="A920" s="2">
        <v>221808</v>
      </c>
      <c r="B920" t="s">
        <v>2185</v>
      </c>
      <c r="C920" s="2">
        <v>221808</v>
      </c>
      <c r="D920" t="s">
        <v>2185</v>
      </c>
      <c r="E920" t="s">
        <v>2186</v>
      </c>
      <c r="F920" t="s">
        <v>412</v>
      </c>
      <c r="G920" t="s">
        <v>21</v>
      </c>
      <c r="H920" t="s">
        <v>413</v>
      </c>
      <c r="I920" t="str">
        <f t="shared" si="14"/>
        <v>1030 College Dr Madisonville, KY 42431</v>
      </c>
      <c r="J920">
        <v>37.362785000000002</v>
      </c>
      <c r="K920">
        <v>-87.498110999999994</v>
      </c>
      <c r="L920" s="3">
        <v>422.01</v>
      </c>
      <c r="M920" s="3">
        <v>726.94</v>
      </c>
      <c r="N920" s="3">
        <v>-304.93000000000006</v>
      </c>
      <c r="O920" s="4">
        <v>-0.41947065782595544</v>
      </c>
      <c r="P920" s="3">
        <v>843.4</v>
      </c>
      <c r="Q920" s="3">
        <v>1567</v>
      </c>
      <c r="R920" s="3">
        <v>-723.6</v>
      </c>
      <c r="S920" s="4">
        <v>-0.46177409061901725</v>
      </c>
      <c r="T920" s="2"/>
      <c r="U920" s="5"/>
    </row>
    <row r="921" spans="1:21">
      <c r="A921" s="2">
        <v>281818</v>
      </c>
      <c r="B921" t="s">
        <v>2187</v>
      </c>
      <c r="C921" s="2">
        <v>281818</v>
      </c>
      <c r="D921" t="s">
        <v>2187</v>
      </c>
      <c r="E921" t="s">
        <v>2188</v>
      </c>
      <c r="F921" t="s">
        <v>43</v>
      </c>
      <c r="G921" t="s">
        <v>21</v>
      </c>
      <c r="H921" t="s">
        <v>44</v>
      </c>
      <c r="I921" t="str">
        <f t="shared" si="14"/>
        <v>2500 Colby Rd Winchester, KY 40391</v>
      </c>
      <c r="J921">
        <v>37.985509999999998</v>
      </c>
      <c r="K921">
        <v>-84.219920000000002</v>
      </c>
      <c r="L921" s="3"/>
      <c r="M921" s="3">
        <v>26.2</v>
      </c>
      <c r="N921" s="3">
        <v>-26.2</v>
      </c>
      <c r="O921" s="4"/>
      <c r="P921" s="3"/>
      <c r="Q921" s="3">
        <v>52.4</v>
      </c>
      <c r="R921" s="3">
        <v>-52.4</v>
      </c>
      <c r="S921" s="4"/>
      <c r="T921" s="2"/>
      <c r="U921" s="5"/>
    </row>
    <row r="922" spans="1:21">
      <c r="A922" s="2">
        <v>341134</v>
      </c>
      <c r="B922" t="s">
        <v>2189</v>
      </c>
      <c r="C922" s="2">
        <v>341134</v>
      </c>
      <c r="D922" t="s">
        <v>2189</v>
      </c>
      <c r="E922" t="s">
        <v>2190</v>
      </c>
      <c r="F922" t="s">
        <v>59</v>
      </c>
      <c r="G922" t="s">
        <v>21</v>
      </c>
      <c r="H922" t="s">
        <v>2191</v>
      </c>
      <c r="I922" t="str">
        <f t="shared" si="14"/>
        <v>2500 Hermitage Way Louisville, KY 40242</v>
      </c>
      <c r="J922">
        <v>38.281759999999998</v>
      </c>
      <c r="K922">
        <v>-85.590451000000002</v>
      </c>
      <c r="L922" s="3">
        <v>300.37</v>
      </c>
      <c r="M922" s="3">
        <v>912.02</v>
      </c>
      <c r="N922" s="3">
        <v>-611.65</v>
      </c>
      <c r="O922" s="4">
        <v>-0.67065415232122105</v>
      </c>
      <c r="P922" s="3">
        <v>1089.94</v>
      </c>
      <c r="Q922" s="3">
        <v>4074.55</v>
      </c>
      <c r="R922" s="3">
        <v>-2984.61</v>
      </c>
      <c r="S922" s="4">
        <v>-0.7325005215299849</v>
      </c>
      <c r="T922" s="2"/>
      <c r="U922" s="5"/>
    </row>
    <row r="923" spans="1:21">
      <c r="A923" s="2">
        <v>221811</v>
      </c>
      <c r="B923" t="s">
        <v>2192</v>
      </c>
      <c r="C923" s="2">
        <v>221811</v>
      </c>
      <c r="D923" t="s">
        <v>2192</v>
      </c>
      <c r="E923" t="s">
        <v>2193</v>
      </c>
      <c r="F923" t="s">
        <v>412</v>
      </c>
      <c r="G923" t="s">
        <v>21</v>
      </c>
      <c r="H923" t="s">
        <v>413</v>
      </c>
      <c r="I923" t="str">
        <f t="shared" si="14"/>
        <v>900 W Center St Madisonville, KY 42431</v>
      </c>
      <c r="J923">
        <v>37.330210000000001</v>
      </c>
      <c r="K923">
        <v>-87.518337000000002</v>
      </c>
      <c r="L923" s="3">
        <v>198.58</v>
      </c>
      <c r="M923" s="3">
        <v>95.09</v>
      </c>
      <c r="N923" s="3">
        <v>103.49000000000001</v>
      </c>
      <c r="O923" s="4">
        <v>1.0883373646019561</v>
      </c>
      <c r="P923" s="3">
        <v>471.38</v>
      </c>
      <c r="Q923" s="3">
        <v>231.07</v>
      </c>
      <c r="R923" s="3">
        <v>240.31</v>
      </c>
      <c r="S923" s="4">
        <v>1.0399878824598607</v>
      </c>
      <c r="T923" s="2">
        <v>1</v>
      </c>
      <c r="U923" s="5">
        <v>115.09</v>
      </c>
    </row>
    <row r="924" spans="1:21">
      <c r="A924" s="2">
        <v>264153</v>
      </c>
      <c r="B924" t="s">
        <v>2194</v>
      </c>
      <c r="C924" s="2">
        <v>264153</v>
      </c>
      <c r="D924" t="s">
        <v>2194</v>
      </c>
      <c r="E924" t="s">
        <v>2195</v>
      </c>
      <c r="F924" t="s">
        <v>30</v>
      </c>
      <c r="G924" t="s">
        <v>1002</v>
      </c>
      <c r="H924" t="s">
        <v>2196</v>
      </c>
      <c r="I924" t="str">
        <f t="shared" si="14"/>
        <v>9491 Highway 412 W Lexington, TN 38351</v>
      </c>
      <c r="J924">
        <v>35.669246000000001</v>
      </c>
      <c r="K924">
        <v>-88.446972000000002</v>
      </c>
      <c r="L924" s="3"/>
      <c r="M924" s="3">
        <v>256.3</v>
      </c>
      <c r="N924" s="3">
        <v>-256.3</v>
      </c>
      <c r="O924" s="4"/>
      <c r="P924" s="3"/>
      <c r="Q924" s="3">
        <v>1095.3499999999999</v>
      </c>
      <c r="R924" s="3">
        <v>-1095.3499999999999</v>
      </c>
      <c r="S924" s="4"/>
      <c r="T924" s="2"/>
      <c r="U924" s="5"/>
    </row>
    <row r="925" spans="1:21">
      <c r="A925" s="2">
        <v>221549</v>
      </c>
      <c r="B925" t="s">
        <v>2197</v>
      </c>
      <c r="C925" s="2">
        <v>221549</v>
      </c>
      <c r="D925" t="s">
        <v>2197</v>
      </c>
      <c r="E925" t="s">
        <v>2198</v>
      </c>
      <c r="F925" t="s">
        <v>416</v>
      </c>
      <c r="G925" t="s">
        <v>21</v>
      </c>
      <c r="H925" t="s">
        <v>417</v>
      </c>
      <c r="I925" t="str">
        <f t="shared" si="14"/>
        <v>416 W Main St Frankfort, KY 40601</v>
      </c>
      <c r="J925">
        <v>38.199787999999998</v>
      </c>
      <c r="K925">
        <v>-84.880183000000002</v>
      </c>
      <c r="L925" s="3">
        <v>93.92</v>
      </c>
      <c r="M925" s="3">
        <v>111.5</v>
      </c>
      <c r="N925" s="3">
        <v>-17.579999999999998</v>
      </c>
      <c r="O925" s="4">
        <v>-0.15766816143497756</v>
      </c>
      <c r="P925" s="3">
        <v>203.71</v>
      </c>
      <c r="Q925" s="3">
        <v>267.18</v>
      </c>
      <c r="R925" s="3">
        <v>-63.47</v>
      </c>
      <c r="S925" s="4">
        <v>-0.23755520622801107</v>
      </c>
      <c r="T925" s="2"/>
      <c r="U925" s="5"/>
    </row>
    <row r="926" spans="1:21">
      <c r="A926" s="2">
        <v>221499</v>
      </c>
      <c r="B926" t="s">
        <v>2199</v>
      </c>
      <c r="C926" s="2">
        <v>221499</v>
      </c>
      <c r="D926" t="s">
        <v>2199</v>
      </c>
      <c r="E926" t="s">
        <v>2200</v>
      </c>
      <c r="F926" t="s">
        <v>20</v>
      </c>
      <c r="G926" t="s">
        <v>21</v>
      </c>
      <c r="H926" t="s">
        <v>22</v>
      </c>
      <c r="I926" t="str">
        <f t="shared" si="14"/>
        <v>99 S Central Ave SOMERSET, KY 42501</v>
      </c>
      <c r="J926">
        <v>37.092300000000002</v>
      </c>
      <c r="K926">
        <v>-84.602159999999998</v>
      </c>
      <c r="L926" s="3">
        <v>545.13</v>
      </c>
      <c r="M926" s="3">
        <v>280.23</v>
      </c>
      <c r="N926" s="3">
        <v>264.89999999999998</v>
      </c>
      <c r="O926" s="4">
        <v>0.94529493630232297</v>
      </c>
      <c r="P926" s="3">
        <v>1024.01</v>
      </c>
      <c r="Q926" s="3">
        <v>655.03</v>
      </c>
      <c r="R926" s="3">
        <v>368.98</v>
      </c>
      <c r="S926" s="4">
        <v>0.56330244416286279</v>
      </c>
      <c r="T926" s="2">
        <v>1</v>
      </c>
      <c r="U926" s="5">
        <v>145.52000000000001</v>
      </c>
    </row>
    <row r="927" spans="1:21">
      <c r="A927" s="2">
        <v>221591</v>
      </c>
      <c r="B927" t="s">
        <v>2199</v>
      </c>
      <c r="C927" s="2">
        <v>221591</v>
      </c>
      <c r="D927" t="s">
        <v>2199</v>
      </c>
      <c r="E927" t="s">
        <v>2201</v>
      </c>
      <c r="F927" t="s">
        <v>30</v>
      </c>
      <c r="G927" t="s">
        <v>21</v>
      </c>
      <c r="H927" t="s">
        <v>31</v>
      </c>
      <c r="I927" t="str">
        <f t="shared" si="14"/>
        <v>200 W High St Lexington, KY 40507</v>
      </c>
      <c r="J927">
        <v>38.046038000000003</v>
      </c>
      <c r="K927">
        <v>-84.500353000000004</v>
      </c>
      <c r="L927" s="3">
        <v>405.14</v>
      </c>
      <c r="M927" s="3"/>
      <c r="N927" s="3">
        <v>405.14</v>
      </c>
      <c r="O927" s="4"/>
      <c r="P927" s="3">
        <v>779.13</v>
      </c>
      <c r="Q927" s="3"/>
      <c r="R927" s="3">
        <v>779.13</v>
      </c>
      <c r="S927" s="4"/>
      <c r="T927" s="2"/>
      <c r="U927" s="5"/>
    </row>
    <row r="928" spans="1:21">
      <c r="A928" s="2">
        <v>219187</v>
      </c>
      <c r="B928" t="s">
        <v>2202</v>
      </c>
      <c r="C928" s="2">
        <v>451708</v>
      </c>
      <c r="D928" t="s">
        <v>2203</v>
      </c>
      <c r="E928" t="s">
        <v>2204</v>
      </c>
      <c r="F928" t="s">
        <v>202</v>
      </c>
      <c r="G928" t="s">
        <v>21</v>
      </c>
      <c r="H928" t="s">
        <v>203</v>
      </c>
      <c r="I928" t="str">
        <f t="shared" si="14"/>
        <v>12811 Morehead Rd Wallingford, KY 41093</v>
      </c>
      <c r="J928">
        <v>38.335861000000001</v>
      </c>
      <c r="K928">
        <v>-83.594070000000002</v>
      </c>
      <c r="L928" s="3"/>
      <c r="M928" s="3">
        <v>-179.5</v>
      </c>
      <c r="N928" s="3">
        <v>179.5</v>
      </c>
      <c r="O928" s="4"/>
      <c r="P928" s="3"/>
      <c r="Q928" s="3">
        <v>-914.27</v>
      </c>
      <c r="R928" s="3">
        <v>914.27</v>
      </c>
      <c r="S928" s="4"/>
      <c r="T928" s="2"/>
      <c r="U928" s="5"/>
    </row>
    <row r="929" spans="1:21">
      <c r="A929" s="2">
        <v>219187</v>
      </c>
      <c r="B929" t="s">
        <v>2202</v>
      </c>
      <c r="C929" s="2">
        <v>409178</v>
      </c>
      <c r="D929" t="s">
        <v>2205</v>
      </c>
      <c r="E929" t="s">
        <v>2206</v>
      </c>
      <c r="F929" t="s">
        <v>2207</v>
      </c>
      <c r="G929" t="s">
        <v>21</v>
      </c>
      <c r="H929" t="s">
        <v>2208</v>
      </c>
      <c r="I929" t="str">
        <f t="shared" si="14"/>
        <v>1658 Elizaville Rd Flemingsburg, KY 41041</v>
      </c>
      <c r="J929">
        <v>38.421970999999999</v>
      </c>
      <c r="K929">
        <v>-83.763974000000005</v>
      </c>
      <c r="L929" s="3"/>
      <c r="M929" s="3">
        <v>-356.49</v>
      </c>
      <c r="N929" s="3">
        <v>356.49</v>
      </c>
      <c r="O929" s="4"/>
      <c r="P929" s="3"/>
      <c r="Q929" s="3">
        <v>-1508.56</v>
      </c>
      <c r="R929" s="3">
        <v>1508.56</v>
      </c>
      <c r="S929" s="4"/>
      <c r="T929" s="2"/>
      <c r="U929" s="5"/>
    </row>
    <row r="930" spans="1:21">
      <c r="A930" s="2">
        <v>219187</v>
      </c>
      <c r="B930" t="s">
        <v>2202</v>
      </c>
      <c r="C930" s="2">
        <v>409181</v>
      </c>
      <c r="D930" t="s">
        <v>2209</v>
      </c>
      <c r="E930" t="s">
        <v>2210</v>
      </c>
      <c r="F930" t="s">
        <v>2207</v>
      </c>
      <c r="G930" t="s">
        <v>21</v>
      </c>
      <c r="H930" t="s">
        <v>2208</v>
      </c>
      <c r="I930" t="str">
        <f t="shared" si="14"/>
        <v>1685 Elizaville Rd Flemingsburg, KY 41041</v>
      </c>
      <c r="J930">
        <v>38.420758999999997</v>
      </c>
      <c r="K930">
        <v>-83.754148000000001</v>
      </c>
      <c r="L930" s="3"/>
      <c r="M930" s="3">
        <v>-222.77</v>
      </c>
      <c r="N930" s="3">
        <v>222.77</v>
      </c>
      <c r="O930" s="4"/>
      <c r="P930" s="3"/>
      <c r="Q930" s="3">
        <v>-1285.74</v>
      </c>
      <c r="R930" s="3">
        <v>1285.74</v>
      </c>
      <c r="S930" s="4"/>
      <c r="T930" s="2"/>
      <c r="U930" s="5"/>
    </row>
    <row r="931" spans="1:21">
      <c r="A931" s="2">
        <v>219187</v>
      </c>
      <c r="B931" t="s">
        <v>2202</v>
      </c>
      <c r="C931" s="2">
        <v>409179</v>
      </c>
      <c r="D931" t="s">
        <v>2211</v>
      </c>
      <c r="E931" t="s">
        <v>2212</v>
      </c>
      <c r="F931" t="s">
        <v>2207</v>
      </c>
      <c r="G931" t="s">
        <v>21</v>
      </c>
      <c r="H931" t="s">
        <v>2208</v>
      </c>
      <c r="I931" t="str">
        <f t="shared" si="14"/>
        <v>242 W Water St Flemingsburg, KY 41041</v>
      </c>
      <c r="J931">
        <v>38.426152999999999</v>
      </c>
      <c r="K931">
        <v>-83.736378000000002</v>
      </c>
      <c r="L931" s="3"/>
      <c r="M931" s="3">
        <v>-270.45</v>
      </c>
      <c r="N931" s="3">
        <v>270.45</v>
      </c>
      <c r="O931" s="4"/>
      <c r="P931" s="3"/>
      <c r="Q931" s="3">
        <v>-1081.8</v>
      </c>
      <c r="R931" s="3">
        <v>1081.8</v>
      </c>
      <c r="S931" s="4"/>
      <c r="T931" s="2"/>
      <c r="U931" s="5"/>
    </row>
    <row r="932" spans="1:21">
      <c r="A932" s="2">
        <v>219187</v>
      </c>
      <c r="B932" t="s">
        <v>2202</v>
      </c>
      <c r="C932" s="2">
        <v>219187</v>
      </c>
      <c r="D932" t="s">
        <v>2202</v>
      </c>
      <c r="E932" t="s">
        <v>2213</v>
      </c>
      <c r="F932" t="s">
        <v>2207</v>
      </c>
      <c r="G932" t="s">
        <v>21</v>
      </c>
      <c r="H932" t="s">
        <v>2208</v>
      </c>
      <c r="I932" t="str">
        <f t="shared" si="14"/>
        <v>211 W Water St Flemingsburg, KY 41041</v>
      </c>
      <c r="J932">
        <v>38.425879999999999</v>
      </c>
      <c r="K932">
        <v>-83.737899999999996</v>
      </c>
      <c r="L932" s="3">
        <v>223.15</v>
      </c>
      <c r="M932" s="3">
        <v>332.2</v>
      </c>
      <c r="N932" s="3">
        <v>-109.04999999999998</v>
      </c>
      <c r="O932" s="4">
        <v>-0.32826610475617096</v>
      </c>
      <c r="P932" s="3">
        <v>888.46</v>
      </c>
      <c r="Q932" s="3">
        <v>850.94</v>
      </c>
      <c r="R932" s="3">
        <v>37.519999999999982</v>
      </c>
      <c r="S932" s="4">
        <v>4.409241544644743E-2</v>
      </c>
      <c r="T932" s="2"/>
      <c r="U932" s="5"/>
    </row>
    <row r="933" spans="1:21">
      <c r="A933" s="2">
        <v>219187</v>
      </c>
      <c r="B933" t="s">
        <v>2202</v>
      </c>
      <c r="C933" s="2">
        <v>463708</v>
      </c>
      <c r="D933" t="s">
        <v>2214</v>
      </c>
      <c r="E933" t="s">
        <v>2213</v>
      </c>
      <c r="F933" t="s">
        <v>2207</v>
      </c>
      <c r="G933" t="s">
        <v>21</v>
      </c>
      <c r="H933" t="s">
        <v>2208</v>
      </c>
      <c r="I933" t="str">
        <f t="shared" si="14"/>
        <v>211 W Water St Flemingsburg, KY 41041</v>
      </c>
      <c r="J933">
        <v>38.425879999999999</v>
      </c>
      <c r="K933">
        <v>-83.737899999999996</v>
      </c>
      <c r="L933" s="3">
        <v>52.64</v>
      </c>
      <c r="M933" s="3"/>
      <c r="N933" s="3">
        <v>52.64</v>
      </c>
      <c r="O933" s="4"/>
      <c r="P933" s="3">
        <v>145.80000000000001</v>
      </c>
      <c r="Q933" s="3"/>
      <c r="R933" s="3">
        <v>145.80000000000001</v>
      </c>
      <c r="S933" s="4"/>
      <c r="T933" s="2"/>
      <c r="U933" s="5"/>
    </row>
    <row r="934" spans="1:21">
      <c r="A934" s="2">
        <v>219670</v>
      </c>
      <c r="B934" t="s">
        <v>2215</v>
      </c>
      <c r="C934" s="2">
        <v>409195</v>
      </c>
      <c r="D934" t="s">
        <v>2215</v>
      </c>
      <c r="E934" t="s">
        <v>2216</v>
      </c>
      <c r="F934" t="s">
        <v>1130</v>
      </c>
      <c r="G934" t="s">
        <v>21</v>
      </c>
      <c r="H934" t="s">
        <v>1131</v>
      </c>
      <c r="I934" t="str">
        <f t="shared" si="14"/>
        <v>7079 Airport Rd Maysville, KY 41056</v>
      </c>
      <c r="J934">
        <v>38.53895</v>
      </c>
      <c r="K934">
        <v>-83.750254999999996</v>
      </c>
      <c r="L934" s="3"/>
      <c r="M934" s="3">
        <v>94.08</v>
      </c>
      <c r="N934" s="3">
        <v>-94.08</v>
      </c>
      <c r="O934" s="4"/>
      <c r="P934" s="3"/>
      <c r="Q934" s="3">
        <v>235.2</v>
      </c>
      <c r="R934" s="3">
        <v>-235.2</v>
      </c>
      <c r="S934" s="4"/>
      <c r="T934" s="2"/>
      <c r="U934" s="5"/>
    </row>
    <row r="935" spans="1:21">
      <c r="A935" s="2">
        <v>318017</v>
      </c>
      <c r="B935" t="s">
        <v>1697</v>
      </c>
      <c r="C935" s="2">
        <v>318017</v>
      </c>
      <c r="D935" t="s">
        <v>1697</v>
      </c>
      <c r="E935" t="s">
        <v>2217</v>
      </c>
      <c r="F935" t="s">
        <v>2218</v>
      </c>
      <c r="G935" t="s">
        <v>21</v>
      </c>
      <c r="H935" t="s">
        <v>1459</v>
      </c>
      <c r="I935" t="str">
        <f t="shared" si="14"/>
        <v>323 CROSS ST ELSMERE, KY 41018</v>
      </c>
      <c r="J935">
        <v>39.012720000000002</v>
      </c>
      <c r="K935">
        <v>-84.604179999999999</v>
      </c>
      <c r="L935" s="3">
        <v>6384.6</v>
      </c>
      <c r="M935" s="3">
        <v>2636.21</v>
      </c>
      <c r="N935" s="3">
        <v>3748.3900000000003</v>
      </c>
      <c r="O935" s="4">
        <v>1.4218859650786546</v>
      </c>
      <c r="P935" s="3">
        <v>23300.36</v>
      </c>
      <c r="Q935" s="3">
        <v>9148.52</v>
      </c>
      <c r="R935" s="3">
        <v>14151.84</v>
      </c>
      <c r="S935" s="4">
        <v>1.5468993891908198</v>
      </c>
      <c r="T935" s="2">
        <v>3</v>
      </c>
      <c r="U935" s="5">
        <v>599.18666666666661</v>
      </c>
    </row>
    <row r="936" spans="1:21">
      <c r="A936" s="2">
        <v>221073</v>
      </c>
      <c r="B936" t="s">
        <v>2219</v>
      </c>
      <c r="C936" s="2">
        <v>221073</v>
      </c>
      <c r="D936" t="s">
        <v>2219</v>
      </c>
      <c r="E936" t="s">
        <v>2220</v>
      </c>
      <c r="F936" t="s">
        <v>618</v>
      </c>
      <c r="G936" t="s">
        <v>21</v>
      </c>
      <c r="H936" t="s">
        <v>619</v>
      </c>
      <c r="I936" t="str">
        <f t="shared" si="14"/>
        <v>6975 Burlington Pike Florence, KY 41042</v>
      </c>
      <c r="J936">
        <v>39.007719999999999</v>
      </c>
      <c r="K936">
        <v>-84.629631000000003</v>
      </c>
      <c r="L936" s="3"/>
      <c r="M936" s="3">
        <v>74.72</v>
      </c>
      <c r="N936" s="3">
        <v>-74.72</v>
      </c>
      <c r="O936" s="4"/>
      <c r="P936" s="3"/>
      <c r="Q936" s="3">
        <v>432.44</v>
      </c>
      <c r="R936" s="3">
        <v>-432.44</v>
      </c>
      <c r="S936" s="4"/>
      <c r="T936" s="2"/>
      <c r="U936" s="5"/>
    </row>
    <row r="937" spans="1:21">
      <c r="A937" s="2">
        <v>315241</v>
      </c>
      <c r="B937" t="s">
        <v>2221</v>
      </c>
      <c r="C937" s="2">
        <v>431152</v>
      </c>
      <c r="D937" t="s">
        <v>2222</v>
      </c>
      <c r="E937" t="s">
        <v>2223</v>
      </c>
      <c r="F937" t="s">
        <v>25</v>
      </c>
      <c r="G937" t="s">
        <v>21</v>
      </c>
      <c r="H937" t="s">
        <v>26</v>
      </c>
      <c r="I937" t="str">
        <f t="shared" si="14"/>
        <v>1247 ALTON RD Lawrenceburg, KY 40342</v>
      </c>
      <c r="J937">
        <v>38.071652</v>
      </c>
      <c r="K937">
        <v>-84.927040000000005</v>
      </c>
      <c r="L937" s="3"/>
      <c r="M937" s="3">
        <v>287.77999999999997</v>
      </c>
      <c r="N937" s="3">
        <v>-287.77999999999997</v>
      </c>
      <c r="O937" s="4"/>
      <c r="P937" s="3"/>
      <c r="Q937" s="3">
        <v>595.6</v>
      </c>
      <c r="R937" s="3">
        <v>-595.6</v>
      </c>
      <c r="S937" s="4"/>
      <c r="T937" s="2"/>
      <c r="U937" s="5"/>
    </row>
    <row r="938" spans="1:21">
      <c r="A938" s="2">
        <v>219136</v>
      </c>
      <c r="B938" t="s">
        <v>2224</v>
      </c>
      <c r="C938" s="2">
        <v>409106</v>
      </c>
      <c r="D938" t="s">
        <v>2225</v>
      </c>
      <c r="E938" t="s">
        <v>2226</v>
      </c>
      <c r="F938" t="s">
        <v>2227</v>
      </c>
      <c r="G938" t="s">
        <v>21</v>
      </c>
      <c r="H938" t="s">
        <v>2228</v>
      </c>
      <c r="I938" t="str">
        <f t="shared" si="14"/>
        <v>442 KY Route 550 Eastern, KY 41622</v>
      </c>
      <c r="J938">
        <v>37.517460999999997</v>
      </c>
      <c r="K938">
        <v>-82.808817000000005</v>
      </c>
      <c r="L938" s="3">
        <v>2002.97</v>
      </c>
      <c r="M938" s="3">
        <v>2198.0100000000002</v>
      </c>
      <c r="N938" s="3">
        <v>-195.04000000000019</v>
      </c>
      <c r="O938" s="4">
        <v>-8.8734810123702879E-2</v>
      </c>
      <c r="P938" s="3">
        <v>8018.22</v>
      </c>
      <c r="Q938" s="3">
        <v>8306.66</v>
      </c>
      <c r="R938" s="3">
        <v>-288.4399999999996</v>
      </c>
      <c r="S938" s="4">
        <v>-3.4723944401239437E-2</v>
      </c>
      <c r="T938" s="2">
        <v>1</v>
      </c>
      <c r="U938" s="5">
        <v>2057.7800000000002</v>
      </c>
    </row>
    <row r="939" spans="1:21">
      <c r="A939" s="2">
        <v>219136</v>
      </c>
      <c r="B939" t="s">
        <v>2224</v>
      </c>
      <c r="C939" s="2">
        <v>408968</v>
      </c>
      <c r="D939" t="s">
        <v>2229</v>
      </c>
      <c r="E939" t="s">
        <v>2230</v>
      </c>
      <c r="F939" t="s">
        <v>2231</v>
      </c>
      <c r="G939" t="s">
        <v>21</v>
      </c>
      <c r="H939" t="s">
        <v>2232</v>
      </c>
      <c r="I939" t="str">
        <f t="shared" si="14"/>
        <v>70 Coon ST Allen, KY 41601</v>
      </c>
      <c r="J939">
        <v>37.611279199999998</v>
      </c>
      <c r="K939">
        <v>-82.729888700000004</v>
      </c>
      <c r="L939" s="3"/>
      <c r="M939" s="3">
        <v>43.9</v>
      </c>
      <c r="N939" s="3">
        <v>-43.9</v>
      </c>
      <c r="O939" s="4"/>
      <c r="P939" s="3"/>
      <c r="Q939" s="3">
        <v>131.88</v>
      </c>
      <c r="R939" s="3">
        <v>-131.88</v>
      </c>
      <c r="S939" s="4"/>
      <c r="T939" s="2"/>
      <c r="U939" s="5"/>
    </row>
    <row r="940" spans="1:21">
      <c r="A940" s="2">
        <v>220326</v>
      </c>
      <c r="B940" t="s">
        <v>2233</v>
      </c>
      <c r="C940" s="2">
        <v>220326</v>
      </c>
      <c r="D940" t="s">
        <v>2233</v>
      </c>
      <c r="E940" t="s">
        <v>2234</v>
      </c>
      <c r="F940" t="s">
        <v>2235</v>
      </c>
      <c r="G940" t="s">
        <v>21</v>
      </c>
      <c r="H940" t="s">
        <v>2236</v>
      </c>
      <c r="I940" t="str">
        <f t="shared" si="14"/>
        <v>1621 US Highway 460 Staffordsville, KY 41256</v>
      </c>
      <c r="J940">
        <v>37.808734000000001</v>
      </c>
      <c r="K940">
        <v>-82.857321999999996</v>
      </c>
      <c r="L940" s="3">
        <v>563.04</v>
      </c>
      <c r="M940" s="3">
        <v>80.72</v>
      </c>
      <c r="N940" s="3">
        <v>482.31999999999994</v>
      </c>
      <c r="O940" s="4">
        <v>5.9752229930624372</v>
      </c>
      <c r="P940" s="3">
        <v>1384.7</v>
      </c>
      <c r="Q940" s="3">
        <v>219.72</v>
      </c>
      <c r="R940" s="3">
        <v>1164.98</v>
      </c>
      <c r="S940" s="4">
        <v>5.302111778627344</v>
      </c>
      <c r="T940" s="2">
        <v>1</v>
      </c>
      <c r="U940" s="5">
        <v>178.94</v>
      </c>
    </row>
    <row r="941" spans="1:21">
      <c r="A941" s="2">
        <v>284539</v>
      </c>
      <c r="B941" t="s">
        <v>2237</v>
      </c>
      <c r="C941" s="2">
        <v>284539</v>
      </c>
      <c r="D941" t="s">
        <v>2237</v>
      </c>
      <c r="E941" t="s">
        <v>2238</v>
      </c>
      <c r="F941" t="s">
        <v>30</v>
      </c>
      <c r="G941" t="s">
        <v>21</v>
      </c>
      <c r="H941" t="s">
        <v>40</v>
      </c>
      <c r="I941" t="str">
        <f t="shared" si="14"/>
        <v>2404 Sir Barton Way Lexington, KY 40509</v>
      </c>
      <c r="J941">
        <v>38.028857000000002</v>
      </c>
      <c r="K941">
        <v>-84.420232999999996</v>
      </c>
      <c r="L941" s="3">
        <v>46.11</v>
      </c>
      <c r="M941" s="3"/>
      <c r="N941" s="3">
        <v>46.11</v>
      </c>
      <c r="O941" s="4"/>
      <c r="P941" s="3">
        <v>93.5</v>
      </c>
      <c r="Q941" s="3"/>
      <c r="R941" s="3">
        <v>93.5</v>
      </c>
      <c r="S941" s="4"/>
      <c r="T941" s="2"/>
      <c r="U941" s="5"/>
    </row>
    <row r="942" spans="1:21">
      <c r="A942" s="2">
        <v>284539</v>
      </c>
      <c r="B942" t="s">
        <v>2237</v>
      </c>
      <c r="C942" s="2">
        <v>408688</v>
      </c>
      <c r="D942" t="s">
        <v>2239</v>
      </c>
      <c r="E942" t="s">
        <v>2238</v>
      </c>
      <c r="F942" t="s">
        <v>30</v>
      </c>
      <c r="G942" t="s">
        <v>21</v>
      </c>
      <c r="H942" t="s">
        <v>40</v>
      </c>
      <c r="I942" t="str">
        <f t="shared" si="14"/>
        <v>2404 Sir Barton Way Lexington, KY 40509</v>
      </c>
      <c r="J942">
        <v>38.028857000000002</v>
      </c>
      <c r="K942">
        <v>-84.420232999999996</v>
      </c>
      <c r="L942" s="3">
        <v>146.9</v>
      </c>
      <c r="M942" s="3"/>
      <c r="N942" s="3">
        <v>146.9</v>
      </c>
      <c r="O942" s="4"/>
      <c r="P942" s="3">
        <v>587.5</v>
      </c>
      <c r="Q942" s="3"/>
      <c r="R942" s="3">
        <v>587.5</v>
      </c>
      <c r="S942" s="4"/>
      <c r="T942" s="2"/>
      <c r="U942" s="5"/>
    </row>
    <row r="943" spans="1:21">
      <c r="A943" s="2">
        <v>281226</v>
      </c>
      <c r="B943" t="s">
        <v>2240</v>
      </c>
      <c r="C943" s="2">
        <v>281226</v>
      </c>
      <c r="D943" t="s">
        <v>2240</v>
      </c>
      <c r="E943" t="s">
        <v>2241</v>
      </c>
      <c r="F943" t="s">
        <v>264</v>
      </c>
      <c r="G943" t="s">
        <v>21</v>
      </c>
      <c r="H943" t="s">
        <v>265</v>
      </c>
      <c r="I943" t="str">
        <f t="shared" si="14"/>
        <v>5764 Lexington Rd Lancaster, KY 40444</v>
      </c>
      <c r="J943">
        <v>37.674954999999997</v>
      </c>
      <c r="K943">
        <v>-84.644551000000007</v>
      </c>
      <c r="L943" s="3">
        <v>603.66999999999996</v>
      </c>
      <c r="M943" s="3">
        <v>215.66</v>
      </c>
      <c r="N943" s="3">
        <v>388.01</v>
      </c>
      <c r="O943" s="4">
        <v>1.7991746267272559</v>
      </c>
      <c r="P943" s="3">
        <v>1407.12</v>
      </c>
      <c r="Q943" s="3">
        <v>518.29</v>
      </c>
      <c r="R943" s="3">
        <v>888.82999999999993</v>
      </c>
      <c r="S943" s="4">
        <v>1.7149279360975516</v>
      </c>
      <c r="T943" s="2"/>
      <c r="U943" s="5"/>
    </row>
    <row r="944" spans="1:21">
      <c r="A944" s="2">
        <v>299009</v>
      </c>
      <c r="B944" t="s">
        <v>2242</v>
      </c>
      <c r="C944" s="2">
        <v>299009</v>
      </c>
      <c r="D944" t="s">
        <v>2242</v>
      </c>
      <c r="E944" t="s">
        <v>2243</v>
      </c>
      <c r="F944" t="s">
        <v>189</v>
      </c>
      <c r="G944" t="s">
        <v>21</v>
      </c>
      <c r="H944" t="s">
        <v>190</v>
      </c>
      <c r="I944" t="str">
        <f t="shared" si="14"/>
        <v>495 Duckers Rd Midway, KY 40347</v>
      </c>
      <c r="J944">
        <v>38.1708</v>
      </c>
      <c r="K944">
        <v>-84.784729999999996</v>
      </c>
      <c r="L944" s="3">
        <v>4113.2299999999996</v>
      </c>
      <c r="M944" s="3">
        <v>2400.2800000000002</v>
      </c>
      <c r="N944" s="3">
        <v>1712.9499999999994</v>
      </c>
      <c r="O944" s="4">
        <v>0.71364590797740235</v>
      </c>
      <c r="P944" s="3">
        <v>8457.85</v>
      </c>
      <c r="Q944" s="3">
        <v>5160.05</v>
      </c>
      <c r="R944" s="3">
        <v>3297.8</v>
      </c>
      <c r="S944" s="4">
        <v>0.63910233427970664</v>
      </c>
      <c r="T944" s="2">
        <v>5</v>
      </c>
      <c r="U944" s="5">
        <v>316.976</v>
      </c>
    </row>
    <row r="945" spans="1:21">
      <c r="A945" s="2">
        <v>269875</v>
      </c>
      <c r="B945" t="s">
        <v>2028</v>
      </c>
      <c r="C945" s="2">
        <v>454221</v>
      </c>
      <c r="D945" t="s">
        <v>2244</v>
      </c>
      <c r="E945" t="s">
        <v>2245</v>
      </c>
      <c r="F945" t="s">
        <v>1864</v>
      </c>
      <c r="G945" t="s">
        <v>21</v>
      </c>
      <c r="H945" t="s">
        <v>1865</v>
      </c>
      <c r="I945" t="str">
        <f t="shared" si="14"/>
        <v>110 Metker Trl Stanford, KY 40484</v>
      </c>
      <c r="J945">
        <v>37.544758999999999</v>
      </c>
      <c r="K945">
        <v>-84.654261000000005</v>
      </c>
      <c r="L945" s="3">
        <v>217.01</v>
      </c>
      <c r="M945" s="3">
        <v>156.01</v>
      </c>
      <c r="N945" s="3">
        <v>61</v>
      </c>
      <c r="O945" s="4">
        <v>0.39100057688609707</v>
      </c>
      <c r="P945" s="3">
        <v>657.61</v>
      </c>
      <c r="Q945" s="3">
        <v>446.87</v>
      </c>
      <c r="R945" s="3">
        <v>210.74</v>
      </c>
      <c r="S945" s="4">
        <v>0.47159129053192206</v>
      </c>
      <c r="T945" s="2"/>
      <c r="U945" s="5"/>
    </row>
    <row r="946" spans="1:21">
      <c r="A946" s="2">
        <v>221025</v>
      </c>
      <c r="B946" t="s">
        <v>1392</v>
      </c>
      <c r="C946" s="2">
        <v>454221</v>
      </c>
      <c r="D946" t="s">
        <v>2244</v>
      </c>
      <c r="E946" t="s">
        <v>2245</v>
      </c>
      <c r="F946" t="s">
        <v>1864</v>
      </c>
      <c r="G946" t="s">
        <v>21</v>
      </c>
      <c r="H946" t="s">
        <v>1865</v>
      </c>
      <c r="I946" t="str">
        <f t="shared" si="14"/>
        <v>110 Metker Trl Stanford, KY 40484</v>
      </c>
      <c r="J946">
        <v>37.544758999999999</v>
      </c>
      <c r="K946">
        <v>-84.654261000000005</v>
      </c>
      <c r="L946" s="3">
        <v>960.74</v>
      </c>
      <c r="M946" s="3">
        <v>1135.23</v>
      </c>
      <c r="N946" s="3">
        <v>-174.49</v>
      </c>
      <c r="O946" s="4">
        <v>-0.15370453564475922</v>
      </c>
      <c r="P946" s="3">
        <v>2387.5100000000002</v>
      </c>
      <c r="Q946" s="3">
        <v>3005.97</v>
      </c>
      <c r="R946" s="3">
        <v>-618.45999999999958</v>
      </c>
      <c r="S946" s="4">
        <v>-0.20574390296643003</v>
      </c>
      <c r="T946" s="2">
        <v>2</v>
      </c>
      <c r="U946" s="5">
        <v>242.125</v>
      </c>
    </row>
    <row r="947" spans="1:21">
      <c r="A947" s="2">
        <v>268049</v>
      </c>
      <c r="B947" t="s">
        <v>121</v>
      </c>
      <c r="C947" s="2">
        <v>457295</v>
      </c>
      <c r="D947" t="s">
        <v>2246</v>
      </c>
      <c r="E947" t="s">
        <v>2247</v>
      </c>
      <c r="F947" t="s">
        <v>47</v>
      </c>
      <c r="G947" t="s">
        <v>21</v>
      </c>
      <c r="H947" t="s">
        <v>48</v>
      </c>
      <c r="I947" t="str">
        <f t="shared" si="14"/>
        <v>205 Imperial Pointe Nicholasville, KY 40356</v>
      </c>
      <c r="J947">
        <v>37.89893</v>
      </c>
      <c r="K947">
        <v>-84.568150000000003</v>
      </c>
      <c r="L947" s="3">
        <v>21.37</v>
      </c>
      <c r="M947" s="3">
        <v>33.68</v>
      </c>
      <c r="N947" s="3">
        <v>-12.309999999999999</v>
      </c>
      <c r="O947" s="4">
        <v>-0.36549881235154391</v>
      </c>
      <c r="P947" s="3">
        <v>97.12</v>
      </c>
      <c r="Q947" s="3">
        <v>158.9</v>
      </c>
      <c r="R947" s="3">
        <v>-61.78</v>
      </c>
      <c r="S947" s="4">
        <v>-0.38879798615481437</v>
      </c>
      <c r="T947" s="2"/>
      <c r="U947" s="5"/>
    </row>
    <row r="948" spans="1:21">
      <c r="A948" s="2">
        <v>219590</v>
      </c>
      <c r="B948" t="s">
        <v>2248</v>
      </c>
      <c r="C948" s="2">
        <v>219590</v>
      </c>
      <c r="D948" t="s">
        <v>2248</v>
      </c>
      <c r="E948" t="s">
        <v>2249</v>
      </c>
      <c r="F948" t="s">
        <v>846</v>
      </c>
      <c r="G948" t="s">
        <v>21</v>
      </c>
      <c r="H948" t="s">
        <v>847</v>
      </c>
      <c r="I948" t="str">
        <f t="shared" si="14"/>
        <v>1051 N 16th St Murray, KY 42071</v>
      </c>
      <c r="J948">
        <v>36.624037000000001</v>
      </c>
      <c r="K948">
        <v>-88.323468000000005</v>
      </c>
      <c r="L948" s="3">
        <v>106.63</v>
      </c>
      <c r="M948" s="3">
        <v>346.69</v>
      </c>
      <c r="N948" s="3">
        <v>-240.06</v>
      </c>
      <c r="O948" s="4">
        <v>-0.69243416308517702</v>
      </c>
      <c r="P948" s="3">
        <v>533.33000000000004</v>
      </c>
      <c r="Q948" s="3">
        <v>958.56</v>
      </c>
      <c r="R948" s="3">
        <v>-425.2299999999999</v>
      </c>
      <c r="S948" s="4">
        <v>-0.44361333667167413</v>
      </c>
      <c r="T948" s="2"/>
      <c r="U948" s="5"/>
    </row>
    <row r="949" spans="1:21">
      <c r="A949" s="2">
        <v>220075</v>
      </c>
      <c r="B949" t="s">
        <v>2250</v>
      </c>
      <c r="C949" s="2">
        <v>220075</v>
      </c>
      <c r="D949" t="s">
        <v>2250</v>
      </c>
      <c r="E949" t="s">
        <v>2251</v>
      </c>
      <c r="F949" t="s">
        <v>416</v>
      </c>
      <c r="G949" t="s">
        <v>21</v>
      </c>
      <c r="H949" t="s">
        <v>417</v>
      </c>
      <c r="I949" t="str">
        <f t="shared" si="14"/>
        <v>305 Hickory Dr Frankfort, KY 40601</v>
      </c>
      <c r="J949">
        <v>38.194830000000003</v>
      </c>
      <c r="K949">
        <v>-84.844570000000004</v>
      </c>
      <c r="L949" s="3">
        <v>2273.08</v>
      </c>
      <c r="M949" s="3">
        <v>3992.24</v>
      </c>
      <c r="N949" s="3">
        <v>-1719.1599999999999</v>
      </c>
      <c r="O949" s="4">
        <v>-0.43062541330180548</v>
      </c>
      <c r="P949" s="3">
        <v>4754.4399999999996</v>
      </c>
      <c r="Q949" s="3">
        <v>9277.3799999999992</v>
      </c>
      <c r="R949" s="3">
        <v>-4522.9399999999996</v>
      </c>
      <c r="S949" s="4">
        <v>-0.48752341717165837</v>
      </c>
      <c r="T949" s="2">
        <v>1</v>
      </c>
      <c r="U949" s="5">
        <v>742.39</v>
      </c>
    </row>
    <row r="950" spans="1:21">
      <c r="A950" s="2">
        <v>218758</v>
      </c>
      <c r="B950" t="s">
        <v>2252</v>
      </c>
      <c r="C950" s="2">
        <v>407365</v>
      </c>
      <c r="D950" t="s">
        <v>2253</v>
      </c>
      <c r="E950" t="s">
        <v>2254</v>
      </c>
      <c r="F950" t="s">
        <v>416</v>
      </c>
      <c r="G950" t="s">
        <v>21</v>
      </c>
      <c r="H950" t="s">
        <v>417</v>
      </c>
      <c r="I950" t="str">
        <f t="shared" si="14"/>
        <v>328 Shelby St Frankfort, KY 40601</v>
      </c>
      <c r="J950">
        <v>38.192785999999998</v>
      </c>
      <c r="K950">
        <v>-84.877019000000004</v>
      </c>
      <c r="L950" s="3">
        <v>1862.42</v>
      </c>
      <c r="M950" s="3">
        <v>1980.68</v>
      </c>
      <c r="N950" s="3">
        <v>-118.25999999999999</v>
      </c>
      <c r="O950" s="4">
        <v>-5.9706767372821448E-2</v>
      </c>
      <c r="P950" s="3">
        <v>5146.84</v>
      </c>
      <c r="Q950" s="3">
        <v>4485.87</v>
      </c>
      <c r="R950" s="3">
        <v>660.97000000000025</v>
      </c>
      <c r="S950" s="4">
        <v>0.1473448851616298</v>
      </c>
      <c r="T950" s="2">
        <v>1</v>
      </c>
      <c r="U950" s="5">
        <v>530.75</v>
      </c>
    </row>
    <row r="951" spans="1:21">
      <c r="A951" s="2">
        <v>218758</v>
      </c>
      <c r="B951" t="s">
        <v>2252</v>
      </c>
      <c r="C951" s="2">
        <v>407726</v>
      </c>
      <c r="D951" t="s">
        <v>2255</v>
      </c>
      <c r="E951" t="s">
        <v>2256</v>
      </c>
      <c r="F951" t="s">
        <v>416</v>
      </c>
      <c r="G951" t="s">
        <v>21</v>
      </c>
      <c r="H951" t="s">
        <v>417</v>
      </c>
      <c r="I951" t="str">
        <f t="shared" si="14"/>
        <v>315 Ewing St Frankfort, KY 40601</v>
      </c>
      <c r="J951">
        <v>38.193696000000003</v>
      </c>
      <c r="K951">
        <v>-84.880612999999997</v>
      </c>
      <c r="L951" s="3"/>
      <c r="M951" s="3">
        <v>32.99</v>
      </c>
      <c r="N951" s="3">
        <v>-32.99</v>
      </c>
      <c r="O951" s="4"/>
      <c r="P951" s="3"/>
      <c r="Q951" s="3">
        <v>85.7</v>
      </c>
      <c r="R951" s="3">
        <v>-85.7</v>
      </c>
      <c r="S951" s="4"/>
      <c r="T951" s="2"/>
      <c r="U951" s="5"/>
    </row>
    <row r="952" spans="1:21">
      <c r="A952" s="2">
        <v>218758</v>
      </c>
      <c r="B952" t="s">
        <v>2252</v>
      </c>
      <c r="C952" s="2">
        <v>407816</v>
      </c>
      <c r="D952" t="s">
        <v>2257</v>
      </c>
      <c r="E952" t="s">
        <v>2258</v>
      </c>
      <c r="F952" t="s">
        <v>416</v>
      </c>
      <c r="G952" t="s">
        <v>21</v>
      </c>
      <c r="H952" t="s">
        <v>417</v>
      </c>
      <c r="I952" t="str">
        <f t="shared" si="14"/>
        <v>506 W 2nd St Frankfort, KY 40601</v>
      </c>
      <c r="J952">
        <v>38.195556000000003</v>
      </c>
      <c r="K952">
        <v>-84.881292000000002</v>
      </c>
      <c r="L952" s="3"/>
      <c r="M952" s="3">
        <v>9669.19</v>
      </c>
      <c r="N952" s="3">
        <v>-9669.19</v>
      </c>
      <c r="O952" s="4"/>
      <c r="P952" s="3"/>
      <c r="Q952" s="3">
        <v>31186.75</v>
      </c>
      <c r="R952" s="3">
        <v>-31186.75</v>
      </c>
      <c r="S952" s="4"/>
      <c r="T952" s="2"/>
      <c r="U952" s="5"/>
    </row>
    <row r="953" spans="1:21">
      <c r="A953" s="2">
        <v>218758</v>
      </c>
      <c r="B953" t="s">
        <v>2252</v>
      </c>
      <c r="C953" s="2">
        <v>218758</v>
      </c>
      <c r="D953" t="s">
        <v>2252</v>
      </c>
      <c r="E953" t="s">
        <v>2259</v>
      </c>
      <c r="F953" t="s">
        <v>416</v>
      </c>
      <c r="G953" t="s">
        <v>21</v>
      </c>
      <c r="H953" t="s">
        <v>417</v>
      </c>
      <c r="I953" t="str">
        <f t="shared" si="14"/>
        <v>959 Leestown Ln Frankfort, KY 40601</v>
      </c>
      <c r="J953">
        <v>38.211103999999999</v>
      </c>
      <c r="K953">
        <v>-84.868621000000005</v>
      </c>
      <c r="L953" s="3"/>
      <c r="M953" s="3">
        <v>7.57</v>
      </c>
      <c r="N953" s="3">
        <v>-7.57</v>
      </c>
      <c r="O953" s="4"/>
      <c r="P953" s="3"/>
      <c r="Q953" s="3">
        <v>19.66</v>
      </c>
      <c r="R953" s="3">
        <v>-19.66</v>
      </c>
      <c r="S953" s="4"/>
      <c r="T953" s="2"/>
      <c r="U953" s="5"/>
    </row>
    <row r="954" spans="1:21">
      <c r="A954" s="2">
        <v>218462</v>
      </c>
      <c r="B954" t="s">
        <v>2260</v>
      </c>
      <c r="C954" s="2">
        <v>218462</v>
      </c>
      <c r="D954" t="s">
        <v>2260</v>
      </c>
      <c r="E954" t="s">
        <v>2261</v>
      </c>
      <c r="F954" t="s">
        <v>416</v>
      </c>
      <c r="G954" t="s">
        <v>21</v>
      </c>
      <c r="H954" t="s">
        <v>417</v>
      </c>
      <c r="I954" t="str">
        <f t="shared" si="14"/>
        <v>1000 Leestown Rd Frankfort, KY 40601</v>
      </c>
      <c r="J954">
        <v>38.189345000000003</v>
      </c>
      <c r="K954">
        <v>-84.818640000000002</v>
      </c>
      <c r="L954" s="3">
        <v>5370.02</v>
      </c>
      <c r="M954" s="3">
        <v>131.04</v>
      </c>
      <c r="N954" s="3">
        <v>5238.9800000000005</v>
      </c>
      <c r="O954" s="4">
        <v>39.980006105006112</v>
      </c>
      <c r="P954" s="3">
        <v>16157.15</v>
      </c>
      <c r="Q954" s="3">
        <v>327.60000000000002</v>
      </c>
      <c r="R954" s="3">
        <v>15829.55</v>
      </c>
      <c r="S954" s="4">
        <v>48.319749694749689</v>
      </c>
      <c r="T954" s="2"/>
      <c r="U954" s="5"/>
    </row>
    <row r="955" spans="1:21">
      <c r="A955" s="2">
        <v>218973</v>
      </c>
      <c r="B955" t="s">
        <v>2116</v>
      </c>
      <c r="C955" s="2">
        <v>218973</v>
      </c>
      <c r="D955" t="s">
        <v>2116</v>
      </c>
      <c r="E955" t="s">
        <v>2262</v>
      </c>
      <c r="F955" t="s">
        <v>416</v>
      </c>
      <c r="G955" t="s">
        <v>21</v>
      </c>
      <c r="H955" t="s">
        <v>417</v>
      </c>
      <c r="I955" t="str">
        <f t="shared" si="14"/>
        <v>652 Chamberlin Ave Frankfort, KY 40601</v>
      </c>
      <c r="J955">
        <v>38.157787999999996</v>
      </c>
      <c r="K955">
        <v>-84.920215999999996</v>
      </c>
      <c r="L955" s="3">
        <v>1589.66</v>
      </c>
      <c r="M955" s="3">
        <v>1705.07</v>
      </c>
      <c r="N955" s="3">
        <v>-115.40999999999985</v>
      </c>
      <c r="O955" s="4">
        <v>-6.768637064753931E-2</v>
      </c>
      <c r="P955" s="3">
        <v>5140.9399999999996</v>
      </c>
      <c r="Q955" s="3">
        <v>6238.47</v>
      </c>
      <c r="R955" s="3">
        <v>-1097.5300000000007</v>
      </c>
      <c r="S955" s="4">
        <v>-0.17592935447313213</v>
      </c>
      <c r="T955" s="2"/>
      <c r="U955" s="5"/>
    </row>
    <row r="956" spans="1:21">
      <c r="A956" s="2">
        <v>269108</v>
      </c>
      <c r="B956" t="s">
        <v>2263</v>
      </c>
      <c r="C956" s="2">
        <v>269108</v>
      </c>
      <c r="D956" t="s">
        <v>2263</v>
      </c>
      <c r="E956" t="s">
        <v>2264</v>
      </c>
      <c r="F956" t="s">
        <v>59</v>
      </c>
      <c r="G956" t="s">
        <v>21</v>
      </c>
      <c r="H956" t="s">
        <v>2041</v>
      </c>
      <c r="I956" t="str">
        <f t="shared" si="14"/>
        <v>829 W Main St Louisville, KY 40202</v>
      </c>
      <c r="J956">
        <v>38.257815999999998</v>
      </c>
      <c r="K956">
        <v>-85.764408000000003</v>
      </c>
      <c r="L956" s="3">
        <v>3149.09</v>
      </c>
      <c r="M956" s="3">
        <v>2245.16</v>
      </c>
      <c r="N956" s="3">
        <v>903.93000000000029</v>
      </c>
      <c r="O956" s="4">
        <v>0.4026127313866274</v>
      </c>
      <c r="P956" s="3">
        <v>7809.48</v>
      </c>
      <c r="Q956" s="3">
        <v>6571.76</v>
      </c>
      <c r="R956" s="3">
        <v>1237.7199999999993</v>
      </c>
      <c r="S956" s="4">
        <v>0.18833919680572622</v>
      </c>
      <c r="T956" s="2">
        <v>4</v>
      </c>
      <c r="U956" s="5">
        <v>210.10749999999999</v>
      </c>
    </row>
    <row r="957" spans="1:21">
      <c r="A957" s="2">
        <v>268049</v>
      </c>
      <c r="B957" t="s">
        <v>121</v>
      </c>
      <c r="C957" s="2">
        <v>481137</v>
      </c>
      <c r="D957" t="s">
        <v>2265</v>
      </c>
      <c r="E957" t="s">
        <v>2266</v>
      </c>
      <c r="F957" t="s">
        <v>25</v>
      </c>
      <c r="G957" t="s">
        <v>21</v>
      </c>
      <c r="H957" t="s">
        <v>26</v>
      </c>
      <c r="I957" t="str">
        <f t="shared" si="14"/>
        <v>2013 Fortune Dr Lawrenceburg, KY 40342</v>
      </c>
      <c r="J957">
        <v>38.069499999999998</v>
      </c>
      <c r="K957">
        <v>-84.923569999999998</v>
      </c>
      <c r="L957" s="3"/>
      <c r="M957" s="3">
        <v>74.010000000000005</v>
      </c>
      <c r="N957" s="3">
        <v>-74.010000000000005</v>
      </c>
      <c r="O957" s="4"/>
      <c r="P957" s="3"/>
      <c r="Q957" s="3">
        <v>369.89</v>
      </c>
      <c r="R957" s="3">
        <v>-369.89</v>
      </c>
      <c r="S957" s="4"/>
      <c r="T957" s="2"/>
      <c r="U957" s="5"/>
    </row>
    <row r="958" spans="1:21">
      <c r="A958" s="2">
        <v>220426</v>
      </c>
      <c r="B958" t="s">
        <v>2267</v>
      </c>
      <c r="C958" s="2">
        <v>220426</v>
      </c>
      <c r="D958" t="s">
        <v>2267</v>
      </c>
      <c r="E958" t="s">
        <v>2268</v>
      </c>
      <c r="F958" t="s">
        <v>412</v>
      </c>
      <c r="G958" t="s">
        <v>21</v>
      </c>
      <c r="H958" t="s">
        <v>413</v>
      </c>
      <c r="I958" t="str">
        <f t="shared" si="14"/>
        <v>25 Brown Badgett Loop Ste B Madisonville, KY 42431</v>
      </c>
      <c r="J958">
        <v>37.377173999999997</v>
      </c>
      <c r="K958">
        <v>-87.491245000000006</v>
      </c>
      <c r="L958" s="3">
        <v>594.46</v>
      </c>
      <c r="M958" s="3">
        <v>379.26</v>
      </c>
      <c r="N958" s="3">
        <v>215.20000000000005</v>
      </c>
      <c r="O958" s="4">
        <v>0.56742076675631503</v>
      </c>
      <c r="P958" s="3">
        <v>1260.76</v>
      </c>
      <c r="Q958" s="3">
        <v>783.69</v>
      </c>
      <c r="R958" s="3">
        <v>477.06999999999994</v>
      </c>
      <c r="S958" s="4">
        <v>0.60874835713100828</v>
      </c>
      <c r="T958" s="2">
        <v>3</v>
      </c>
      <c r="U958" s="5">
        <v>46.15</v>
      </c>
    </row>
    <row r="959" spans="1:21">
      <c r="A959" s="2">
        <v>334081</v>
      </c>
      <c r="B959" t="s">
        <v>2269</v>
      </c>
      <c r="C959" s="2">
        <v>473117</v>
      </c>
      <c r="D959" t="s">
        <v>2270</v>
      </c>
      <c r="E959" t="s">
        <v>2271</v>
      </c>
      <c r="F959" t="s">
        <v>2272</v>
      </c>
      <c r="G959" t="s">
        <v>21</v>
      </c>
      <c r="H959" t="s">
        <v>2273</v>
      </c>
      <c r="I959" t="str">
        <f t="shared" si="14"/>
        <v>1175 Highway 36 Frenchburg, KY 40322</v>
      </c>
      <c r="J959">
        <v>37.964956000000001</v>
      </c>
      <c r="K959">
        <v>-83.614725000000007</v>
      </c>
      <c r="L959" s="3">
        <v>259.77</v>
      </c>
      <c r="M959" s="3">
        <v>29.72</v>
      </c>
      <c r="N959" s="3">
        <v>230.04999999999998</v>
      </c>
      <c r="O959" s="4">
        <v>7.7405787348586808</v>
      </c>
      <c r="P959" s="3">
        <v>645.11</v>
      </c>
      <c r="Q959" s="3">
        <v>73.62</v>
      </c>
      <c r="R959" s="3">
        <v>571.49</v>
      </c>
      <c r="S959" s="4">
        <v>7.7627003531649006</v>
      </c>
      <c r="T959" s="2">
        <v>1</v>
      </c>
      <c r="U959" s="5">
        <v>28.9</v>
      </c>
    </row>
    <row r="960" spans="1:21">
      <c r="A960" s="2">
        <v>223137</v>
      </c>
      <c r="B960" t="s">
        <v>2274</v>
      </c>
      <c r="C960" s="2">
        <v>471690</v>
      </c>
      <c r="D960" t="s">
        <v>2274</v>
      </c>
      <c r="E960" t="s">
        <v>2275</v>
      </c>
      <c r="F960" t="s">
        <v>1552</v>
      </c>
      <c r="G960" t="s">
        <v>21</v>
      </c>
      <c r="H960" t="s">
        <v>1553</v>
      </c>
      <c r="I960" t="str">
        <f t="shared" si="14"/>
        <v>1300 Wendell Ford Terminal Rd Chavies, KY 41727</v>
      </c>
      <c r="J960">
        <v>37.391483000000001</v>
      </c>
      <c r="K960">
        <v>-83.268980999999997</v>
      </c>
      <c r="L960" s="3">
        <v>313</v>
      </c>
      <c r="M960" s="3">
        <v>216.43</v>
      </c>
      <c r="N960" s="3">
        <v>96.57</v>
      </c>
      <c r="O960" s="4">
        <v>0.44619507461996943</v>
      </c>
      <c r="P960" s="3">
        <v>678.89</v>
      </c>
      <c r="Q960" s="3">
        <v>517.26</v>
      </c>
      <c r="R960" s="3">
        <v>161.63</v>
      </c>
      <c r="S960" s="4">
        <v>0.31247341762363223</v>
      </c>
      <c r="T960" s="2"/>
      <c r="U960" s="5"/>
    </row>
    <row r="961" spans="1:21">
      <c r="A961" s="2">
        <v>255301</v>
      </c>
      <c r="B961" t="s">
        <v>2276</v>
      </c>
      <c r="C961" s="2">
        <v>424364</v>
      </c>
      <c r="D961" t="s">
        <v>2277</v>
      </c>
      <c r="E961" t="s">
        <v>2278</v>
      </c>
      <c r="F961" t="s">
        <v>549</v>
      </c>
      <c r="G961" t="s">
        <v>21</v>
      </c>
      <c r="H961" t="s">
        <v>550</v>
      </c>
      <c r="I961" t="str">
        <f t="shared" si="14"/>
        <v>685 Watertower Byp Campbellsville, KY 42718</v>
      </c>
      <c r="J961">
        <v>37.340499999999999</v>
      </c>
      <c r="K961">
        <v>-85.323970000000003</v>
      </c>
      <c r="L961" s="3">
        <v>1025.9100000000001</v>
      </c>
      <c r="M961" s="3">
        <v>604.20000000000005</v>
      </c>
      <c r="N961" s="3">
        <v>421.71000000000004</v>
      </c>
      <c r="O961" s="4">
        <v>0.69796425024826214</v>
      </c>
      <c r="P961" s="3">
        <v>2089.96</v>
      </c>
      <c r="Q961" s="3">
        <v>1417.35</v>
      </c>
      <c r="R961" s="3">
        <v>672.61000000000013</v>
      </c>
      <c r="S961" s="4">
        <v>0.47455462659187936</v>
      </c>
      <c r="T961" s="2">
        <v>1</v>
      </c>
      <c r="U961" s="5">
        <v>206</v>
      </c>
    </row>
    <row r="962" spans="1:21">
      <c r="A962" s="2">
        <v>217940</v>
      </c>
      <c r="B962" t="s">
        <v>2279</v>
      </c>
      <c r="C962" s="2">
        <v>217940</v>
      </c>
      <c r="D962" t="s">
        <v>2279</v>
      </c>
      <c r="E962" t="s">
        <v>2280</v>
      </c>
      <c r="F962" t="s">
        <v>412</v>
      </c>
      <c r="G962" t="s">
        <v>21</v>
      </c>
      <c r="H962" t="s">
        <v>413</v>
      </c>
      <c r="I962" t="str">
        <f t="shared" si="14"/>
        <v>1 S Main St Madisonville, KY 42431</v>
      </c>
      <c r="J962">
        <v>37.328043000000001</v>
      </c>
      <c r="K962">
        <v>-87.499246999999997</v>
      </c>
      <c r="L962" s="3"/>
      <c r="M962" s="3">
        <v>31.84</v>
      </c>
      <c r="N962" s="3">
        <v>-31.84</v>
      </c>
      <c r="O962" s="4"/>
      <c r="P962" s="3"/>
      <c r="Q962" s="3">
        <v>76.52</v>
      </c>
      <c r="R962" s="3">
        <v>-76.52</v>
      </c>
      <c r="S962" s="4"/>
      <c r="T962" s="2"/>
      <c r="U962" s="5"/>
    </row>
    <row r="963" spans="1:21">
      <c r="A963" s="2">
        <v>315727</v>
      </c>
      <c r="B963" t="s">
        <v>2281</v>
      </c>
      <c r="C963" s="2">
        <v>315727</v>
      </c>
      <c r="D963" t="s">
        <v>2281</v>
      </c>
      <c r="E963" t="s">
        <v>2282</v>
      </c>
      <c r="F963" t="s">
        <v>349</v>
      </c>
      <c r="G963" t="s">
        <v>21</v>
      </c>
      <c r="H963" t="s">
        <v>350</v>
      </c>
      <c r="I963" t="str">
        <f t="shared" ref="I963:I1026" si="15">E963&amp;" "&amp;F963&amp;","&amp;" "&amp;G963&amp;" "&amp;TEXT(H963, "00000")</f>
        <v>417 Meadowbrook Dr Danville, KY 40422</v>
      </c>
      <c r="J963">
        <v>37.666595000000001</v>
      </c>
      <c r="K963">
        <v>-84.775606999999994</v>
      </c>
      <c r="L963" s="3"/>
      <c r="M963" s="3">
        <v>64.08</v>
      </c>
      <c r="N963" s="3">
        <v>-64.08</v>
      </c>
      <c r="O963" s="4"/>
      <c r="P963" s="3"/>
      <c r="Q963" s="3">
        <v>128.16</v>
      </c>
      <c r="R963" s="3">
        <v>-128.16</v>
      </c>
      <c r="S963" s="4"/>
      <c r="T963" s="2"/>
      <c r="U963" s="5"/>
    </row>
    <row r="964" spans="1:21">
      <c r="A964" s="2">
        <v>313509</v>
      </c>
      <c r="B964" t="s">
        <v>2283</v>
      </c>
      <c r="C964" s="2">
        <v>313509</v>
      </c>
      <c r="D964" t="s">
        <v>2283</v>
      </c>
      <c r="E964" t="s">
        <v>2284</v>
      </c>
      <c r="F964" t="s">
        <v>47</v>
      </c>
      <c r="G964" t="s">
        <v>21</v>
      </c>
      <c r="H964" t="s">
        <v>48</v>
      </c>
      <c r="I964" t="str">
        <f t="shared" si="15"/>
        <v>1090 Clear Creek Rd Nicholasville, KY 40356</v>
      </c>
      <c r="J964">
        <v>37.895688</v>
      </c>
      <c r="K964">
        <v>-84.639688000000007</v>
      </c>
      <c r="L964" s="3">
        <v>64.400000000000006</v>
      </c>
      <c r="M964" s="3"/>
      <c r="N964" s="3">
        <v>64.400000000000006</v>
      </c>
      <c r="O964" s="4"/>
      <c r="P964" s="3">
        <v>184</v>
      </c>
      <c r="Q964" s="3"/>
      <c r="R964" s="3">
        <v>184</v>
      </c>
      <c r="S964" s="4"/>
      <c r="T964" s="2"/>
      <c r="U964" s="5"/>
    </row>
    <row r="965" spans="1:21">
      <c r="A965" s="2">
        <v>220965</v>
      </c>
      <c r="B965" t="s">
        <v>2285</v>
      </c>
      <c r="C965" s="2">
        <v>220965</v>
      </c>
      <c r="D965" t="s">
        <v>2285</v>
      </c>
      <c r="E965" t="s">
        <v>2286</v>
      </c>
      <c r="F965" t="s">
        <v>30</v>
      </c>
      <c r="G965" t="s">
        <v>21</v>
      </c>
      <c r="H965" t="s">
        <v>424</v>
      </c>
      <c r="I965" t="str">
        <f t="shared" si="15"/>
        <v>1230 Armstrong Mill Rd Lexington, KY 40517</v>
      </c>
      <c r="J965">
        <v>37.978349999999999</v>
      </c>
      <c r="K965">
        <v>-84.486171999999996</v>
      </c>
      <c r="L965" s="3">
        <v>452.76</v>
      </c>
      <c r="M965" s="3">
        <v>270.02</v>
      </c>
      <c r="N965" s="3">
        <v>182.74</v>
      </c>
      <c r="O965" s="4">
        <v>0.67676468409747437</v>
      </c>
      <c r="P965" s="3">
        <v>819.4</v>
      </c>
      <c r="Q965" s="3">
        <v>489.74</v>
      </c>
      <c r="R965" s="3">
        <v>329.65999999999997</v>
      </c>
      <c r="S965" s="4">
        <v>0.67313268264793558</v>
      </c>
      <c r="T965" s="2"/>
      <c r="U965" s="5"/>
    </row>
    <row r="966" spans="1:21">
      <c r="A966" s="2">
        <v>317759</v>
      </c>
      <c r="B966" t="s">
        <v>2287</v>
      </c>
      <c r="C966" s="2">
        <v>317759</v>
      </c>
      <c r="D966" t="s">
        <v>2287</v>
      </c>
      <c r="E966" t="s">
        <v>2288</v>
      </c>
      <c r="F966" t="s">
        <v>115</v>
      </c>
      <c r="G966" t="s">
        <v>21</v>
      </c>
      <c r="H966" t="s">
        <v>116</v>
      </c>
      <c r="I966" t="str">
        <f t="shared" si="15"/>
        <v>155 W Main St Georgetown, KY 40324</v>
      </c>
      <c r="J966">
        <v>38.210329000000002</v>
      </c>
      <c r="K966">
        <v>-84.561115999999998</v>
      </c>
      <c r="L966" s="3">
        <v>192.08</v>
      </c>
      <c r="M966" s="3"/>
      <c r="N966" s="3">
        <v>192.08</v>
      </c>
      <c r="O966" s="4"/>
      <c r="P966" s="3">
        <v>408.65</v>
      </c>
      <c r="Q966" s="3"/>
      <c r="R966" s="3">
        <v>408.65</v>
      </c>
      <c r="S966" s="4"/>
      <c r="T966" s="2"/>
      <c r="U966" s="5"/>
    </row>
    <row r="967" spans="1:21">
      <c r="A967" s="2">
        <v>339442</v>
      </c>
      <c r="B967" t="s">
        <v>2289</v>
      </c>
      <c r="C967" s="2">
        <v>339442</v>
      </c>
      <c r="D967" t="s">
        <v>2289</v>
      </c>
      <c r="E967" t="s">
        <v>2290</v>
      </c>
      <c r="F967" t="s">
        <v>30</v>
      </c>
      <c r="G967" t="s">
        <v>21</v>
      </c>
      <c r="H967" t="s">
        <v>68</v>
      </c>
      <c r="I967" t="str">
        <f t="shared" si="15"/>
        <v>2584 Michelle Park Lexington, KY 40511</v>
      </c>
      <c r="J967">
        <v>38.086464999999997</v>
      </c>
      <c r="K967">
        <v>-84.545810000000003</v>
      </c>
      <c r="L967" s="3"/>
      <c r="M967" s="3">
        <v>279.08999999999997</v>
      </c>
      <c r="N967" s="3">
        <v>-279.08999999999997</v>
      </c>
      <c r="O967" s="4"/>
      <c r="P967" s="3"/>
      <c r="Q967" s="3">
        <v>609.77</v>
      </c>
      <c r="R967" s="3">
        <v>-609.77</v>
      </c>
      <c r="S967" s="4"/>
      <c r="T967" s="2"/>
      <c r="U967" s="5"/>
    </row>
    <row r="968" spans="1:21">
      <c r="A968" s="2">
        <v>221939</v>
      </c>
      <c r="B968" t="s">
        <v>2291</v>
      </c>
      <c r="C968" s="2">
        <v>221939</v>
      </c>
      <c r="D968" t="s">
        <v>2291</v>
      </c>
      <c r="E968" t="s">
        <v>2292</v>
      </c>
      <c r="F968" t="s">
        <v>30</v>
      </c>
      <c r="G968" t="s">
        <v>21</v>
      </c>
      <c r="H968" t="s">
        <v>71</v>
      </c>
      <c r="I968" t="str">
        <f t="shared" si="15"/>
        <v>940 Holly Springs Dr Lexington, KY 40504</v>
      </c>
      <c r="J968">
        <v>38.034337999999998</v>
      </c>
      <c r="K968">
        <v>-84.544190999999998</v>
      </c>
      <c r="L968" s="3"/>
      <c r="M968" s="3">
        <v>36.380000000000003</v>
      </c>
      <c r="N968" s="3">
        <v>-36.380000000000003</v>
      </c>
      <c r="O968" s="4"/>
      <c r="P968" s="3"/>
      <c r="Q968" s="3">
        <v>99.02</v>
      </c>
      <c r="R968" s="3">
        <v>-99.02</v>
      </c>
      <c r="S968" s="4"/>
      <c r="T968" s="2"/>
      <c r="U968" s="5"/>
    </row>
    <row r="969" spans="1:21">
      <c r="A969" s="2">
        <v>219262</v>
      </c>
      <c r="B969" t="s">
        <v>2293</v>
      </c>
      <c r="C969" s="2">
        <v>219262</v>
      </c>
      <c r="D969" t="s">
        <v>2293</v>
      </c>
      <c r="E969" t="s">
        <v>2294</v>
      </c>
      <c r="F969" t="s">
        <v>264</v>
      </c>
      <c r="G969" t="s">
        <v>21</v>
      </c>
      <c r="H969" t="s">
        <v>265</v>
      </c>
      <c r="I969" t="str">
        <f t="shared" si="15"/>
        <v>322 W Maple Ave Lancaster, KY 40444</v>
      </c>
      <c r="J969">
        <v>37.621732999999999</v>
      </c>
      <c r="K969">
        <v>-84.587337000000005</v>
      </c>
      <c r="L969" s="3"/>
      <c r="M969" s="3">
        <v>283.88</v>
      </c>
      <c r="N969" s="3">
        <v>-283.88</v>
      </c>
      <c r="O969" s="4"/>
      <c r="P969" s="3"/>
      <c r="Q969" s="3">
        <v>930.76</v>
      </c>
      <c r="R969" s="3">
        <v>-930.76</v>
      </c>
      <c r="S969" s="4"/>
      <c r="T969" s="2"/>
      <c r="U969" s="5"/>
    </row>
    <row r="970" spans="1:21">
      <c r="A970" s="2">
        <v>219262</v>
      </c>
      <c r="B970" t="s">
        <v>2293</v>
      </c>
      <c r="C970" s="2">
        <v>453116</v>
      </c>
      <c r="D970" t="s">
        <v>2295</v>
      </c>
      <c r="E970" t="s">
        <v>2296</v>
      </c>
      <c r="F970" t="s">
        <v>264</v>
      </c>
      <c r="G970" t="s">
        <v>21</v>
      </c>
      <c r="H970" t="s">
        <v>265</v>
      </c>
      <c r="I970" t="str">
        <f t="shared" si="15"/>
        <v>279 Camp Dick Apt R Lancaster, KY 40444</v>
      </c>
      <c r="J970">
        <v>37.695870999999997</v>
      </c>
      <c r="K970">
        <v>-84.663905999999997</v>
      </c>
      <c r="L970" s="3">
        <v>873.26</v>
      </c>
      <c r="M970" s="3">
        <v>574.37</v>
      </c>
      <c r="N970" s="3">
        <v>298.89</v>
      </c>
      <c r="O970" s="4">
        <v>0.52037884987029259</v>
      </c>
      <c r="P970" s="3">
        <v>2890.84</v>
      </c>
      <c r="Q970" s="3">
        <v>1880.25</v>
      </c>
      <c r="R970" s="3">
        <v>1010.5900000000001</v>
      </c>
      <c r="S970" s="4">
        <v>0.5374763994149715</v>
      </c>
      <c r="T970" s="2"/>
      <c r="U970" s="5"/>
    </row>
    <row r="971" spans="1:21">
      <c r="A971" s="2">
        <v>219262</v>
      </c>
      <c r="B971" t="s">
        <v>2293</v>
      </c>
      <c r="C971" s="2">
        <v>453960</v>
      </c>
      <c r="D971" t="s">
        <v>2297</v>
      </c>
      <c r="E971" t="s">
        <v>2294</v>
      </c>
      <c r="F971" t="s">
        <v>264</v>
      </c>
      <c r="G971" t="s">
        <v>21</v>
      </c>
      <c r="H971" t="s">
        <v>265</v>
      </c>
      <c r="I971" t="str">
        <f t="shared" si="15"/>
        <v>322 W Maple Ave Lancaster, KY 40444</v>
      </c>
      <c r="J971">
        <v>37.621732999999999</v>
      </c>
      <c r="K971">
        <v>-84.587337000000005</v>
      </c>
      <c r="L971" s="3">
        <v>917.33</v>
      </c>
      <c r="M971" s="3">
        <v>602.36</v>
      </c>
      <c r="N971" s="3">
        <v>314.97000000000003</v>
      </c>
      <c r="O971" s="4">
        <v>0.5228932864068</v>
      </c>
      <c r="P971" s="3">
        <v>2843.35</v>
      </c>
      <c r="Q971" s="3">
        <v>2002.42</v>
      </c>
      <c r="R971" s="3">
        <v>840.92999999999984</v>
      </c>
      <c r="S971" s="4">
        <v>0.41995685220882722</v>
      </c>
      <c r="T971" s="2"/>
      <c r="U971" s="5"/>
    </row>
    <row r="972" spans="1:21">
      <c r="A972" s="2">
        <v>219262</v>
      </c>
      <c r="B972" t="s">
        <v>2293</v>
      </c>
      <c r="C972" s="2">
        <v>445962</v>
      </c>
      <c r="D972" t="s">
        <v>2298</v>
      </c>
      <c r="E972" t="s">
        <v>2299</v>
      </c>
      <c r="F972" t="s">
        <v>264</v>
      </c>
      <c r="G972" t="s">
        <v>21</v>
      </c>
      <c r="H972" t="s">
        <v>265</v>
      </c>
      <c r="I972" t="str">
        <f t="shared" si="15"/>
        <v>599 Industry Rd Lancaster, KY 40444</v>
      </c>
      <c r="J972">
        <v>37.602198999999999</v>
      </c>
      <c r="K972">
        <v>-84.569969999999998</v>
      </c>
      <c r="L972" s="3">
        <v>2683.46</v>
      </c>
      <c r="M972" s="3">
        <v>2456.75</v>
      </c>
      <c r="N972" s="3">
        <v>226.71000000000004</v>
      </c>
      <c r="O972" s="4">
        <v>9.228045181642415E-2</v>
      </c>
      <c r="P972" s="3">
        <v>7531.7</v>
      </c>
      <c r="Q972" s="3">
        <v>7500.7</v>
      </c>
      <c r="R972" s="3">
        <v>31</v>
      </c>
      <c r="S972" s="4">
        <v>4.1329475915581216E-3</v>
      </c>
      <c r="T972" s="2"/>
      <c r="U972" s="5"/>
    </row>
    <row r="973" spans="1:21">
      <c r="A973" s="2">
        <v>219262</v>
      </c>
      <c r="B973" t="s">
        <v>2293</v>
      </c>
      <c r="C973" s="2">
        <v>453115</v>
      </c>
      <c r="D973" t="s">
        <v>2300</v>
      </c>
      <c r="E973" t="s">
        <v>2301</v>
      </c>
      <c r="F973" t="s">
        <v>264</v>
      </c>
      <c r="G973" t="s">
        <v>21</v>
      </c>
      <c r="H973" t="s">
        <v>265</v>
      </c>
      <c r="I973" t="str">
        <f t="shared" si="15"/>
        <v>205 Lexington St Lancaster, KY 40444</v>
      </c>
      <c r="J973">
        <v>37.622177999999998</v>
      </c>
      <c r="K973">
        <v>-84.579069000000004</v>
      </c>
      <c r="L973" s="3"/>
      <c r="M973" s="3">
        <v>703.48</v>
      </c>
      <c r="N973" s="3">
        <v>-703.48</v>
      </c>
      <c r="O973" s="4"/>
      <c r="P973" s="3"/>
      <c r="Q973" s="3">
        <v>2104.31</v>
      </c>
      <c r="R973" s="3">
        <v>-2104.31</v>
      </c>
      <c r="S973" s="4"/>
      <c r="T973" s="2"/>
      <c r="U973" s="5"/>
    </row>
    <row r="974" spans="1:21">
      <c r="A974" s="2">
        <v>219262</v>
      </c>
      <c r="B974" t="s">
        <v>2293</v>
      </c>
      <c r="C974" s="2">
        <v>453104</v>
      </c>
      <c r="D974" t="s">
        <v>2302</v>
      </c>
      <c r="E974" t="s">
        <v>2303</v>
      </c>
      <c r="F974" t="s">
        <v>264</v>
      </c>
      <c r="G974" t="s">
        <v>21</v>
      </c>
      <c r="H974" t="s">
        <v>265</v>
      </c>
      <c r="I974" t="str">
        <f t="shared" si="15"/>
        <v>324 W Maple Ave Lancaster, KY 40444</v>
      </c>
      <c r="J974">
        <v>37.62191</v>
      </c>
      <c r="K974">
        <v>-84.588210000000004</v>
      </c>
      <c r="L974" s="3">
        <v>3224.05</v>
      </c>
      <c r="M974" s="3">
        <v>3493.28</v>
      </c>
      <c r="N974" s="3">
        <v>-269.23</v>
      </c>
      <c r="O974" s="4">
        <v>-7.7070833142490719E-2</v>
      </c>
      <c r="P974" s="3">
        <v>9925.49</v>
      </c>
      <c r="Q974" s="3">
        <v>11182.23</v>
      </c>
      <c r="R974" s="3">
        <v>-1256.7399999999998</v>
      </c>
      <c r="S974" s="4">
        <v>-0.11238724297389696</v>
      </c>
      <c r="T974" s="2"/>
      <c r="U974" s="5"/>
    </row>
    <row r="975" spans="1:21">
      <c r="A975" s="2">
        <v>219262</v>
      </c>
      <c r="B975" t="s">
        <v>2293</v>
      </c>
      <c r="C975" s="2">
        <v>452227</v>
      </c>
      <c r="D975" t="s">
        <v>2304</v>
      </c>
      <c r="E975" t="s">
        <v>2305</v>
      </c>
      <c r="F975" t="s">
        <v>1089</v>
      </c>
      <c r="G975" t="s">
        <v>21</v>
      </c>
      <c r="H975" t="s">
        <v>1090</v>
      </c>
      <c r="I975" t="str">
        <f t="shared" si="15"/>
        <v>6798 Richmond Rd Paint Lick, KY 40461</v>
      </c>
      <c r="J975">
        <v>37.586390000000002</v>
      </c>
      <c r="K975">
        <v>-84.470707000000004</v>
      </c>
      <c r="L975" s="3">
        <v>1078.23</v>
      </c>
      <c r="M975" s="3">
        <v>213.28</v>
      </c>
      <c r="N975" s="3">
        <v>864.95</v>
      </c>
      <c r="O975" s="4">
        <v>4.0554669917479371</v>
      </c>
      <c r="P975" s="3">
        <v>3139.66</v>
      </c>
      <c r="Q975" s="3">
        <v>796.59</v>
      </c>
      <c r="R975" s="3">
        <v>2343.0699999999997</v>
      </c>
      <c r="S975" s="4">
        <v>2.9413751114123947</v>
      </c>
      <c r="T975" s="2"/>
      <c r="U975" s="5"/>
    </row>
    <row r="976" spans="1:21">
      <c r="A976" s="2">
        <v>219793</v>
      </c>
      <c r="B976" t="s">
        <v>2306</v>
      </c>
      <c r="C976" s="2">
        <v>219793</v>
      </c>
      <c r="D976" t="s">
        <v>2306</v>
      </c>
      <c r="E976" t="s">
        <v>2307</v>
      </c>
      <c r="F976" t="s">
        <v>264</v>
      </c>
      <c r="G976" t="s">
        <v>21</v>
      </c>
      <c r="H976" t="s">
        <v>265</v>
      </c>
      <c r="I976" t="str">
        <f t="shared" si="15"/>
        <v>89 Farra Dr Lancaster, KY 40444</v>
      </c>
      <c r="J976">
        <v>37.611162999999998</v>
      </c>
      <c r="K976">
        <v>-84.581721000000002</v>
      </c>
      <c r="L976" s="3">
        <v>503.65</v>
      </c>
      <c r="M976" s="3">
        <v>499.12</v>
      </c>
      <c r="N976" s="3">
        <v>4.5299999999999727</v>
      </c>
      <c r="O976" s="4">
        <v>9.0759737137361216E-3</v>
      </c>
      <c r="P976" s="3">
        <v>1053.8699999999999</v>
      </c>
      <c r="Q976" s="3">
        <v>1098.17</v>
      </c>
      <c r="R976" s="3">
        <v>-44.300000000000182</v>
      </c>
      <c r="S976" s="4">
        <v>-4.0339838094284292E-2</v>
      </c>
      <c r="T976" s="2">
        <v>1</v>
      </c>
      <c r="U976" s="5">
        <v>108.66</v>
      </c>
    </row>
    <row r="977" spans="1:21">
      <c r="A977" s="2">
        <v>219792</v>
      </c>
      <c r="B977" t="s">
        <v>2308</v>
      </c>
      <c r="C977" s="2">
        <v>479956</v>
      </c>
      <c r="D977" t="s">
        <v>2309</v>
      </c>
      <c r="E977" t="s">
        <v>2310</v>
      </c>
      <c r="F977" t="s">
        <v>264</v>
      </c>
      <c r="G977" t="s">
        <v>21</v>
      </c>
      <c r="H977" t="s">
        <v>265</v>
      </c>
      <c r="I977" t="str">
        <f t="shared" si="15"/>
        <v>54 Stanford St Lancaster, KY 40444</v>
      </c>
      <c r="J977">
        <v>37.618440999999997</v>
      </c>
      <c r="K977">
        <v>-84.579317000000003</v>
      </c>
      <c r="L977" s="3"/>
      <c r="M977" s="3">
        <v>60.85</v>
      </c>
      <c r="N977" s="3">
        <v>-60.85</v>
      </c>
      <c r="O977" s="4"/>
      <c r="P977" s="3"/>
      <c r="Q977" s="3">
        <v>132.36000000000001</v>
      </c>
      <c r="R977" s="3">
        <v>-132.36000000000001</v>
      </c>
      <c r="S977" s="4"/>
      <c r="T977" s="2"/>
      <c r="U977" s="5"/>
    </row>
    <row r="978" spans="1:21">
      <c r="A978" s="2">
        <v>220268</v>
      </c>
      <c r="B978" t="s">
        <v>2311</v>
      </c>
      <c r="C978" s="2">
        <v>220268</v>
      </c>
      <c r="D978" t="s">
        <v>2311</v>
      </c>
      <c r="E978" t="s">
        <v>2312</v>
      </c>
      <c r="F978" t="s">
        <v>30</v>
      </c>
      <c r="G978" t="s">
        <v>21</v>
      </c>
      <c r="H978" t="s">
        <v>174</v>
      </c>
      <c r="I978" t="str">
        <f t="shared" si="15"/>
        <v>127 E Seventh St Lexington, KY 40508</v>
      </c>
      <c r="J978">
        <v>38.054900000000004</v>
      </c>
      <c r="K978">
        <v>-84.483401000000001</v>
      </c>
      <c r="L978" s="3">
        <v>13.44</v>
      </c>
      <c r="M978" s="3">
        <v>151.22999999999999</v>
      </c>
      <c r="N978" s="3">
        <v>-137.79</v>
      </c>
      <c r="O978" s="4">
        <v>-0.91112874429676649</v>
      </c>
      <c r="P978" s="3">
        <v>32</v>
      </c>
      <c r="Q978" s="3">
        <v>363.43</v>
      </c>
      <c r="R978" s="3">
        <v>-331.43</v>
      </c>
      <c r="S978" s="4">
        <v>-0.9119500316429574</v>
      </c>
      <c r="T978" s="2"/>
      <c r="U978" s="5"/>
    </row>
    <row r="979" spans="1:21">
      <c r="A979" s="2">
        <v>220917</v>
      </c>
      <c r="B979" t="s">
        <v>2313</v>
      </c>
      <c r="C979" s="2">
        <v>469425</v>
      </c>
      <c r="D979" t="s">
        <v>2314</v>
      </c>
      <c r="E979" t="s">
        <v>2315</v>
      </c>
      <c r="F979" t="s">
        <v>246</v>
      </c>
      <c r="G979" t="s">
        <v>21</v>
      </c>
      <c r="H979" t="s">
        <v>247</v>
      </c>
      <c r="I979" t="str">
        <f t="shared" si="15"/>
        <v>103 Kendall Springs Ave Owingsville, KY 40360</v>
      </c>
      <c r="J979">
        <v>38.133504000000002</v>
      </c>
      <c r="K979">
        <v>-83.761336</v>
      </c>
      <c r="L979" s="3">
        <v>1653.41</v>
      </c>
      <c r="M979" s="3">
        <v>1725.16</v>
      </c>
      <c r="N979" s="3">
        <v>-71.75</v>
      </c>
      <c r="O979" s="4">
        <v>-4.1590345243339745E-2</v>
      </c>
      <c r="P979" s="3">
        <v>4995.07</v>
      </c>
      <c r="Q979" s="3">
        <v>5020.1899999999996</v>
      </c>
      <c r="R979" s="3">
        <v>-25.119999999999891</v>
      </c>
      <c r="S979" s="4">
        <v>-5.0037946770938738E-3</v>
      </c>
      <c r="T979" s="2">
        <v>3</v>
      </c>
      <c r="U979" s="5">
        <v>218.63666666666666</v>
      </c>
    </row>
    <row r="980" spans="1:21">
      <c r="A980" s="2">
        <v>220917</v>
      </c>
      <c r="B980" t="s">
        <v>2313</v>
      </c>
      <c r="C980" s="2">
        <v>471322</v>
      </c>
      <c r="D980" t="s">
        <v>2316</v>
      </c>
      <c r="E980" t="s">
        <v>2317</v>
      </c>
      <c r="F980" t="s">
        <v>2318</v>
      </c>
      <c r="G980" t="s">
        <v>21</v>
      </c>
      <c r="H980" t="s">
        <v>2319</v>
      </c>
      <c r="I980" t="str">
        <f t="shared" si="15"/>
        <v>6882 US Highway 460 E Denniston, KY 40316</v>
      </c>
      <c r="J980">
        <v>37.916694</v>
      </c>
      <c r="K980">
        <v>-83.537617999999995</v>
      </c>
      <c r="L980" s="3">
        <v>2264.8000000000002</v>
      </c>
      <c r="M980" s="3">
        <v>2295.7800000000002</v>
      </c>
      <c r="N980" s="3">
        <v>-30.980000000000018</v>
      </c>
      <c r="O980" s="4">
        <v>-1.349432436905976E-2</v>
      </c>
      <c r="P980" s="3">
        <v>6400.14</v>
      </c>
      <c r="Q980" s="3">
        <v>7207.87</v>
      </c>
      <c r="R980" s="3">
        <v>-807.72999999999956</v>
      </c>
      <c r="S980" s="4">
        <v>-0.11206223197699176</v>
      </c>
      <c r="T980" s="2">
        <v>2</v>
      </c>
      <c r="U980" s="5">
        <v>481.21499999999997</v>
      </c>
    </row>
    <row r="981" spans="1:21">
      <c r="A981" s="2">
        <v>220917</v>
      </c>
      <c r="B981" t="s">
        <v>2313</v>
      </c>
      <c r="C981" s="2">
        <v>471465</v>
      </c>
      <c r="D981" t="s">
        <v>2320</v>
      </c>
      <c r="E981" t="s">
        <v>2321</v>
      </c>
      <c r="F981" t="s">
        <v>2322</v>
      </c>
      <c r="G981" t="s">
        <v>21</v>
      </c>
      <c r="H981" t="s">
        <v>2323</v>
      </c>
      <c r="I981" t="str">
        <f t="shared" si="15"/>
        <v>115 Powell Street Brooksville, KY 41004</v>
      </c>
      <c r="J981">
        <v>38.683114000000003</v>
      </c>
      <c r="K981">
        <v>-84.069192000000001</v>
      </c>
      <c r="L981" s="3">
        <v>478.67</v>
      </c>
      <c r="M981" s="3">
        <v>222.03</v>
      </c>
      <c r="N981" s="3">
        <v>256.64</v>
      </c>
      <c r="O981" s="4">
        <v>1.1558798360581903</v>
      </c>
      <c r="P981" s="3">
        <v>1291.42</v>
      </c>
      <c r="Q981" s="3">
        <v>664.23</v>
      </c>
      <c r="R981" s="3">
        <v>627.19000000000005</v>
      </c>
      <c r="S981" s="4">
        <v>0.94423618324977798</v>
      </c>
      <c r="T981" s="2">
        <v>2</v>
      </c>
      <c r="U981" s="5">
        <v>75.86</v>
      </c>
    </row>
    <row r="982" spans="1:21">
      <c r="A982" s="2">
        <v>220917</v>
      </c>
      <c r="B982" t="s">
        <v>2313</v>
      </c>
      <c r="C982" s="2">
        <v>220917</v>
      </c>
      <c r="D982" t="s">
        <v>2313</v>
      </c>
      <c r="E982" t="s">
        <v>2324</v>
      </c>
      <c r="F982" t="s">
        <v>345</v>
      </c>
      <c r="G982" t="s">
        <v>21</v>
      </c>
      <c r="H982" t="s">
        <v>346</v>
      </c>
      <c r="I982" t="str">
        <f t="shared" si="15"/>
        <v>151 University Dr West Liberty, KY 41472</v>
      </c>
      <c r="J982">
        <v>37.899059999999999</v>
      </c>
      <c r="K982">
        <v>-83.288663</v>
      </c>
      <c r="L982" s="3">
        <v>520.54999999999995</v>
      </c>
      <c r="M982" s="3">
        <v>366.26</v>
      </c>
      <c r="N982" s="3">
        <v>154.28999999999996</v>
      </c>
      <c r="O982" s="4">
        <v>0.42125812264511542</v>
      </c>
      <c r="P982" s="3">
        <v>1665.78</v>
      </c>
      <c r="Q982" s="3">
        <v>1201.21</v>
      </c>
      <c r="R982" s="3">
        <v>464.56999999999994</v>
      </c>
      <c r="S982" s="4">
        <v>0.38675169204385573</v>
      </c>
      <c r="T982" s="2">
        <v>1</v>
      </c>
      <c r="U982" s="5">
        <v>0</v>
      </c>
    </row>
    <row r="983" spans="1:21">
      <c r="A983" s="2">
        <v>220917</v>
      </c>
      <c r="B983" t="s">
        <v>2313</v>
      </c>
      <c r="C983" s="2">
        <v>472271</v>
      </c>
      <c r="D983" t="s">
        <v>2325</v>
      </c>
      <c r="E983" t="s">
        <v>2326</v>
      </c>
      <c r="F983" t="s">
        <v>2207</v>
      </c>
      <c r="G983" t="s">
        <v>21</v>
      </c>
      <c r="H983" t="s">
        <v>2208</v>
      </c>
      <c r="I983" t="str">
        <f t="shared" si="15"/>
        <v>122 Frazier St Flemingsburg, KY 41041</v>
      </c>
      <c r="J983">
        <v>38.418221000000003</v>
      </c>
      <c r="K983">
        <v>-83.750264999999999</v>
      </c>
      <c r="L983" s="3">
        <v>3456.58</v>
      </c>
      <c r="M983" s="3">
        <v>2280.3200000000002</v>
      </c>
      <c r="N983" s="3">
        <v>1176.2599999999998</v>
      </c>
      <c r="O983" s="4">
        <v>0.51583111142295801</v>
      </c>
      <c r="P983" s="3">
        <v>10513.8</v>
      </c>
      <c r="Q983" s="3">
        <v>5577.64</v>
      </c>
      <c r="R983" s="3">
        <v>4936.1599999999989</v>
      </c>
      <c r="S983" s="4">
        <v>0.88499078463292691</v>
      </c>
      <c r="T983" s="2">
        <v>6</v>
      </c>
      <c r="U983" s="5">
        <v>163.565</v>
      </c>
    </row>
    <row r="984" spans="1:21">
      <c r="A984" s="2">
        <v>220917</v>
      </c>
      <c r="B984" t="s">
        <v>2313</v>
      </c>
      <c r="C984" s="2">
        <v>471466</v>
      </c>
      <c r="D984" t="s">
        <v>2327</v>
      </c>
      <c r="E984" t="s">
        <v>2328</v>
      </c>
      <c r="F984" t="s">
        <v>2329</v>
      </c>
      <c r="G984" t="s">
        <v>21</v>
      </c>
      <c r="H984" t="s">
        <v>2330</v>
      </c>
      <c r="I984" t="str">
        <f t="shared" si="15"/>
        <v>122 Stratton Ln Garrison, KY 41141</v>
      </c>
      <c r="J984">
        <v>38.602865999999999</v>
      </c>
      <c r="K984">
        <v>-83.173137999999994</v>
      </c>
      <c r="L984" s="3">
        <v>610.03</v>
      </c>
      <c r="M984" s="3">
        <v>114.42</v>
      </c>
      <c r="N984" s="3">
        <v>495.60999999999996</v>
      </c>
      <c r="O984" s="4">
        <v>4.3314979898619121</v>
      </c>
      <c r="P984" s="3">
        <v>1866.8</v>
      </c>
      <c r="Q984" s="3">
        <v>186.75</v>
      </c>
      <c r="R984" s="3">
        <v>1680.05</v>
      </c>
      <c r="S984" s="4">
        <v>8.9962516733601063</v>
      </c>
      <c r="T984" s="2"/>
      <c r="U984" s="5"/>
    </row>
    <row r="985" spans="1:21">
      <c r="A985" s="2">
        <v>267969</v>
      </c>
      <c r="B985" t="s">
        <v>2331</v>
      </c>
      <c r="C985" s="2">
        <v>267969</v>
      </c>
      <c r="D985" t="s">
        <v>2331</v>
      </c>
      <c r="E985" t="s">
        <v>2332</v>
      </c>
      <c r="F985" t="s">
        <v>294</v>
      </c>
      <c r="G985" t="s">
        <v>21</v>
      </c>
      <c r="H985" t="s">
        <v>295</v>
      </c>
      <c r="I985" t="str">
        <f t="shared" si="15"/>
        <v>695 Flemingsburg Rd MOREHEAD, KY 40351</v>
      </c>
      <c r="J985">
        <v>38.180193000000003</v>
      </c>
      <c r="K985">
        <v>-83.448256000000001</v>
      </c>
      <c r="L985" s="3">
        <v>426.78</v>
      </c>
      <c r="M985" s="3">
        <v>464.07</v>
      </c>
      <c r="N985" s="3">
        <v>-37.29000000000002</v>
      </c>
      <c r="O985" s="4">
        <v>-8.0354256900898618E-2</v>
      </c>
      <c r="P985" s="3">
        <v>952.68</v>
      </c>
      <c r="Q985" s="3">
        <v>1029.1099999999999</v>
      </c>
      <c r="R985" s="3">
        <v>-76.42999999999995</v>
      </c>
      <c r="S985" s="4">
        <v>-7.4268056864669432E-2</v>
      </c>
      <c r="T985" s="2"/>
      <c r="U985" s="5"/>
    </row>
    <row r="986" spans="1:21">
      <c r="A986" s="2">
        <v>220917</v>
      </c>
      <c r="B986" t="s">
        <v>2313</v>
      </c>
      <c r="C986" s="2">
        <v>471468</v>
      </c>
      <c r="D986" t="s">
        <v>2333</v>
      </c>
      <c r="E986" t="s">
        <v>2334</v>
      </c>
      <c r="F986" t="s">
        <v>1130</v>
      </c>
      <c r="G986" t="s">
        <v>21</v>
      </c>
      <c r="H986" t="s">
        <v>1131</v>
      </c>
      <c r="I986" t="str">
        <f t="shared" si="15"/>
        <v>627 Parker Rd Maysville, KY 41056</v>
      </c>
      <c r="J986">
        <v>38.636924999999998</v>
      </c>
      <c r="K986">
        <v>-83.793353999999994</v>
      </c>
      <c r="L986" s="3">
        <v>3150.97</v>
      </c>
      <c r="M986" s="3">
        <v>3280.75</v>
      </c>
      <c r="N986" s="3">
        <v>-129.7800000000002</v>
      </c>
      <c r="O986" s="4">
        <v>-3.9558027889964244E-2</v>
      </c>
      <c r="P986" s="3">
        <v>9917.6299999999992</v>
      </c>
      <c r="Q986" s="3">
        <v>9716.6299999999992</v>
      </c>
      <c r="R986" s="3">
        <v>201</v>
      </c>
      <c r="S986" s="4">
        <v>2.0686184407556943E-2</v>
      </c>
      <c r="T986" s="2">
        <v>2</v>
      </c>
      <c r="U986" s="5">
        <v>404.79500000000002</v>
      </c>
    </row>
    <row r="987" spans="1:21">
      <c r="A987" s="2">
        <v>220917</v>
      </c>
      <c r="B987" t="s">
        <v>2313</v>
      </c>
      <c r="C987" s="2">
        <v>471319</v>
      </c>
      <c r="D987" t="s">
        <v>2335</v>
      </c>
      <c r="E987" t="s">
        <v>2336</v>
      </c>
      <c r="F987" t="s">
        <v>300</v>
      </c>
      <c r="G987" t="s">
        <v>21</v>
      </c>
      <c r="H987" t="s">
        <v>301</v>
      </c>
      <c r="I987" t="str">
        <f t="shared" si="15"/>
        <v>118 Maloney Way Ste 4 Mount Sterling, KY 40353</v>
      </c>
      <c r="J987">
        <v>38.048585000000003</v>
      </c>
      <c r="K987">
        <v>-83.944059999999993</v>
      </c>
      <c r="L987" s="3">
        <v>1576.33</v>
      </c>
      <c r="M987" s="3">
        <v>2182</v>
      </c>
      <c r="N987" s="3">
        <v>-605.67000000000007</v>
      </c>
      <c r="O987" s="4">
        <v>-0.27757561869844183</v>
      </c>
      <c r="P987" s="3">
        <v>4050.04</v>
      </c>
      <c r="Q987" s="3">
        <v>6548.72</v>
      </c>
      <c r="R987" s="3">
        <v>-2498.6800000000003</v>
      </c>
      <c r="S987" s="4">
        <v>-0.38155242551216118</v>
      </c>
      <c r="T987" s="2">
        <v>2</v>
      </c>
      <c r="U987" s="5">
        <v>142.68</v>
      </c>
    </row>
    <row r="988" spans="1:21">
      <c r="A988" s="2">
        <v>220917</v>
      </c>
      <c r="B988" t="s">
        <v>2313</v>
      </c>
      <c r="C988" s="2">
        <v>471321</v>
      </c>
      <c r="D988" t="s">
        <v>2337</v>
      </c>
      <c r="E988" t="s">
        <v>2324</v>
      </c>
      <c r="F988" t="s">
        <v>345</v>
      </c>
      <c r="G988" t="s">
        <v>21</v>
      </c>
      <c r="H988" t="s">
        <v>346</v>
      </c>
      <c r="I988" t="str">
        <f t="shared" si="15"/>
        <v>151 University Dr West Liberty, KY 41472</v>
      </c>
      <c r="J988">
        <v>37.899059999999999</v>
      </c>
      <c r="K988">
        <v>-83.288663</v>
      </c>
      <c r="L988" s="3">
        <v>670.3</v>
      </c>
      <c r="M988" s="3">
        <v>170.72</v>
      </c>
      <c r="N988" s="3">
        <v>499.57999999999993</v>
      </c>
      <c r="O988" s="4">
        <v>2.9263120899718835</v>
      </c>
      <c r="P988" s="3">
        <v>1915.7</v>
      </c>
      <c r="Q988" s="3">
        <v>489.26</v>
      </c>
      <c r="R988" s="3">
        <v>1426.44</v>
      </c>
      <c r="S988" s="4">
        <v>2.9155050484405023</v>
      </c>
      <c r="T988" s="2"/>
      <c r="U988" s="5"/>
    </row>
    <row r="989" spans="1:21">
      <c r="A989" s="2">
        <v>220917</v>
      </c>
      <c r="B989" t="s">
        <v>2313</v>
      </c>
      <c r="C989" s="2">
        <v>474947</v>
      </c>
      <c r="D989" t="s">
        <v>2338</v>
      </c>
      <c r="E989" t="s">
        <v>2339</v>
      </c>
      <c r="F989" t="s">
        <v>345</v>
      </c>
      <c r="G989" t="s">
        <v>21</v>
      </c>
      <c r="H989" t="s">
        <v>346</v>
      </c>
      <c r="I989" t="str">
        <f t="shared" si="15"/>
        <v>450 Prestonsburg St West Liberty, KY 41472</v>
      </c>
      <c r="J989">
        <v>37.917810000000003</v>
      </c>
      <c r="K989">
        <v>-83.243229999999997</v>
      </c>
      <c r="L989" s="3">
        <v>775.6</v>
      </c>
      <c r="M989" s="3">
        <v>3118.92</v>
      </c>
      <c r="N989" s="3">
        <v>-2343.3200000000002</v>
      </c>
      <c r="O989" s="4">
        <v>-0.7513241763174433</v>
      </c>
      <c r="P989" s="3">
        <v>2125.34</v>
      </c>
      <c r="Q989" s="3">
        <v>9683.18</v>
      </c>
      <c r="R989" s="3">
        <v>-7557.84</v>
      </c>
      <c r="S989" s="4">
        <v>-0.78051218711208503</v>
      </c>
      <c r="T989" s="2">
        <v>2</v>
      </c>
      <c r="U989" s="5">
        <v>164.9</v>
      </c>
    </row>
    <row r="990" spans="1:21">
      <c r="A990" s="2">
        <v>220917</v>
      </c>
      <c r="B990" t="s">
        <v>2313</v>
      </c>
      <c r="C990" s="2">
        <v>480689</v>
      </c>
      <c r="D990" t="s">
        <v>2340</v>
      </c>
      <c r="E990" t="s">
        <v>2341</v>
      </c>
      <c r="F990" t="s">
        <v>2342</v>
      </c>
      <c r="G990" t="s">
        <v>21</v>
      </c>
      <c r="H990" t="s">
        <v>2343</v>
      </c>
      <c r="I990" t="str">
        <f t="shared" si="15"/>
        <v>1760 Sardis Rd Mt Olivet, KY 41064</v>
      </c>
      <c r="J990">
        <v>38.528874999999999</v>
      </c>
      <c r="K990">
        <v>-84.011656000000002</v>
      </c>
      <c r="L990" s="3"/>
      <c r="M990" s="3">
        <v>56.2</v>
      </c>
      <c r="N990" s="3">
        <v>-56.2</v>
      </c>
      <c r="O990" s="4"/>
      <c r="P990" s="3"/>
      <c r="Q990" s="3">
        <v>187.2</v>
      </c>
      <c r="R990" s="3">
        <v>-187.2</v>
      </c>
      <c r="S990" s="4"/>
      <c r="T990" s="2"/>
      <c r="U990" s="5"/>
    </row>
    <row r="991" spans="1:21">
      <c r="A991" s="2">
        <v>220917</v>
      </c>
      <c r="B991" t="s">
        <v>2313</v>
      </c>
      <c r="C991" s="2">
        <v>471320</v>
      </c>
      <c r="D991" t="s">
        <v>2344</v>
      </c>
      <c r="E991" t="s">
        <v>2345</v>
      </c>
      <c r="F991" t="s">
        <v>294</v>
      </c>
      <c r="G991" t="s">
        <v>21</v>
      </c>
      <c r="H991" t="s">
        <v>295</v>
      </c>
      <c r="I991" t="str">
        <f t="shared" si="15"/>
        <v>289 Old Flemingsburg Rd MOREHEAD, KY 40351</v>
      </c>
      <c r="J991">
        <v>38.179110000000001</v>
      </c>
      <c r="K991">
        <v>-83.443070000000006</v>
      </c>
      <c r="L991" s="3">
        <v>2113.89</v>
      </c>
      <c r="M991" s="3">
        <v>2342.13</v>
      </c>
      <c r="N991" s="3">
        <v>-228.24000000000024</v>
      </c>
      <c r="O991" s="4">
        <v>-9.7449757272226656E-2</v>
      </c>
      <c r="P991" s="3">
        <v>5829.42</v>
      </c>
      <c r="Q991" s="3">
        <v>7191.38</v>
      </c>
      <c r="R991" s="3">
        <v>-1361.96</v>
      </c>
      <c r="S991" s="4">
        <v>-0.1893878504542939</v>
      </c>
      <c r="T991" s="2">
        <v>4</v>
      </c>
      <c r="U991" s="5">
        <v>91.375</v>
      </c>
    </row>
    <row r="992" spans="1:21">
      <c r="A992" s="2">
        <v>220917</v>
      </c>
      <c r="B992" t="s">
        <v>2313</v>
      </c>
      <c r="C992" s="2">
        <v>471467</v>
      </c>
      <c r="D992" t="s">
        <v>2346</v>
      </c>
      <c r="E992" t="s">
        <v>2347</v>
      </c>
      <c r="F992" t="s">
        <v>2348</v>
      </c>
      <c r="G992" t="s">
        <v>21</v>
      </c>
      <c r="H992" t="s">
        <v>2349</v>
      </c>
      <c r="I992" t="str">
        <f t="shared" si="15"/>
        <v>375 Clarksburg Br Vanceburg, KY 41179</v>
      </c>
      <c r="J992">
        <v>38.598579999999998</v>
      </c>
      <c r="K992">
        <v>-83.331789999999998</v>
      </c>
      <c r="L992" s="3">
        <v>3280.2</v>
      </c>
      <c r="M992" s="3">
        <v>4337.97</v>
      </c>
      <c r="N992" s="3">
        <v>-1057.7700000000004</v>
      </c>
      <c r="O992" s="4">
        <v>-0.24383986057994878</v>
      </c>
      <c r="P992" s="3">
        <v>9773.7800000000007</v>
      </c>
      <c r="Q992" s="3">
        <v>12011.44</v>
      </c>
      <c r="R992" s="3">
        <v>-2237.66</v>
      </c>
      <c r="S992" s="4">
        <v>-0.18629406632343831</v>
      </c>
      <c r="T992" s="2">
        <v>2</v>
      </c>
      <c r="U992" s="5">
        <v>411.19499999999999</v>
      </c>
    </row>
    <row r="993" spans="1:21">
      <c r="A993" s="2">
        <v>217789</v>
      </c>
      <c r="B993" t="s">
        <v>2350</v>
      </c>
      <c r="C993" s="2">
        <v>441292</v>
      </c>
      <c r="D993" t="s">
        <v>2351</v>
      </c>
      <c r="E993" t="s">
        <v>2352</v>
      </c>
      <c r="F993" t="s">
        <v>2353</v>
      </c>
      <c r="G993" t="s">
        <v>165</v>
      </c>
      <c r="H993" t="s">
        <v>2354</v>
      </c>
      <c r="I993" t="str">
        <f t="shared" si="15"/>
        <v>1 Pirate Pl Charlestown, IN 47111</v>
      </c>
      <c r="J993">
        <v>38.455514000000001</v>
      </c>
      <c r="K993">
        <v>-85.667743000000002</v>
      </c>
      <c r="L993" s="3">
        <v>909.28</v>
      </c>
      <c r="M993" s="3"/>
      <c r="N993" s="3">
        <v>909.28</v>
      </c>
      <c r="O993" s="4"/>
      <c r="P993" s="3">
        <v>5693.28</v>
      </c>
      <c r="Q993" s="3"/>
      <c r="R993" s="3">
        <v>5693.28</v>
      </c>
      <c r="S993" s="4"/>
      <c r="T993" s="2">
        <v>1</v>
      </c>
      <c r="U993" s="5">
        <v>59.27</v>
      </c>
    </row>
    <row r="994" spans="1:21">
      <c r="A994" s="2">
        <v>217789</v>
      </c>
      <c r="B994" t="s">
        <v>2350</v>
      </c>
      <c r="C994" s="2">
        <v>454406</v>
      </c>
      <c r="D994" t="s">
        <v>2355</v>
      </c>
      <c r="E994" t="s">
        <v>2356</v>
      </c>
      <c r="F994" t="s">
        <v>2353</v>
      </c>
      <c r="G994" t="s">
        <v>165</v>
      </c>
      <c r="H994" t="s">
        <v>2354</v>
      </c>
      <c r="I994" t="str">
        <f t="shared" si="15"/>
        <v>8804 High Jackson Rd Charlestown, IN 47111</v>
      </c>
      <c r="J994">
        <v>38.435195999999998</v>
      </c>
      <c r="K994">
        <v>-85.668873000000005</v>
      </c>
      <c r="L994" s="3">
        <v>390.31</v>
      </c>
      <c r="M994" s="3"/>
      <c r="N994" s="3">
        <v>390.31</v>
      </c>
      <c r="O994" s="4"/>
      <c r="P994" s="3">
        <v>3091</v>
      </c>
      <c r="Q994" s="3"/>
      <c r="R994" s="3">
        <v>3091</v>
      </c>
      <c r="S994" s="4"/>
      <c r="T994" s="2"/>
      <c r="U994" s="5"/>
    </row>
    <row r="995" spans="1:21">
      <c r="A995" s="2">
        <v>217789</v>
      </c>
      <c r="B995" t="s">
        <v>2350</v>
      </c>
      <c r="C995" s="2">
        <v>424807</v>
      </c>
      <c r="D995" t="s">
        <v>2357</v>
      </c>
      <c r="E995" t="s">
        <v>2358</v>
      </c>
      <c r="F995" t="s">
        <v>161</v>
      </c>
      <c r="G995" t="s">
        <v>165</v>
      </c>
      <c r="H995" t="s">
        <v>166</v>
      </c>
      <c r="I995" t="str">
        <f t="shared" si="15"/>
        <v>2315 Allison Ln Jeffersonville, IN 47130</v>
      </c>
      <c r="J995">
        <v>38.317276</v>
      </c>
      <c r="K995">
        <v>-85.711557999999997</v>
      </c>
      <c r="L995" s="3">
        <v>3235.96</v>
      </c>
      <c r="M995" s="3"/>
      <c r="N995" s="3">
        <v>3235.96</v>
      </c>
      <c r="O995" s="4"/>
      <c r="P995" s="3">
        <v>15852.97</v>
      </c>
      <c r="Q995" s="3"/>
      <c r="R995" s="3">
        <v>15852.97</v>
      </c>
      <c r="S995" s="4"/>
      <c r="T995" s="2"/>
      <c r="U995" s="5"/>
    </row>
    <row r="996" spans="1:21">
      <c r="A996" s="2">
        <v>217789</v>
      </c>
      <c r="B996" t="s">
        <v>2350</v>
      </c>
      <c r="C996" s="2">
        <v>454403</v>
      </c>
      <c r="D996" t="s">
        <v>2359</v>
      </c>
      <c r="E996" t="s">
        <v>2360</v>
      </c>
      <c r="F996" t="s">
        <v>2353</v>
      </c>
      <c r="G996" t="s">
        <v>165</v>
      </c>
      <c r="H996" t="s">
        <v>2354</v>
      </c>
      <c r="I996" t="str">
        <f t="shared" si="15"/>
        <v>603 Market St Charlestown, IN 47111</v>
      </c>
      <c r="J996">
        <v>38.446675999999997</v>
      </c>
      <c r="K996">
        <v>-85.667384999999996</v>
      </c>
      <c r="L996" s="3">
        <v>405.48</v>
      </c>
      <c r="M996" s="3"/>
      <c r="N996" s="3">
        <v>405.48</v>
      </c>
      <c r="O996" s="4"/>
      <c r="P996" s="3">
        <v>2961.64</v>
      </c>
      <c r="Q996" s="3"/>
      <c r="R996" s="3">
        <v>2961.64</v>
      </c>
      <c r="S996" s="4"/>
      <c r="T996" s="2"/>
      <c r="U996" s="5"/>
    </row>
    <row r="997" spans="1:21">
      <c r="A997" s="2">
        <v>217789</v>
      </c>
      <c r="B997" t="s">
        <v>2350</v>
      </c>
      <c r="C997" s="2">
        <v>437687</v>
      </c>
      <c r="D997" t="s">
        <v>2361</v>
      </c>
      <c r="E997" t="s">
        <v>2362</v>
      </c>
      <c r="F997" t="s">
        <v>2363</v>
      </c>
      <c r="G997" t="s">
        <v>165</v>
      </c>
      <c r="H997" t="s">
        <v>2364</v>
      </c>
      <c r="I997" t="str">
        <f t="shared" si="15"/>
        <v>224 N Poplar St New Washington, IN 47162</v>
      </c>
      <c r="J997">
        <v>38.565170000000002</v>
      </c>
      <c r="K997">
        <v>-85.539460000000005</v>
      </c>
      <c r="L997" s="3">
        <v>280.07</v>
      </c>
      <c r="M997" s="3"/>
      <c r="N997" s="3">
        <v>280.07</v>
      </c>
      <c r="O997" s="4"/>
      <c r="P997" s="3">
        <v>2184.4299999999998</v>
      </c>
      <c r="Q997" s="3"/>
      <c r="R997" s="3">
        <v>2184.4299999999998</v>
      </c>
      <c r="S997" s="4"/>
      <c r="T997" s="2">
        <v>2</v>
      </c>
      <c r="U997" s="5">
        <v>10.984999999999999</v>
      </c>
    </row>
    <row r="998" spans="1:21">
      <c r="A998" s="2">
        <v>217789</v>
      </c>
      <c r="B998" t="s">
        <v>2350</v>
      </c>
      <c r="C998" s="2">
        <v>437688</v>
      </c>
      <c r="D998" t="s">
        <v>2365</v>
      </c>
      <c r="E998" t="s">
        <v>2366</v>
      </c>
      <c r="F998" t="s">
        <v>2363</v>
      </c>
      <c r="G998" t="s">
        <v>165</v>
      </c>
      <c r="H998" t="s">
        <v>2364</v>
      </c>
      <c r="I998" t="str">
        <f t="shared" si="15"/>
        <v>226 IN-62 New Washington, IN 47162</v>
      </c>
      <c r="J998">
        <v>38.565542999999998</v>
      </c>
      <c r="K998">
        <v>-85.541583000000003</v>
      </c>
      <c r="L998" s="3">
        <v>484.71</v>
      </c>
      <c r="M998" s="3"/>
      <c r="N998" s="3">
        <v>484.71</v>
      </c>
      <c r="O998" s="4"/>
      <c r="P998" s="3">
        <v>3426.5</v>
      </c>
      <c r="Q998" s="3"/>
      <c r="R998" s="3">
        <v>3426.5</v>
      </c>
      <c r="S998" s="4"/>
      <c r="T998" s="2"/>
      <c r="U998" s="5"/>
    </row>
    <row r="999" spans="1:21">
      <c r="A999" s="2">
        <v>217789</v>
      </c>
      <c r="B999" t="s">
        <v>2350</v>
      </c>
      <c r="C999" s="2">
        <v>454402</v>
      </c>
      <c r="D999" t="s">
        <v>2367</v>
      </c>
      <c r="E999" t="s">
        <v>2368</v>
      </c>
      <c r="F999" t="s">
        <v>161</v>
      </c>
      <c r="G999" t="s">
        <v>165</v>
      </c>
      <c r="H999" t="s">
        <v>166</v>
      </c>
      <c r="I999" t="str">
        <f t="shared" si="15"/>
        <v>1907 Oakridge Dr Jeffersonville, IN 47130</v>
      </c>
      <c r="J999">
        <v>38.309728999999997</v>
      </c>
      <c r="K999">
        <v>-85.722865999999996</v>
      </c>
      <c r="L999" s="3">
        <v>232.61</v>
      </c>
      <c r="M999" s="3"/>
      <c r="N999" s="3">
        <v>232.61</v>
      </c>
      <c r="O999" s="4"/>
      <c r="P999" s="3">
        <v>1447.3</v>
      </c>
      <c r="Q999" s="3"/>
      <c r="R999" s="3">
        <v>1447.3</v>
      </c>
      <c r="S999" s="4"/>
      <c r="T999" s="2"/>
      <c r="U999" s="5"/>
    </row>
    <row r="1000" spans="1:21">
      <c r="A1000" s="2">
        <v>217789</v>
      </c>
      <c r="B1000" t="s">
        <v>2350</v>
      </c>
      <c r="C1000" s="2">
        <v>437686</v>
      </c>
      <c r="D1000" t="s">
        <v>2369</v>
      </c>
      <c r="E1000" t="s">
        <v>2370</v>
      </c>
      <c r="F1000" t="s">
        <v>161</v>
      </c>
      <c r="G1000" t="s">
        <v>165</v>
      </c>
      <c r="H1000" t="s">
        <v>166</v>
      </c>
      <c r="I1000" t="str">
        <f t="shared" si="15"/>
        <v>1600 Brigman Ave Jeffersonville, IN 47130</v>
      </c>
      <c r="J1000">
        <v>38.287100000000002</v>
      </c>
      <c r="K1000">
        <v>-85.721163000000004</v>
      </c>
      <c r="L1000" s="3">
        <v>252.1</v>
      </c>
      <c r="M1000" s="3"/>
      <c r="N1000" s="3">
        <v>252.1</v>
      </c>
      <c r="O1000" s="4"/>
      <c r="P1000" s="3">
        <v>4568.0200000000004</v>
      </c>
      <c r="Q1000" s="3"/>
      <c r="R1000" s="3">
        <v>4568.0200000000004</v>
      </c>
      <c r="S1000" s="4"/>
      <c r="T1000" s="2">
        <v>2</v>
      </c>
      <c r="U1000" s="5">
        <v>20.55</v>
      </c>
    </row>
    <row r="1001" spans="1:21">
      <c r="A1001" s="2">
        <v>217789</v>
      </c>
      <c r="B1001" t="s">
        <v>2350</v>
      </c>
      <c r="C1001" s="2">
        <v>454562</v>
      </c>
      <c r="D1001" t="s">
        <v>2371</v>
      </c>
      <c r="E1001" t="s">
        <v>2372</v>
      </c>
      <c r="F1001" t="s">
        <v>1450</v>
      </c>
      <c r="G1001" t="s">
        <v>165</v>
      </c>
      <c r="H1001" t="s">
        <v>2373</v>
      </c>
      <c r="I1001" t="str">
        <f t="shared" si="15"/>
        <v>748 Spicewood Dr Clarksville, IN 47129</v>
      </c>
      <c r="J1001">
        <v>38.326019000000002</v>
      </c>
      <c r="K1001">
        <v>-85.773506999999995</v>
      </c>
      <c r="L1001" s="3">
        <v>319.7</v>
      </c>
      <c r="M1001" s="3"/>
      <c r="N1001" s="3">
        <v>319.7</v>
      </c>
      <c r="O1001" s="4"/>
      <c r="P1001" s="3">
        <v>1962.09</v>
      </c>
      <c r="Q1001" s="3"/>
      <c r="R1001" s="3">
        <v>1962.09</v>
      </c>
      <c r="S1001" s="4"/>
      <c r="T1001" s="2"/>
      <c r="U1001" s="5"/>
    </row>
    <row r="1002" spans="1:21">
      <c r="A1002" s="2">
        <v>217789</v>
      </c>
      <c r="B1002" t="s">
        <v>2350</v>
      </c>
      <c r="C1002" s="2">
        <v>454401</v>
      </c>
      <c r="D1002" t="s">
        <v>2374</v>
      </c>
      <c r="E1002" t="s">
        <v>2375</v>
      </c>
      <c r="F1002" t="s">
        <v>2353</v>
      </c>
      <c r="G1002" t="s">
        <v>165</v>
      </c>
      <c r="H1002" t="s">
        <v>2354</v>
      </c>
      <c r="I1002" t="str">
        <f t="shared" si="15"/>
        <v>1250 Monroe St Charlestown, IN 47111</v>
      </c>
      <c r="J1002">
        <v>38.457526000000001</v>
      </c>
      <c r="K1002">
        <v>-85.664876000000007</v>
      </c>
      <c r="L1002" s="3">
        <v>382.62</v>
      </c>
      <c r="M1002" s="3"/>
      <c r="N1002" s="3">
        <v>382.62</v>
      </c>
      <c r="O1002" s="4"/>
      <c r="P1002" s="3">
        <v>2906.2</v>
      </c>
      <c r="Q1002" s="3"/>
      <c r="R1002" s="3">
        <v>2906.2</v>
      </c>
      <c r="S1002" s="4"/>
      <c r="T1002" s="2"/>
      <c r="U1002" s="5"/>
    </row>
    <row r="1003" spans="1:21">
      <c r="A1003" s="2">
        <v>217789</v>
      </c>
      <c r="B1003" t="s">
        <v>2350</v>
      </c>
      <c r="C1003" s="2">
        <v>425124</v>
      </c>
      <c r="D1003" t="s">
        <v>2376</v>
      </c>
      <c r="E1003" t="s">
        <v>2377</v>
      </c>
      <c r="F1003" t="s">
        <v>161</v>
      </c>
      <c r="G1003" t="s">
        <v>165</v>
      </c>
      <c r="H1003" t="s">
        <v>166</v>
      </c>
      <c r="I1003" t="str">
        <f t="shared" si="15"/>
        <v>2220 Veterans Pkwy Jeffersonville, IN 47130</v>
      </c>
      <c r="J1003">
        <v>38.328609</v>
      </c>
      <c r="K1003">
        <v>-85.733549999999994</v>
      </c>
      <c r="L1003" s="3">
        <v>539.99</v>
      </c>
      <c r="M1003" s="3"/>
      <c r="N1003" s="3">
        <v>539.99</v>
      </c>
      <c r="O1003" s="4"/>
      <c r="P1003" s="3">
        <v>4121.34</v>
      </c>
      <c r="Q1003" s="3"/>
      <c r="R1003" s="3">
        <v>4121.34</v>
      </c>
      <c r="S1003" s="4"/>
      <c r="T1003" s="2">
        <v>1</v>
      </c>
      <c r="U1003" s="5">
        <v>21.17</v>
      </c>
    </row>
    <row r="1004" spans="1:21">
      <c r="A1004" s="2">
        <v>217789</v>
      </c>
      <c r="B1004" t="s">
        <v>2350</v>
      </c>
      <c r="C1004" s="2">
        <v>454835</v>
      </c>
      <c r="D1004" t="s">
        <v>2378</v>
      </c>
      <c r="E1004" t="s">
        <v>2379</v>
      </c>
      <c r="F1004" t="s">
        <v>161</v>
      </c>
      <c r="G1004" t="s">
        <v>165</v>
      </c>
      <c r="H1004" t="s">
        <v>166</v>
      </c>
      <c r="I1004" t="str">
        <f t="shared" si="15"/>
        <v>17 Laurel Dr Jeffersonville, IN 47130</v>
      </c>
      <c r="J1004">
        <v>38.312264999999996</v>
      </c>
      <c r="K1004">
        <v>-85.691478000000004</v>
      </c>
      <c r="L1004" s="3">
        <v>255.15</v>
      </c>
      <c r="M1004" s="3"/>
      <c r="N1004" s="3">
        <v>255.15</v>
      </c>
      <c r="O1004" s="4"/>
      <c r="P1004" s="3">
        <v>1716.91</v>
      </c>
      <c r="Q1004" s="3"/>
      <c r="R1004" s="3">
        <v>1716.91</v>
      </c>
      <c r="S1004" s="4"/>
      <c r="T1004" s="2"/>
      <c r="U1004" s="5"/>
    </row>
    <row r="1005" spans="1:21">
      <c r="A1005" s="2">
        <v>217789</v>
      </c>
      <c r="B1005" t="s">
        <v>2350</v>
      </c>
      <c r="C1005" s="2">
        <v>454426</v>
      </c>
      <c r="D1005" t="s">
        <v>2380</v>
      </c>
      <c r="E1005" t="s">
        <v>2381</v>
      </c>
      <c r="F1005" t="s">
        <v>161</v>
      </c>
      <c r="G1005" t="s">
        <v>165</v>
      </c>
      <c r="H1005" t="s">
        <v>166</v>
      </c>
      <c r="I1005" t="str">
        <f t="shared" si="15"/>
        <v>2710 Hamburg Pike Jeffersonville, IN 47130</v>
      </c>
      <c r="J1005">
        <v>38.306542999999998</v>
      </c>
      <c r="K1005">
        <v>-85.744076000000007</v>
      </c>
      <c r="L1005" s="3">
        <v>386.33</v>
      </c>
      <c r="M1005" s="3"/>
      <c r="N1005" s="3">
        <v>386.33</v>
      </c>
      <c r="O1005" s="4"/>
      <c r="P1005" s="3">
        <v>2888.5</v>
      </c>
      <c r="Q1005" s="3"/>
      <c r="R1005" s="3">
        <v>2888.5</v>
      </c>
      <c r="S1005" s="4"/>
      <c r="T1005" s="2"/>
      <c r="U1005" s="5"/>
    </row>
    <row r="1006" spans="1:21">
      <c r="A1006" s="2">
        <v>217789</v>
      </c>
      <c r="B1006" t="s">
        <v>2350</v>
      </c>
      <c r="C1006" s="2">
        <v>454427</v>
      </c>
      <c r="D1006" t="s">
        <v>2382</v>
      </c>
      <c r="E1006" t="s">
        <v>2383</v>
      </c>
      <c r="F1006" t="s">
        <v>161</v>
      </c>
      <c r="G1006" t="s">
        <v>165</v>
      </c>
      <c r="H1006" t="s">
        <v>166</v>
      </c>
      <c r="I1006" t="str">
        <f t="shared" si="15"/>
        <v>210 Maplehurst Dr Jeffersonville, IN 47130</v>
      </c>
      <c r="J1006">
        <v>38.339123999999998</v>
      </c>
      <c r="K1006">
        <v>-85.681945999999996</v>
      </c>
      <c r="L1006" s="3">
        <v>454.77</v>
      </c>
      <c r="M1006" s="3"/>
      <c r="N1006" s="3">
        <v>454.77</v>
      </c>
      <c r="O1006" s="4"/>
      <c r="P1006" s="3">
        <v>3469.53</v>
      </c>
      <c r="Q1006" s="3"/>
      <c r="R1006" s="3">
        <v>3469.53</v>
      </c>
      <c r="S1006" s="4"/>
      <c r="T1006" s="2">
        <v>1</v>
      </c>
      <c r="U1006" s="5">
        <v>20.91</v>
      </c>
    </row>
    <row r="1007" spans="1:21">
      <c r="A1007" s="2">
        <v>217789</v>
      </c>
      <c r="B1007" t="s">
        <v>2350</v>
      </c>
      <c r="C1007" s="2">
        <v>483264</v>
      </c>
      <c r="D1007" t="s">
        <v>2384</v>
      </c>
      <c r="E1007" t="s">
        <v>2385</v>
      </c>
      <c r="F1007" t="s">
        <v>161</v>
      </c>
      <c r="G1007" t="s">
        <v>165</v>
      </c>
      <c r="H1007" t="s">
        <v>166</v>
      </c>
      <c r="I1007" t="str">
        <f t="shared" si="15"/>
        <v>2112 Utica Sellersburg Rd Jeffersonville, IN 47130</v>
      </c>
      <c r="J1007">
        <v>38.338079</v>
      </c>
      <c r="K1007">
        <v>-85.680329999999998</v>
      </c>
      <c r="L1007" s="3">
        <v>197.62</v>
      </c>
      <c r="M1007" s="3"/>
      <c r="N1007" s="3">
        <v>197.62</v>
      </c>
      <c r="O1007" s="4"/>
      <c r="P1007" s="3">
        <v>1389.66</v>
      </c>
      <c r="Q1007" s="3"/>
      <c r="R1007" s="3">
        <v>1389.66</v>
      </c>
      <c r="S1007" s="4"/>
      <c r="T1007" s="2"/>
      <c r="U1007" s="5"/>
    </row>
    <row r="1008" spans="1:21">
      <c r="A1008" s="2">
        <v>345837</v>
      </c>
      <c r="B1008" t="s">
        <v>1872</v>
      </c>
      <c r="C1008" s="2">
        <v>483272</v>
      </c>
      <c r="D1008" t="s">
        <v>2386</v>
      </c>
      <c r="E1008" t="s">
        <v>2387</v>
      </c>
      <c r="F1008" t="s">
        <v>161</v>
      </c>
      <c r="G1008" t="s">
        <v>165</v>
      </c>
      <c r="H1008" t="s">
        <v>166</v>
      </c>
      <c r="I1008" t="str">
        <f t="shared" si="15"/>
        <v>1611 E 10th St Jeffersonville, IN 47130</v>
      </c>
      <c r="J1008">
        <v>38.296709999999997</v>
      </c>
      <c r="K1008">
        <v>-85.727029999999999</v>
      </c>
      <c r="L1008" s="3">
        <v>-22.09</v>
      </c>
      <c r="M1008" s="3"/>
      <c r="N1008" s="3">
        <v>-22.09</v>
      </c>
      <c r="O1008" s="4"/>
      <c r="P1008" s="3">
        <v>0</v>
      </c>
      <c r="Q1008" s="3"/>
      <c r="R1008" s="3">
        <v>0</v>
      </c>
      <c r="S1008" s="4"/>
      <c r="T1008" s="2"/>
      <c r="U1008" s="5"/>
    </row>
    <row r="1009" spans="1:21">
      <c r="A1009" s="2">
        <v>344166</v>
      </c>
      <c r="B1009" t="s">
        <v>2388</v>
      </c>
      <c r="C1009" s="2">
        <v>483272</v>
      </c>
      <c r="D1009" t="s">
        <v>2386</v>
      </c>
      <c r="E1009" t="s">
        <v>2387</v>
      </c>
      <c r="F1009" t="s">
        <v>161</v>
      </c>
      <c r="G1009" t="s">
        <v>165</v>
      </c>
      <c r="H1009" t="s">
        <v>166</v>
      </c>
      <c r="I1009" t="str">
        <f t="shared" si="15"/>
        <v>1611 E 10th St Jeffersonville, IN 47130</v>
      </c>
      <c r="J1009">
        <v>38.296709999999997</v>
      </c>
      <c r="K1009">
        <v>-85.727029999999999</v>
      </c>
      <c r="L1009" s="3">
        <v>-15.29</v>
      </c>
      <c r="M1009" s="3"/>
      <c r="N1009" s="3">
        <v>-15.29</v>
      </c>
      <c r="O1009" s="4"/>
      <c r="P1009" s="3">
        <v>0</v>
      </c>
      <c r="Q1009" s="3"/>
      <c r="R1009" s="3">
        <v>0</v>
      </c>
      <c r="S1009" s="4"/>
      <c r="T1009" s="2"/>
      <c r="U1009" s="5"/>
    </row>
    <row r="1010" spans="1:21">
      <c r="A1010" s="2">
        <v>217789</v>
      </c>
      <c r="B1010" t="s">
        <v>2350</v>
      </c>
      <c r="C1010" s="2">
        <v>483272</v>
      </c>
      <c r="D1010" t="s">
        <v>2386</v>
      </c>
      <c r="E1010" t="s">
        <v>2387</v>
      </c>
      <c r="F1010" t="s">
        <v>161</v>
      </c>
      <c r="G1010" t="s">
        <v>165</v>
      </c>
      <c r="H1010" t="s">
        <v>166</v>
      </c>
      <c r="I1010" t="str">
        <f t="shared" si="15"/>
        <v>1611 E 10th St Jeffersonville, IN 47130</v>
      </c>
      <c r="J1010">
        <v>38.296709999999997</v>
      </c>
      <c r="K1010">
        <v>-85.727029999999999</v>
      </c>
      <c r="L1010" s="3">
        <v>164.75</v>
      </c>
      <c r="M1010" s="3"/>
      <c r="N1010" s="3">
        <v>164.75</v>
      </c>
      <c r="O1010" s="4"/>
      <c r="P1010" s="3">
        <v>972.24</v>
      </c>
      <c r="Q1010" s="3"/>
      <c r="R1010" s="3">
        <v>972.24</v>
      </c>
      <c r="S1010" s="4"/>
      <c r="T1010" s="2">
        <v>1</v>
      </c>
      <c r="U1010" s="5">
        <v>89.16</v>
      </c>
    </row>
    <row r="1011" spans="1:21">
      <c r="A1011" s="2">
        <v>217789</v>
      </c>
      <c r="B1011" t="s">
        <v>2350</v>
      </c>
      <c r="C1011" s="2">
        <v>483270</v>
      </c>
      <c r="D1011" t="s">
        <v>2389</v>
      </c>
      <c r="E1011" t="s">
        <v>2390</v>
      </c>
      <c r="F1011" t="s">
        <v>161</v>
      </c>
      <c r="G1011" t="s">
        <v>165</v>
      </c>
      <c r="H1011" t="s">
        <v>166</v>
      </c>
      <c r="I1011" t="str">
        <f t="shared" si="15"/>
        <v>618 Franklin Square Jeffersonville, IN 47130</v>
      </c>
      <c r="J1011">
        <v>38.278571800000002</v>
      </c>
      <c r="K1011">
        <v>-85.735069800000005</v>
      </c>
      <c r="L1011" s="3">
        <v>321.77999999999997</v>
      </c>
      <c r="M1011" s="3"/>
      <c r="N1011" s="3">
        <v>321.77999999999997</v>
      </c>
      <c r="O1011" s="4"/>
      <c r="P1011" s="3">
        <v>2374.7399999999998</v>
      </c>
      <c r="Q1011" s="3"/>
      <c r="R1011" s="3">
        <v>2374.7399999999998</v>
      </c>
      <c r="S1011" s="4"/>
      <c r="T1011" s="2"/>
      <c r="U1011" s="5"/>
    </row>
    <row r="1012" spans="1:21">
      <c r="A1012" s="2">
        <v>217789</v>
      </c>
      <c r="B1012" t="s">
        <v>2350</v>
      </c>
      <c r="C1012" s="2">
        <v>483271</v>
      </c>
      <c r="D1012" t="s">
        <v>2391</v>
      </c>
      <c r="E1012" t="s">
        <v>2392</v>
      </c>
      <c r="F1012" t="s">
        <v>161</v>
      </c>
      <c r="G1012" t="s">
        <v>165</v>
      </c>
      <c r="H1012" t="s">
        <v>166</v>
      </c>
      <c r="I1012" t="str">
        <f t="shared" si="15"/>
        <v>2915 Charlestown Pike Jeffersonville, IN 47130</v>
      </c>
      <c r="J1012">
        <v>38.333440000000003</v>
      </c>
      <c r="K1012">
        <v>-85.725303999999994</v>
      </c>
      <c r="L1012" s="3">
        <v>395.01</v>
      </c>
      <c r="M1012" s="3"/>
      <c r="N1012" s="3">
        <v>395.01</v>
      </c>
      <c r="O1012" s="4"/>
      <c r="P1012" s="3">
        <v>2792.39</v>
      </c>
      <c r="Q1012" s="3"/>
      <c r="R1012" s="3">
        <v>2792.39</v>
      </c>
      <c r="S1012" s="4"/>
      <c r="T1012" s="2"/>
      <c r="U1012" s="5"/>
    </row>
    <row r="1013" spans="1:21">
      <c r="A1013" s="2">
        <v>218629</v>
      </c>
      <c r="B1013" t="s">
        <v>2393</v>
      </c>
      <c r="C1013" s="2">
        <v>437479</v>
      </c>
      <c r="D1013" t="s">
        <v>2394</v>
      </c>
      <c r="E1013" t="s">
        <v>2395</v>
      </c>
      <c r="F1013" t="s">
        <v>115</v>
      </c>
      <c r="G1013" t="s">
        <v>21</v>
      </c>
      <c r="H1013" t="s">
        <v>116</v>
      </c>
      <c r="I1013" t="str">
        <f t="shared" si="15"/>
        <v>400 E College St Georgetown, KY 40324</v>
      </c>
      <c r="J1013">
        <v>38.207011999999999</v>
      </c>
      <c r="K1013">
        <v>-84.55471</v>
      </c>
      <c r="L1013" s="3"/>
      <c r="M1013" s="3">
        <v>40.26</v>
      </c>
      <c r="N1013" s="3">
        <v>-40.26</v>
      </c>
      <c r="O1013" s="4"/>
      <c r="P1013" s="3"/>
      <c r="Q1013" s="3">
        <v>89.46</v>
      </c>
      <c r="R1013" s="3">
        <v>-89.46</v>
      </c>
      <c r="S1013" s="4"/>
      <c r="T1013" s="2"/>
      <c r="U1013" s="5"/>
    </row>
    <row r="1014" spans="1:21">
      <c r="A1014" s="2">
        <v>268651</v>
      </c>
      <c r="B1014" t="s">
        <v>2396</v>
      </c>
      <c r="C1014" s="2">
        <v>268651</v>
      </c>
      <c r="D1014" t="s">
        <v>2396</v>
      </c>
      <c r="E1014" t="s">
        <v>2397</v>
      </c>
      <c r="F1014" t="s">
        <v>30</v>
      </c>
      <c r="G1014" t="s">
        <v>21</v>
      </c>
      <c r="H1014" t="s">
        <v>174</v>
      </c>
      <c r="I1014" t="str">
        <f t="shared" si="15"/>
        <v>726 Georgetown St Lexington, KY 40508</v>
      </c>
      <c r="J1014">
        <v>38.06861</v>
      </c>
      <c r="K1014">
        <v>-84.503129999999999</v>
      </c>
      <c r="L1014" s="3">
        <v>195.71</v>
      </c>
      <c r="M1014" s="3">
        <v>189.68</v>
      </c>
      <c r="N1014" s="3">
        <v>6.0300000000000011</v>
      </c>
      <c r="O1014" s="4">
        <v>3.1790383804301985E-2</v>
      </c>
      <c r="P1014" s="3">
        <v>465.97</v>
      </c>
      <c r="Q1014" s="3">
        <v>461.86</v>
      </c>
      <c r="R1014" s="3">
        <v>4.1100000000000136</v>
      </c>
      <c r="S1014" s="4">
        <v>8.8988005023167491E-3</v>
      </c>
      <c r="T1014" s="2">
        <v>1</v>
      </c>
      <c r="U1014" s="5">
        <v>14.7</v>
      </c>
    </row>
    <row r="1015" spans="1:21">
      <c r="A1015" s="2">
        <v>219504</v>
      </c>
      <c r="B1015" t="s">
        <v>2398</v>
      </c>
      <c r="C1015" s="2">
        <v>219504</v>
      </c>
      <c r="D1015" t="s">
        <v>2398</v>
      </c>
      <c r="E1015" t="s">
        <v>2399</v>
      </c>
      <c r="F1015" t="s">
        <v>115</v>
      </c>
      <c r="G1015" t="s">
        <v>21</v>
      </c>
      <c r="H1015" t="s">
        <v>116</v>
      </c>
      <c r="I1015" t="str">
        <f t="shared" si="15"/>
        <v>140 Pavilion Dr Georgetown, KY 40324</v>
      </c>
      <c r="J1015">
        <v>38.232441000000001</v>
      </c>
      <c r="K1015">
        <v>-84.543136000000004</v>
      </c>
      <c r="L1015" s="3">
        <v>932.84</v>
      </c>
      <c r="M1015" s="3">
        <v>684.5</v>
      </c>
      <c r="N1015" s="3">
        <v>248.34000000000003</v>
      </c>
      <c r="O1015" s="4">
        <v>0.3628049671292915</v>
      </c>
      <c r="P1015" s="3">
        <v>1733.2</v>
      </c>
      <c r="Q1015" s="3">
        <v>1312.34</v>
      </c>
      <c r="R1015" s="3">
        <v>420.86000000000013</v>
      </c>
      <c r="S1015" s="4">
        <v>0.32069433226145677</v>
      </c>
      <c r="T1015" s="2">
        <v>3</v>
      </c>
      <c r="U1015" s="5">
        <v>984.32666666666671</v>
      </c>
    </row>
    <row r="1016" spans="1:21">
      <c r="A1016" s="2">
        <v>279987</v>
      </c>
      <c r="B1016" t="s">
        <v>2400</v>
      </c>
      <c r="C1016" s="2">
        <v>279987</v>
      </c>
      <c r="D1016" t="s">
        <v>2400</v>
      </c>
      <c r="E1016" t="s">
        <v>2401</v>
      </c>
      <c r="F1016" t="s">
        <v>30</v>
      </c>
      <c r="G1016" t="s">
        <v>21</v>
      </c>
      <c r="H1016" t="s">
        <v>540</v>
      </c>
      <c r="I1016" t="str">
        <f t="shared" si="15"/>
        <v>1725 Bryan Station Rd Lexington, KY 40505</v>
      </c>
      <c r="J1016">
        <v>38.062288000000002</v>
      </c>
      <c r="K1016">
        <v>-84.461232999999993</v>
      </c>
      <c r="L1016" s="3">
        <v>87.54</v>
      </c>
      <c r="M1016" s="3">
        <v>159.37</v>
      </c>
      <c r="N1016" s="3">
        <v>-71.83</v>
      </c>
      <c r="O1016" s="4">
        <v>-0.45071217920562212</v>
      </c>
      <c r="P1016" s="3">
        <v>208.44</v>
      </c>
      <c r="Q1016" s="3">
        <v>398.41</v>
      </c>
      <c r="R1016" s="3">
        <v>-189.97000000000003</v>
      </c>
      <c r="S1016" s="4">
        <v>-0.47682036093471553</v>
      </c>
      <c r="T1016" s="2"/>
      <c r="U1016" s="5"/>
    </row>
    <row r="1017" spans="1:21">
      <c r="A1017" s="2">
        <v>329319</v>
      </c>
      <c r="B1017" t="s">
        <v>2402</v>
      </c>
      <c r="C1017" s="2">
        <v>329319</v>
      </c>
      <c r="D1017" t="s">
        <v>2402</v>
      </c>
      <c r="E1017" t="s">
        <v>2403</v>
      </c>
      <c r="F1017" t="s">
        <v>147</v>
      </c>
      <c r="G1017" t="s">
        <v>21</v>
      </c>
      <c r="H1017" t="s">
        <v>148</v>
      </c>
      <c r="I1017" t="str">
        <f t="shared" si="15"/>
        <v>2713 Fort Campbell Blvd Hopkinsville, KY 42240</v>
      </c>
      <c r="J1017">
        <v>36.842592000000003</v>
      </c>
      <c r="K1017">
        <v>-87.483000000000004</v>
      </c>
      <c r="L1017" s="3">
        <v>162.21</v>
      </c>
      <c r="M1017" s="3"/>
      <c r="N1017" s="3">
        <v>162.21</v>
      </c>
      <c r="O1017" s="4"/>
      <c r="P1017" s="3">
        <v>400.02</v>
      </c>
      <c r="Q1017" s="3"/>
      <c r="R1017" s="3">
        <v>400.02</v>
      </c>
      <c r="S1017" s="4"/>
      <c r="T1017" s="2"/>
      <c r="U1017" s="5"/>
    </row>
    <row r="1018" spans="1:21">
      <c r="A1018" s="2">
        <v>254924</v>
      </c>
      <c r="B1018" t="s">
        <v>2404</v>
      </c>
      <c r="C1018" s="2">
        <v>460744</v>
      </c>
      <c r="D1018" t="s">
        <v>2405</v>
      </c>
      <c r="E1018" t="s">
        <v>2406</v>
      </c>
      <c r="F1018" t="s">
        <v>448</v>
      </c>
      <c r="G1018" t="s">
        <v>21</v>
      </c>
      <c r="H1018" t="s">
        <v>449</v>
      </c>
      <c r="I1018" t="str">
        <f t="shared" si="15"/>
        <v>218 Columbia Ave Glasgow, KY 42141</v>
      </c>
      <c r="J1018">
        <v>36.997501999999997</v>
      </c>
      <c r="K1018">
        <v>-85.907517999999996</v>
      </c>
      <c r="L1018" s="3">
        <v>24.89</v>
      </c>
      <c r="M1018" s="3">
        <v>116.68</v>
      </c>
      <c r="N1018" s="3">
        <v>-91.79</v>
      </c>
      <c r="O1018" s="4">
        <v>-0.78668152211175868</v>
      </c>
      <c r="P1018" s="3">
        <v>92.19</v>
      </c>
      <c r="Q1018" s="3">
        <v>360.52</v>
      </c>
      <c r="R1018" s="3">
        <v>-268.33</v>
      </c>
      <c r="S1018" s="4">
        <v>-0.7442860312881393</v>
      </c>
      <c r="T1018" s="2"/>
      <c r="U1018" s="5"/>
    </row>
    <row r="1019" spans="1:21">
      <c r="A1019" s="2">
        <v>316769</v>
      </c>
      <c r="B1019" t="s">
        <v>2407</v>
      </c>
      <c r="C1019" s="2">
        <v>316769</v>
      </c>
      <c r="D1019" t="s">
        <v>2407</v>
      </c>
      <c r="E1019" t="s">
        <v>2408</v>
      </c>
      <c r="F1019" t="s">
        <v>47</v>
      </c>
      <c r="G1019" t="s">
        <v>21</v>
      </c>
      <c r="H1019" t="s">
        <v>48</v>
      </c>
      <c r="I1019" t="str">
        <f t="shared" si="15"/>
        <v>115 Olivia Dr Nicholasville, KY 40356</v>
      </c>
      <c r="J1019">
        <v>37.874462000000001</v>
      </c>
      <c r="K1019">
        <v>-84.593986999999998</v>
      </c>
      <c r="L1019" s="3"/>
      <c r="M1019" s="3">
        <v>29.23</v>
      </c>
      <c r="N1019" s="3">
        <v>-29.23</v>
      </c>
      <c r="O1019" s="4"/>
      <c r="P1019" s="3"/>
      <c r="Q1019" s="3">
        <v>73.06</v>
      </c>
      <c r="R1019" s="3">
        <v>-73.06</v>
      </c>
      <c r="S1019" s="4"/>
      <c r="T1019" s="2"/>
      <c r="U1019" s="5"/>
    </row>
    <row r="1020" spans="1:21">
      <c r="A1020" s="2">
        <v>221381</v>
      </c>
      <c r="B1020" t="s">
        <v>2409</v>
      </c>
      <c r="C1020" s="2">
        <v>221381</v>
      </c>
      <c r="D1020" t="s">
        <v>2409</v>
      </c>
      <c r="E1020" t="s">
        <v>2410</v>
      </c>
      <c r="F1020" t="s">
        <v>30</v>
      </c>
      <c r="G1020" t="s">
        <v>21</v>
      </c>
      <c r="H1020" t="s">
        <v>71</v>
      </c>
      <c r="I1020" t="str">
        <f t="shared" si="15"/>
        <v>1812 Oxford Cir Lexington, KY 40504</v>
      </c>
      <c r="J1020">
        <v>38.048637999999997</v>
      </c>
      <c r="K1020">
        <v>-84.540749000000005</v>
      </c>
      <c r="L1020" s="3">
        <v>513.03</v>
      </c>
      <c r="M1020" s="3">
        <v>579.72</v>
      </c>
      <c r="N1020" s="3">
        <v>-66.690000000000055</v>
      </c>
      <c r="O1020" s="4">
        <v>-0.11503829434899615</v>
      </c>
      <c r="P1020" s="3">
        <v>1526.02</v>
      </c>
      <c r="Q1020" s="3">
        <v>1769.14</v>
      </c>
      <c r="R1020" s="3">
        <v>-243.12000000000012</v>
      </c>
      <c r="S1020" s="4">
        <v>-0.13742270255604425</v>
      </c>
      <c r="T1020" s="2">
        <v>1</v>
      </c>
      <c r="U1020" s="5">
        <v>85.91</v>
      </c>
    </row>
    <row r="1021" spans="1:21">
      <c r="A1021" s="2">
        <v>310365</v>
      </c>
      <c r="B1021" t="s">
        <v>2411</v>
      </c>
      <c r="C1021" s="2">
        <v>310365</v>
      </c>
      <c r="D1021" t="s">
        <v>2411</v>
      </c>
      <c r="E1021" t="s">
        <v>2412</v>
      </c>
      <c r="F1021" t="s">
        <v>30</v>
      </c>
      <c r="G1021" t="s">
        <v>21</v>
      </c>
      <c r="H1021" t="s">
        <v>540</v>
      </c>
      <c r="I1021" t="str">
        <f t="shared" si="15"/>
        <v>1906 Linton Rd Lexington, KY 40505</v>
      </c>
      <c r="J1021">
        <v>38.083227000000001</v>
      </c>
      <c r="K1021">
        <v>-84.463196999999994</v>
      </c>
      <c r="L1021" s="3">
        <v>27.56</v>
      </c>
      <c r="M1021" s="3"/>
      <c r="N1021" s="3">
        <v>27.56</v>
      </c>
      <c r="O1021" s="4"/>
      <c r="P1021" s="3">
        <v>65.62</v>
      </c>
      <c r="Q1021" s="3"/>
      <c r="R1021" s="3">
        <v>65.62</v>
      </c>
      <c r="S1021" s="4"/>
      <c r="T1021" s="2"/>
      <c r="U1021" s="5"/>
    </row>
    <row r="1022" spans="1:21">
      <c r="A1022" s="2">
        <v>310365</v>
      </c>
      <c r="B1022" t="s">
        <v>2411</v>
      </c>
      <c r="C1022" s="2">
        <v>459755</v>
      </c>
      <c r="D1022" t="s">
        <v>2411</v>
      </c>
      <c r="E1022" t="s">
        <v>2412</v>
      </c>
      <c r="F1022" t="s">
        <v>30</v>
      </c>
      <c r="G1022" t="s">
        <v>21</v>
      </c>
      <c r="H1022" t="s">
        <v>540</v>
      </c>
      <c r="I1022" t="str">
        <f t="shared" si="15"/>
        <v>1906 Linton Rd Lexington, KY 40505</v>
      </c>
      <c r="J1022">
        <v>38.083227000000001</v>
      </c>
      <c r="K1022">
        <v>-84.463196999999994</v>
      </c>
      <c r="L1022" s="3"/>
      <c r="M1022" s="3">
        <v>21.36</v>
      </c>
      <c r="N1022" s="3">
        <v>-21.36</v>
      </c>
      <c r="O1022" s="4"/>
      <c r="P1022" s="3"/>
      <c r="Q1022" s="3">
        <v>53.4</v>
      </c>
      <c r="R1022" s="3">
        <v>-53.4</v>
      </c>
      <c r="S1022" s="4"/>
      <c r="T1022" s="2"/>
      <c r="U1022" s="5"/>
    </row>
    <row r="1023" spans="1:21">
      <c r="A1023" s="2">
        <v>343381</v>
      </c>
      <c r="B1023" t="s">
        <v>2413</v>
      </c>
      <c r="C1023" s="2">
        <v>343381</v>
      </c>
      <c r="D1023" t="s">
        <v>2413</v>
      </c>
      <c r="E1023" t="s">
        <v>2414</v>
      </c>
      <c r="F1023" t="s">
        <v>638</v>
      </c>
      <c r="G1023" t="s">
        <v>21</v>
      </c>
      <c r="H1023" t="s">
        <v>639</v>
      </c>
      <c r="I1023" t="str">
        <f t="shared" si="15"/>
        <v>227 Sunset Ave Richmond, KY 40475</v>
      </c>
      <c r="J1023">
        <v>37.750419000000001</v>
      </c>
      <c r="K1023">
        <v>-84.305681000000007</v>
      </c>
      <c r="L1023" s="3"/>
      <c r="M1023" s="3">
        <v>18.989999999999998</v>
      </c>
      <c r="N1023" s="3">
        <v>-18.989999999999998</v>
      </c>
      <c r="O1023" s="4"/>
      <c r="P1023" s="3"/>
      <c r="Q1023" s="3">
        <v>43.74</v>
      </c>
      <c r="R1023" s="3">
        <v>-43.74</v>
      </c>
      <c r="S1023" s="4"/>
      <c r="T1023" s="2"/>
      <c r="U1023" s="5"/>
    </row>
    <row r="1024" spans="1:21">
      <c r="A1024" s="2">
        <v>265996</v>
      </c>
      <c r="B1024" t="s">
        <v>2415</v>
      </c>
      <c r="C1024" s="2">
        <v>265996</v>
      </c>
      <c r="D1024" t="s">
        <v>2415</v>
      </c>
      <c r="E1024" t="s">
        <v>2416</v>
      </c>
      <c r="F1024" t="s">
        <v>47</v>
      </c>
      <c r="G1024" t="s">
        <v>21</v>
      </c>
      <c r="H1024" t="s">
        <v>48</v>
      </c>
      <c r="I1024" t="str">
        <f t="shared" si="15"/>
        <v>101 Etter Dr Nicholasville, KY 40356</v>
      </c>
      <c r="J1024">
        <v>37.886854999999997</v>
      </c>
      <c r="K1024">
        <v>-84.583477999999999</v>
      </c>
      <c r="L1024" s="3">
        <v>96.04</v>
      </c>
      <c r="M1024" s="3">
        <v>623.17999999999995</v>
      </c>
      <c r="N1024" s="3">
        <v>-527.14</v>
      </c>
      <c r="O1024" s="4">
        <v>-0.84588722359510904</v>
      </c>
      <c r="P1024" s="3">
        <v>218.26</v>
      </c>
      <c r="Q1024" s="3">
        <v>2055.09</v>
      </c>
      <c r="R1024" s="3">
        <v>-1836.8300000000002</v>
      </c>
      <c r="S1024" s="4">
        <v>-0.89379540555401471</v>
      </c>
      <c r="T1024" s="2"/>
      <c r="U1024" s="5"/>
    </row>
    <row r="1025" spans="1:21">
      <c r="A1025" s="2">
        <v>325623</v>
      </c>
      <c r="B1025" t="s">
        <v>2417</v>
      </c>
      <c r="C1025" s="2">
        <v>473993</v>
      </c>
      <c r="D1025" t="s">
        <v>2418</v>
      </c>
      <c r="E1025" t="s">
        <v>2419</v>
      </c>
      <c r="F1025" t="s">
        <v>2420</v>
      </c>
      <c r="G1025" t="s">
        <v>21</v>
      </c>
      <c r="H1025" t="s">
        <v>2421</v>
      </c>
      <c r="I1025" t="str">
        <f t="shared" si="15"/>
        <v>9630 Highway 15 S Jackson, KY 41339</v>
      </c>
      <c r="J1025">
        <v>37.480091999999999</v>
      </c>
      <c r="K1025">
        <v>-83.324674999999999</v>
      </c>
      <c r="L1025" s="3">
        <v>18.420000000000002</v>
      </c>
      <c r="M1025" s="3">
        <v>1478.97</v>
      </c>
      <c r="N1025" s="3">
        <v>-1460.55</v>
      </c>
      <c r="O1025" s="4">
        <v>-0.98754538631615241</v>
      </c>
      <c r="P1025" s="3">
        <v>43.02</v>
      </c>
      <c r="Q1025" s="3">
        <v>4400</v>
      </c>
      <c r="R1025" s="3">
        <v>-4356.9799999999996</v>
      </c>
      <c r="S1025" s="4">
        <v>-0.9902227272727272</v>
      </c>
      <c r="T1025" s="2"/>
      <c r="U1025" s="5"/>
    </row>
    <row r="1026" spans="1:21">
      <c r="A1026" s="2">
        <v>325623</v>
      </c>
      <c r="B1026" t="s">
        <v>2417</v>
      </c>
      <c r="C1026" s="2">
        <v>481913</v>
      </c>
      <c r="D1026" t="s">
        <v>2422</v>
      </c>
      <c r="E1026" t="s">
        <v>2423</v>
      </c>
      <c r="F1026" t="s">
        <v>1180</v>
      </c>
      <c r="G1026" t="s">
        <v>21</v>
      </c>
      <c r="H1026" t="s">
        <v>1181</v>
      </c>
      <c r="I1026" t="str">
        <f t="shared" si="15"/>
        <v>264 W Cumberland Gap Pkwy Corbin, KY 40701</v>
      </c>
      <c r="J1026">
        <v>36.977339000000001</v>
      </c>
      <c r="K1026">
        <v>-84.105481999999995</v>
      </c>
      <c r="L1026" s="3"/>
      <c r="M1026" s="3">
        <v>1478.97</v>
      </c>
      <c r="N1026" s="3">
        <v>-1478.97</v>
      </c>
      <c r="O1026" s="4"/>
      <c r="P1026" s="3"/>
      <c r="Q1026" s="3">
        <v>4400</v>
      </c>
      <c r="R1026" s="3">
        <v>-4400</v>
      </c>
      <c r="S1026" s="4"/>
      <c r="T1026" s="2"/>
      <c r="U1026" s="5"/>
    </row>
    <row r="1027" spans="1:21">
      <c r="A1027" s="2">
        <v>221048</v>
      </c>
      <c r="B1027" t="s">
        <v>2424</v>
      </c>
      <c r="C1027" s="2">
        <v>221048</v>
      </c>
      <c r="D1027" t="s">
        <v>2424</v>
      </c>
      <c r="E1027" t="s">
        <v>2425</v>
      </c>
      <c r="F1027" t="s">
        <v>271</v>
      </c>
      <c r="G1027" t="s">
        <v>21</v>
      </c>
      <c r="H1027" t="s">
        <v>272</v>
      </c>
      <c r="I1027" t="str">
        <f t="shared" ref="I1027:I1090" si="16">E1027&amp;" "&amp;F1027&amp;","&amp;" "&amp;G1027&amp;" "&amp;TEXT(H1027, "00000")</f>
        <v>1901 W Highway 90 Monticello, KY 42633</v>
      </c>
      <c r="J1027">
        <v>36.817650999999998</v>
      </c>
      <c r="K1027">
        <v>-84.872547999999995</v>
      </c>
      <c r="L1027" s="3">
        <v>10405.290000000001</v>
      </c>
      <c r="M1027" s="3">
        <v>6782.41</v>
      </c>
      <c r="N1027" s="3">
        <v>3622.880000000001</v>
      </c>
      <c r="O1027" s="4">
        <v>0.5341582121989088</v>
      </c>
      <c r="P1027" s="3">
        <v>28393.34</v>
      </c>
      <c r="Q1027" s="3">
        <v>19718.87</v>
      </c>
      <c r="R1027" s="3">
        <v>8674.4700000000012</v>
      </c>
      <c r="S1027" s="4">
        <v>0.43990705349748749</v>
      </c>
      <c r="T1027" s="2">
        <v>7</v>
      </c>
      <c r="U1027" s="5">
        <v>358.93</v>
      </c>
    </row>
    <row r="1028" spans="1:21">
      <c r="A1028" s="2">
        <v>339422</v>
      </c>
      <c r="B1028" t="s">
        <v>2426</v>
      </c>
      <c r="C1028" s="2">
        <v>339422</v>
      </c>
      <c r="D1028" t="s">
        <v>2426</v>
      </c>
      <c r="E1028" t="s">
        <v>2427</v>
      </c>
      <c r="F1028" t="s">
        <v>416</v>
      </c>
      <c r="G1028" t="s">
        <v>21</v>
      </c>
      <c r="H1028" t="s">
        <v>417</v>
      </c>
      <c r="I1028" t="str">
        <f t="shared" si="16"/>
        <v>324 Magnolia Ave Frankfort, KY 40601</v>
      </c>
      <c r="J1028">
        <v>38.188830000000003</v>
      </c>
      <c r="K1028">
        <v>-84.83596</v>
      </c>
      <c r="L1028" s="3">
        <v>22.77</v>
      </c>
      <c r="M1028" s="3">
        <v>38.049999999999997</v>
      </c>
      <c r="N1028" s="3">
        <v>-15.279999999999998</v>
      </c>
      <c r="O1028" s="4">
        <v>-0.40157687253613661</v>
      </c>
      <c r="P1028" s="3">
        <v>54.22</v>
      </c>
      <c r="Q1028" s="3">
        <v>93.13</v>
      </c>
      <c r="R1028" s="3">
        <v>-38.909999999999997</v>
      </c>
      <c r="S1028" s="4">
        <v>-0.41780307097605496</v>
      </c>
      <c r="T1028" s="2"/>
      <c r="U1028" s="5"/>
    </row>
    <row r="1029" spans="1:21">
      <c r="A1029" s="2">
        <v>221584</v>
      </c>
      <c r="B1029" t="s">
        <v>2428</v>
      </c>
      <c r="C1029" s="2">
        <v>221584</v>
      </c>
      <c r="D1029" t="s">
        <v>2428</v>
      </c>
      <c r="E1029" t="s">
        <v>2429</v>
      </c>
      <c r="F1029" t="s">
        <v>30</v>
      </c>
      <c r="G1029" t="s">
        <v>21</v>
      </c>
      <c r="H1029" t="s">
        <v>174</v>
      </c>
      <c r="I1029" t="str">
        <f t="shared" si="16"/>
        <v>544 Sayre Ave Lexington, KY 40508</v>
      </c>
      <c r="J1029">
        <v>38.038603999999999</v>
      </c>
      <c r="K1029">
        <v>-84.487144999999998</v>
      </c>
      <c r="L1029" s="3">
        <v>327.24</v>
      </c>
      <c r="M1029" s="3">
        <v>408.7</v>
      </c>
      <c r="N1029" s="3">
        <v>-81.45999999999998</v>
      </c>
      <c r="O1029" s="4">
        <v>-0.19931490090530948</v>
      </c>
      <c r="P1029" s="3">
        <v>636.99</v>
      </c>
      <c r="Q1029" s="3">
        <v>802.94</v>
      </c>
      <c r="R1029" s="3">
        <v>-165.95000000000005</v>
      </c>
      <c r="S1029" s="4">
        <v>-0.20667795850250334</v>
      </c>
      <c r="T1029" s="2"/>
      <c r="U1029" s="5"/>
    </row>
    <row r="1030" spans="1:21">
      <c r="A1030" s="2">
        <v>223071</v>
      </c>
      <c r="B1030" t="s">
        <v>2430</v>
      </c>
      <c r="C1030" s="2">
        <v>223071</v>
      </c>
      <c r="D1030" t="s">
        <v>2430</v>
      </c>
      <c r="E1030" t="s">
        <v>2431</v>
      </c>
      <c r="F1030" t="s">
        <v>416</v>
      </c>
      <c r="G1030" t="s">
        <v>21</v>
      </c>
      <c r="H1030" t="s">
        <v>417</v>
      </c>
      <c r="I1030" t="str">
        <f t="shared" si="16"/>
        <v>70 Shepherd Way Frankfort, KY 40601</v>
      </c>
      <c r="J1030">
        <v>38.189352999999997</v>
      </c>
      <c r="K1030">
        <v>-84.816830999999993</v>
      </c>
      <c r="L1030" s="3">
        <v>769.32</v>
      </c>
      <c r="M1030" s="3">
        <v>455.1</v>
      </c>
      <c r="N1030" s="3">
        <v>314.22000000000003</v>
      </c>
      <c r="O1030" s="4">
        <v>0.69044166117336847</v>
      </c>
      <c r="P1030" s="3">
        <v>1577.94</v>
      </c>
      <c r="Q1030" s="3">
        <v>963.18</v>
      </c>
      <c r="R1030" s="3">
        <v>614.7600000000001</v>
      </c>
      <c r="S1030" s="4">
        <v>0.63826076122843101</v>
      </c>
      <c r="T1030" s="2"/>
      <c r="U1030" s="5"/>
    </row>
    <row r="1031" spans="1:21">
      <c r="A1031" s="2">
        <v>340450</v>
      </c>
      <c r="B1031" t="s">
        <v>2432</v>
      </c>
      <c r="C1031" s="2">
        <v>340450</v>
      </c>
      <c r="D1031" t="s">
        <v>2432</v>
      </c>
      <c r="E1031" t="s">
        <v>2433</v>
      </c>
      <c r="F1031" t="s">
        <v>53</v>
      </c>
      <c r="G1031" t="s">
        <v>21</v>
      </c>
      <c r="H1031" t="s">
        <v>54</v>
      </c>
      <c r="I1031" t="str">
        <f t="shared" si="16"/>
        <v>100 Independence Dr Hazard, KY 41701</v>
      </c>
      <c r="J1031">
        <v>37.284492999999998</v>
      </c>
      <c r="K1031">
        <v>-83.226873999999995</v>
      </c>
      <c r="L1031" s="3">
        <v>118.5</v>
      </c>
      <c r="M1031" s="3">
        <v>293.67</v>
      </c>
      <c r="N1031" s="3">
        <v>-175.17000000000002</v>
      </c>
      <c r="O1031" s="4">
        <v>-0.59648585146593114</v>
      </c>
      <c r="P1031" s="3">
        <v>282.12</v>
      </c>
      <c r="Q1031" s="3">
        <v>685.55</v>
      </c>
      <c r="R1031" s="3">
        <v>-403.42999999999995</v>
      </c>
      <c r="S1031" s="4">
        <v>-0.5884764058055576</v>
      </c>
      <c r="T1031" s="2"/>
      <c r="U1031" s="5"/>
    </row>
    <row r="1032" spans="1:21">
      <c r="A1032" s="2">
        <v>221816</v>
      </c>
      <c r="B1032" t="s">
        <v>2434</v>
      </c>
      <c r="C1032" s="2">
        <v>221816</v>
      </c>
      <c r="D1032" t="s">
        <v>2434</v>
      </c>
      <c r="E1032" t="s">
        <v>2435</v>
      </c>
      <c r="F1032" t="s">
        <v>412</v>
      </c>
      <c r="G1032" t="s">
        <v>21</v>
      </c>
      <c r="H1032" t="s">
        <v>413</v>
      </c>
      <c r="I1032" t="str">
        <f t="shared" si="16"/>
        <v>735 Lenin Rd Madisonville, KY 42431</v>
      </c>
      <c r="J1032">
        <v>37.391109</v>
      </c>
      <c r="K1032">
        <v>-87.469038999999995</v>
      </c>
      <c r="L1032" s="3">
        <v>69.86</v>
      </c>
      <c r="M1032" s="3">
        <v>160.47999999999999</v>
      </c>
      <c r="N1032" s="3">
        <v>-90.61999999999999</v>
      </c>
      <c r="O1032" s="4">
        <v>-0.5646809571286141</v>
      </c>
      <c r="P1032" s="3">
        <v>132.74</v>
      </c>
      <c r="Q1032" s="3">
        <v>330.78</v>
      </c>
      <c r="R1032" s="3">
        <v>-198.03999999999996</v>
      </c>
      <c r="S1032" s="4">
        <v>-0.59870608863897445</v>
      </c>
      <c r="T1032" s="2"/>
      <c r="U1032" s="5"/>
    </row>
    <row r="1033" spans="1:21">
      <c r="A1033" s="2">
        <v>293008</v>
      </c>
      <c r="B1033" t="s">
        <v>2434</v>
      </c>
      <c r="C1033" s="2">
        <v>293008</v>
      </c>
      <c r="D1033" t="s">
        <v>2434</v>
      </c>
      <c r="E1033" t="s">
        <v>2436</v>
      </c>
      <c r="F1033" t="s">
        <v>20</v>
      </c>
      <c r="G1033" t="s">
        <v>21</v>
      </c>
      <c r="H1033" t="s">
        <v>1100</v>
      </c>
      <c r="I1033" t="str">
        <f t="shared" si="16"/>
        <v>340 Oak Leaf Ln SOMERSET, KY 42503</v>
      </c>
      <c r="J1033">
        <v>37.118130000000001</v>
      </c>
      <c r="K1033">
        <v>-84.607671999999994</v>
      </c>
      <c r="L1033" s="3">
        <v>939.39</v>
      </c>
      <c r="M1033" s="3">
        <v>847.79</v>
      </c>
      <c r="N1033" s="3">
        <v>91.600000000000023</v>
      </c>
      <c r="O1033" s="4">
        <v>0.10804562450606875</v>
      </c>
      <c r="P1033" s="3">
        <v>2615.9899999999998</v>
      </c>
      <c r="Q1033" s="3">
        <v>2286.77</v>
      </c>
      <c r="R1033" s="3">
        <v>329.2199999999998</v>
      </c>
      <c r="S1033" s="4">
        <v>0.14396725512403949</v>
      </c>
      <c r="T1033" s="2">
        <v>1</v>
      </c>
      <c r="U1033" s="5">
        <v>283.77</v>
      </c>
    </row>
    <row r="1034" spans="1:21">
      <c r="A1034" s="2">
        <v>218008</v>
      </c>
      <c r="B1034" t="s">
        <v>2437</v>
      </c>
      <c r="C1034" s="2">
        <v>483160</v>
      </c>
      <c r="D1034" t="s">
        <v>2438</v>
      </c>
      <c r="E1034" t="s">
        <v>2439</v>
      </c>
      <c r="F1034" t="s">
        <v>2440</v>
      </c>
      <c r="G1034" t="s">
        <v>1002</v>
      </c>
      <c r="H1034" t="s">
        <v>2441</v>
      </c>
      <c r="I1034" t="str">
        <f t="shared" si="16"/>
        <v>299 CAMPGROUND ROAD CELINA, TN 38551</v>
      </c>
      <c r="J1034">
        <v>36.538809999999998</v>
      </c>
      <c r="K1034">
        <v>-85.454620000000006</v>
      </c>
      <c r="L1034" s="3">
        <v>417.31</v>
      </c>
      <c r="M1034" s="3"/>
      <c r="N1034" s="3">
        <v>417.31</v>
      </c>
      <c r="O1034" s="4"/>
      <c r="P1034" s="3">
        <v>879.42</v>
      </c>
      <c r="Q1034" s="3"/>
      <c r="R1034" s="3">
        <v>879.42</v>
      </c>
      <c r="S1034" s="4"/>
      <c r="T1034" s="2">
        <v>1</v>
      </c>
      <c r="U1034" s="5">
        <v>327.97</v>
      </c>
    </row>
    <row r="1035" spans="1:21">
      <c r="A1035" s="2">
        <v>219035</v>
      </c>
      <c r="B1035" t="s">
        <v>2442</v>
      </c>
      <c r="C1035" s="2">
        <v>219035</v>
      </c>
      <c r="D1035" t="s">
        <v>2442</v>
      </c>
      <c r="E1035" t="s">
        <v>2443</v>
      </c>
      <c r="F1035" t="s">
        <v>2444</v>
      </c>
      <c r="G1035" t="s">
        <v>21</v>
      </c>
      <c r="H1035" t="s">
        <v>2445</v>
      </c>
      <c r="I1035" t="str">
        <f t="shared" si="16"/>
        <v>820 Arnie Risen Blvd Williamstown, KY 41097</v>
      </c>
      <c r="J1035">
        <v>38.664392999999997</v>
      </c>
      <c r="K1035">
        <v>-84.579261000000002</v>
      </c>
      <c r="L1035" s="3">
        <v>151.99</v>
      </c>
      <c r="M1035" s="3"/>
      <c r="N1035" s="3">
        <v>151.99</v>
      </c>
      <c r="O1035" s="4"/>
      <c r="P1035" s="3">
        <v>396.48</v>
      </c>
      <c r="Q1035" s="3"/>
      <c r="R1035" s="3">
        <v>396.48</v>
      </c>
      <c r="S1035" s="4"/>
      <c r="T1035" s="2"/>
      <c r="U1035" s="5"/>
    </row>
    <row r="1036" spans="1:21">
      <c r="A1036" s="2">
        <v>219035</v>
      </c>
      <c r="B1036" t="s">
        <v>2442</v>
      </c>
      <c r="C1036" s="2">
        <v>407678</v>
      </c>
      <c r="D1036" t="s">
        <v>2446</v>
      </c>
      <c r="E1036" t="s">
        <v>2447</v>
      </c>
      <c r="F1036" t="s">
        <v>2448</v>
      </c>
      <c r="G1036" t="s">
        <v>21</v>
      </c>
      <c r="H1036" t="s">
        <v>2449</v>
      </c>
      <c r="I1036" t="str">
        <f t="shared" si="16"/>
        <v>270 Crittenden Mount Zion Rd Dry Ridge, KY 41035</v>
      </c>
      <c r="J1036">
        <v>38.764453000000003</v>
      </c>
      <c r="K1036">
        <v>-84.610849999999999</v>
      </c>
      <c r="L1036" s="3">
        <v>1465.9</v>
      </c>
      <c r="M1036" s="3">
        <v>2918.83</v>
      </c>
      <c r="N1036" s="3">
        <v>-1452.9299999999998</v>
      </c>
      <c r="O1036" s="4">
        <v>-0.49777821935501548</v>
      </c>
      <c r="P1036" s="3">
        <v>5262.03</v>
      </c>
      <c r="Q1036" s="3">
        <v>10697.08</v>
      </c>
      <c r="R1036" s="3">
        <v>-5435.05</v>
      </c>
      <c r="S1036" s="4">
        <v>-0.50808725371783703</v>
      </c>
      <c r="T1036" s="2">
        <v>2</v>
      </c>
      <c r="U1036" s="5">
        <v>408.83</v>
      </c>
    </row>
    <row r="1037" spans="1:21">
      <c r="A1037" s="2">
        <v>219035</v>
      </c>
      <c r="B1037" t="s">
        <v>2442</v>
      </c>
      <c r="C1037" s="2">
        <v>407686</v>
      </c>
      <c r="D1037" t="s">
        <v>2450</v>
      </c>
      <c r="E1037" t="s">
        <v>2451</v>
      </c>
      <c r="F1037" t="s">
        <v>2448</v>
      </c>
      <c r="G1037" t="s">
        <v>21</v>
      </c>
      <c r="H1037" t="s">
        <v>2449</v>
      </c>
      <c r="I1037" t="str">
        <f t="shared" si="16"/>
        <v>255 School Rd Dry Ridge, KY 41035</v>
      </c>
      <c r="J1037">
        <v>38.635962999999997</v>
      </c>
      <c r="K1037">
        <v>-84.770983999999999</v>
      </c>
      <c r="L1037" s="3"/>
      <c r="M1037" s="3">
        <v>1150.3599999999999</v>
      </c>
      <c r="N1037" s="3">
        <v>-1150.3599999999999</v>
      </c>
      <c r="O1037" s="4"/>
      <c r="P1037" s="3"/>
      <c r="Q1037" s="3">
        <v>3333.85</v>
      </c>
      <c r="R1037" s="3">
        <v>-3333.85</v>
      </c>
      <c r="S1037" s="4"/>
      <c r="T1037" s="2"/>
      <c r="U1037" s="5"/>
    </row>
    <row r="1038" spans="1:21">
      <c r="A1038" s="2">
        <v>219035</v>
      </c>
      <c r="B1038" t="s">
        <v>2442</v>
      </c>
      <c r="C1038" s="2">
        <v>407688</v>
      </c>
      <c r="D1038" t="s">
        <v>2452</v>
      </c>
      <c r="E1038" t="s">
        <v>2453</v>
      </c>
      <c r="F1038" t="s">
        <v>2448</v>
      </c>
      <c r="G1038" t="s">
        <v>21</v>
      </c>
      <c r="H1038" t="s">
        <v>2449</v>
      </c>
      <c r="I1038" t="str">
        <f t="shared" si="16"/>
        <v>715 Warsaw Rd Dry Ridge, KY 41035</v>
      </c>
      <c r="J1038">
        <v>38.684130000000003</v>
      </c>
      <c r="K1038">
        <v>-84.618122</v>
      </c>
      <c r="L1038" s="3">
        <v>1767.01</v>
      </c>
      <c r="M1038" s="3">
        <v>1538.91</v>
      </c>
      <c r="N1038" s="3">
        <v>228.09999999999991</v>
      </c>
      <c r="O1038" s="4">
        <v>0.1482217933472392</v>
      </c>
      <c r="P1038" s="3">
        <v>5794.71</v>
      </c>
      <c r="Q1038" s="3">
        <v>5096.3599999999997</v>
      </c>
      <c r="R1038" s="3">
        <v>698.35000000000036</v>
      </c>
      <c r="S1038" s="4">
        <v>0.13702917376323501</v>
      </c>
      <c r="T1038" s="2">
        <v>1</v>
      </c>
      <c r="U1038" s="5">
        <v>406.95</v>
      </c>
    </row>
    <row r="1039" spans="1:21">
      <c r="A1039" s="2">
        <v>219035</v>
      </c>
      <c r="B1039" t="s">
        <v>2442</v>
      </c>
      <c r="C1039" s="2">
        <v>407683</v>
      </c>
      <c r="D1039" t="s">
        <v>2454</v>
      </c>
      <c r="E1039" t="s">
        <v>2455</v>
      </c>
      <c r="F1039" t="s">
        <v>2444</v>
      </c>
      <c r="G1039" t="s">
        <v>21</v>
      </c>
      <c r="H1039" t="s">
        <v>2445</v>
      </c>
      <c r="I1039" t="str">
        <f t="shared" si="16"/>
        <v>225 Heekin Rd Williamstown, KY 41097</v>
      </c>
      <c r="J1039">
        <v>38.596415999999998</v>
      </c>
      <c r="K1039">
        <v>-84.578722999999997</v>
      </c>
      <c r="L1039" s="3">
        <v>766.52</v>
      </c>
      <c r="M1039" s="3">
        <v>1308.73</v>
      </c>
      <c r="N1039" s="3">
        <v>-542.21</v>
      </c>
      <c r="O1039" s="4">
        <v>-0.41430241531866774</v>
      </c>
      <c r="P1039" s="3">
        <v>2714.11</v>
      </c>
      <c r="Q1039" s="3">
        <v>3865.09</v>
      </c>
      <c r="R1039" s="3">
        <v>-1150.98</v>
      </c>
      <c r="S1039" s="4">
        <v>-0.2977886672755356</v>
      </c>
      <c r="T1039" s="2"/>
      <c r="U1039" s="5"/>
    </row>
    <row r="1040" spans="1:21">
      <c r="A1040" s="2">
        <v>219035</v>
      </c>
      <c r="B1040" t="s">
        <v>2442</v>
      </c>
      <c r="C1040" s="2">
        <v>407684</v>
      </c>
      <c r="D1040" t="s">
        <v>2456</v>
      </c>
      <c r="E1040" t="s">
        <v>2457</v>
      </c>
      <c r="F1040" t="s">
        <v>2448</v>
      </c>
      <c r="G1040" t="s">
        <v>21</v>
      </c>
      <c r="H1040" t="s">
        <v>2449</v>
      </c>
      <c r="I1040" t="str">
        <f t="shared" si="16"/>
        <v>305 School Rd Dry Ridge, KY 41035</v>
      </c>
      <c r="J1040">
        <v>38.632590999999998</v>
      </c>
      <c r="K1040">
        <v>-84.765035999999995</v>
      </c>
      <c r="L1040" s="3">
        <v>914.3</v>
      </c>
      <c r="M1040" s="3">
        <v>1664.91</v>
      </c>
      <c r="N1040" s="3">
        <v>-750.61000000000013</v>
      </c>
      <c r="O1040" s="4">
        <v>-0.45084118661068773</v>
      </c>
      <c r="P1040" s="3">
        <v>2626.64</v>
      </c>
      <c r="Q1040" s="3">
        <v>5917.04</v>
      </c>
      <c r="R1040" s="3">
        <v>-3290.4</v>
      </c>
      <c r="S1040" s="4">
        <v>-0.55608885523842999</v>
      </c>
      <c r="T1040" s="2"/>
      <c r="U1040" s="5"/>
    </row>
    <row r="1041" spans="1:21">
      <c r="A1041" s="2">
        <v>219035</v>
      </c>
      <c r="B1041" t="s">
        <v>2442</v>
      </c>
      <c r="C1041" s="2">
        <v>448811</v>
      </c>
      <c r="D1041" t="s">
        <v>2458</v>
      </c>
      <c r="E1041" t="s">
        <v>2459</v>
      </c>
      <c r="F1041" t="s">
        <v>2448</v>
      </c>
      <c r="G1041" t="s">
        <v>21</v>
      </c>
      <c r="H1041" t="s">
        <v>2449</v>
      </c>
      <c r="I1041" t="str">
        <f t="shared" si="16"/>
        <v>3987 Dixie Hwy Dry Ridge, KY 41035</v>
      </c>
      <c r="J1041">
        <v>38.724764999999998</v>
      </c>
      <c r="K1041">
        <v>-84.600633999999999</v>
      </c>
      <c r="L1041" s="3">
        <v>318.89999999999998</v>
      </c>
      <c r="M1041" s="3">
        <v>612.6</v>
      </c>
      <c r="N1041" s="3">
        <v>-293.70000000000005</v>
      </c>
      <c r="O1041" s="4">
        <v>-0.47943192948090113</v>
      </c>
      <c r="P1041" s="3">
        <v>1181.6300000000001</v>
      </c>
      <c r="Q1041" s="3">
        <v>2210.08</v>
      </c>
      <c r="R1041" s="3">
        <v>-1028.4499999999998</v>
      </c>
      <c r="S1041" s="4">
        <v>-0.46534514587707226</v>
      </c>
      <c r="T1041" s="2"/>
      <c r="U1041" s="5"/>
    </row>
    <row r="1042" spans="1:21">
      <c r="A1042" s="2">
        <v>219035</v>
      </c>
      <c r="B1042" t="s">
        <v>2442</v>
      </c>
      <c r="C1042" s="2">
        <v>407682</v>
      </c>
      <c r="D1042" t="s">
        <v>2460</v>
      </c>
      <c r="E1042" t="s">
        <v>2461</v>
      </c>
      <c r="F1042" t="s">
        <v>2448</v>
      </c>
      <c r="G1042" t="s">
        <v>21</v>
      </c>
      <c r="H1042" t="s">
        <v>2449</v>
      </c>
      <c r="I1042" t="str">
        <f t="shared" si="16"/>
        <v>3989 Dixie Hwy Dry Ridge, KY 41035</v>
      </c>
      <c r="J1042">
        <v>38.727730000000001</v>
      </c>
      <c r="K1042">
        <v>-84.597800000000007</v>
      </c>
      <c r="L1042" s="3">
        <v>506.02</v>
      </c>
      <c r="M1042" s="3">
        <v>1148.06</v>
      </c>
      <c r="N1042" s="3">
        <v>-642.04</v>
      </c>
      <c r="O1042" s="4">
        <v>-0.55923906416040969</v>
      </c>
      <c r="P1042" s="3">
        <v>2079.88</v>
      </c>
      <c r="Q1042" s="3">
        <v>4350.55</v>
      </c>
      <c r="R1042" s="3">
        <v>-2270.67</v>
      </c>
      <c r="S1042" s="4">
        <v>-0.521927112663916</v>
      </c>
      <c r="T1042" s="2">
        <v>2</v>
      </c>
      <c r="U1042" s="5">
        <v>130.87</v>
      </c>
    </row>
    <row r="1043" spans="1:21">
      <c r="A1043" s="2">
        <v>217890</v>
      </c>
      <c r="B1043" t="s">
        <v>2462</v>
      </c>
      <c r="C1043" s="2">
        <v>217890</v>
      </c>
      <c r="D1043" t="s">
        <v>2462</v>
      </c>
      <c r="E1043" t="s">
        <v>2463</v>
      </c>
      <c r="F1043" t="s">
        <v>2444</v>
      </c>
      <c r="G1043" t="s">
        <v>21</v>
      </c>
      <c r="H1043" t="s">
        <v>2445</v>
      </c>
      <c r="I1043" t="str">
        <f t="shared" si="16"/>
        <v>486 Helton St Williamstown, KY 41097</v>
      </c>
      <c r="J1043">
        <v>38.650748999999998</v>
      </c>
      <c r="K1043">
        <v>-84.571417999999994</v>
      </c>
      <c r="L1043" s="3">
        <v>444.11</v>
      </c>
      <c r="M1043" s="3">
        <v>257.81</v>
      </c>
      <c r="N1043" s="3">
        <v>186.3</v>
      </c>
      <c r="O1043" s="4">
        <v>0.72262518909274276</v>
      </c>
      <c r="P1043" s="3">
        <v>977.45</v>
      </c>
      <c r="Q1043" s="3">
        <v>621.23</v>
      </c>
      <c r="R1043" s="3">
        <v>356.22</v>
      </c>
      <c r="S1043" s="4">
        <v>0.57341081403023042</v>
      </c>
      <c r="T1043" s="2">
        <v>1</v>
      </c>
      <c r="U1043" s="5">
        <v>111.25</v>
      </c>
    </row>
    <row r="1044" spans="1:21">
      <c r="A1044" s="2">
        <v>221818</v>
      </c>
      <c r="B1044" t="s">
        <v>2464</v>
      </c>
      <c r="C1044" s="2">
        <v>221818</v>
      </c>
      <c r="D1044" t="s">
        <v>2464</v>
      </c>
      <c r="E1044" t="s">
        <v>2465</v>
      </c>
      <c r="F1044" t="s">
        <v>412</v>
      </c>
      <c r="G1044" t="s">
        <v>21</v>
      </c>
      <c r="H1044" t="s">
        <v>413</v>
      </c>
      <c r="I1044" t="str">
        <f t="shared" si="16"/>
        <v>85 Sandcut Rd Madisonville, KY 42431</v>
      </c>
      <c r="J1044">
        <v>37.298724</v>
      </c>
      <c r="K1044">
        <v>-87.486771000000005</v>
      </c>
      <c r="L1044" s="3"/>
      <c r="M1044" s="3">
        <v>39.22</v>
      </c>
      <c r="N1044" s="3">
        <v>-39.22</v>
      </c>
      <c r="O1044" s="4"/>
      <c r="P1044" s="3"/>
      <c r="Q1044" s="3">
        <v>112.06</v>
      </c>
      <c r="R1044" s="3">
        <v>-112.06</v>
      </c>
      <c r="S1044" s="4"/>
      <c r="T1044" s="2"/>
      <c r="U1044" s="5"/>
    </row>
    <row r="1045" spans="1:21">
      <c r="A1045" s="2">
        <v>219057</v>
      </c>
      <c r="B1045" t="s">
        <v>1379</v>
      </c>
      <c r="C1045" s="2">
        <v>467864</v>
      </c>
      <c r="D1045" t="s">
        <v>2466</v>
      </c>
      <c r="E1045" t="s">
        <v>2467</v>
      </c>
      <c r="F1045" t="s">
        <v>871</v>
      </c>
      <c r="G1045" t="s">
        <v>21</v>
      </c>
      <c r="H1045" t="s">
        <v>872</v>
      </c>
      <c r="I1045" t="str">
        <f t="shared" si="16"/>
        <v>1220 Eagle Ln Mayfield, KY 42066</v>
      </c>
      <c r="J1045">
        <v>36.760717</v>
      </c>
      <c r="K1045">
        <v>-88.654101999999995</v>
      </c>
      <c r="L1045" s="3"/>
      <c r="M1045" s="3">
        <v>1795.49</v>
      </c>
      <c r="N1045" s="3">
        <v>-1795.49</v>
      </c>
      <c r="O1045" s="4"/>
      <c r="P1045" s="3"/>
      <c r="Q1045" s="3">
        <v>7222.85</v>
      </c>
      <c r="R1045" s="3">
        <v>-7222.85</v>
      </c>
      <c r="S1045" s="4"/>
      <c r="T1045" s="2"/>
      <c r="U1045" s="5"/>
    </row>
    <row r="1046" spans="1:21">
      <c r="A1046" s="2">
        <v>219057</v>
      </c>
      <c r="B1046" t="s">
        <v>1379</v>
      </c>
      <c r="C1046" s="2">
        <v>467875</v>
      </c>
      <c r="D1046" t="s">
        <v>2468</v>
      </c>
      <c r="E1046" t="s">
        <v>2469</v>
      </c>
      <c r="F1046" t="s">
        <v>871</v>
      </c>
      <c r="G1046" t="s">
        <v>21</v>
      </c>
      <c r="H1046" t="s">
        <v>872</v>
      </c>
      <c r="I1046" t="str">
        <f t="shared" si="16"/>
        <v>625 Jimtown Rd Mayfield, KY 42066</v>
      </c>
      <c r="J1046">
        <v>36.762687999999997</v>
      </c>
      <c r="K1046">
        <v>-88.650858999999997</v>
      </c>
      <c r="L1046" s="3"/>
      <c r="M1046" s="3">
        <v>589.02</v>
      </c>
      <c r="N1046" s="3">
        <v>-589.02</v>
      </c>
      <c r="O1046" s="4"/>
      <c r="P1046" s="3"/>
      <c r="Q1046" s="3">
        <v>2300.77</v>
      </c>
      <c r="R1046" s="3">
        <v>-2300.77</v>
      </c>
      <c r="S1046" s="4"/>
      <c r="T1046" s="2"/>
      <c r="U1046" s="5"/>
    </row>
    <row r="1047" spans="1:21">
      <c r="A1047" s="2">
        <v>218814</v>
      </c>
      <c r="B1047" t="s">
        <v>2470</v>
      </c>
      <c r="C1047" s="2">
        <v>409595</v>
      </c>
      <c r="D1047" t="s">
        <v>2471</v>
      </c>
      <c r="E1047" t="s">
        <v>2472</v>
      </c>
      <c r="F1047" t="s">
        <v>2473</v>
      </c>
      <c r="G1047" t="s">
        <v>21</v>
      </c>
      <c r="H1047" t="s">
        <v>2474</v>
      </c>
      <c r="I1047" t="str">
        <f t="shared" si="16"/>
        <v>310 Millerstown St Clarkson, KY 42726</v>
      </c>
      <c r="J1047">
        <v>37.494270999999998</v>
      </c>
      <c r="K1047">
        <v>-86.217695000000006</v>
      </c>
      <c r="L1047" s="3">
        <v>146.91999999999999</v>
      </c>
      <c r="M1047" s="3"/>
      <c r="N1047" s="3">
        <v>146.91999999999999</v>
      </c>
      <c r="O1047" s="4"/>
      <c r="P1047" s="3">
        <v>481.75</v>
      </c>
      <c r="Q1047" s="3"/>
      <c r="R1047" s="3">
        <v>481.75</v>
      </c>
      <c r="S1047" s="4"/>
      <c r="T1047" s="2"/>
      <c r="U1047" s="5"/>
    </row>
    <row r="1048" spans="1:21">
      <c r="A1048" s="2">
        <v>218814</v>
      </c>
      <c r="B1048" t="s">
        <v>2470</v>
      </c>
      <c r="C1048" s="2">
        <v>409685</v>
      </c>
      <c r="D1048" t="s">
        <v>2475</v>
      </c>
      <c r="E1048" t="s">
        <v>2476</v>
      </c>
      <c r="F1048" t="s">
        <v>142</v>
      </c>
      <c r="G1048" t="s">
        <v>21</v>
      </c>
      <c r="H1048" t="s">
        <v>143</v>
      </c>
      <c r="I1048" t="str">
        <f t="shared" si="16"/>
        <v>340 School House Rd Leitchfield, KY 42754</v>
      </c>
      <c r="J1048">
        <v>37.463208999999999</v>
      </c>
      <c r="K1048">
        <v>-86.337404000000006</v>
      </c>
      <c r="L1048" s="3"/>
      <c r="M1048" s="3">
        <v>158.83000000000001</v>
      </c>
      <c r="N1048" s="3">
        <v>-158.83000000000001</v>
      </c>
      <c r="O1048" s="4"/>
      <c r="P1048" s="3"/>
      <c r="Q1048" s="3">
        <v>532.94000000000005</v>
      </c>
      <c r="R1048" s="3">
        <v>-532.94000000000005</v>
      </c>
      <c r="S1048" s="4"/>
      <c r="T1048" s="2"/>
      <c r="U1048" s="5"/>
    </row>
    <row r="1049" spans="1:21">
      <c r="A1049" s="2">
        <v>218814</v>
      </c>
      <c r="B1049" t="s">
        <v>2470</v>
      </c>
      <c r="C1049" s="2">
        <v>437367</v>
      </c>
      <c r="D1049" t="s">
        <v>2477</v>
      </c>
      <c r="E1049" t="s">
        <v>2478</v>
      </c>
      <c r="F1049" t="s">
        <v>142</v>
      </c>
      <c r="G1049" t="s">
        <v>21</v>
      </c>
      <c r="H1049" t="s">
        <v>143</v>
      </c>
      <c r="I1049" t="str">
        <f t="shared" si="16"/>
        <v>174 School House Rd Leitchfield, KY 42754</v>
      </c>
      <c r="J1049">
        <v>37.465072999999997</v>
      </c>
      <c r="K1049">
        <v>-86.339996999999997</v>
      </c>
      <c r="L1049" s="3"/>
      <c r="M1049" s="3">
        <v>7.49</v>
      </c>
      <c r="N1049" s="3">
        <v>-7.49</v>
      </c>
      <c r="O1049" s="4"/>
      <c r="P1049" s="3"/>
      <c r="Q1049" s="3">
        <v>26.27</v>
      </c>
      <c r="R1049" s="3">
        <v>-26.27</v>
      </c>
      <c r="S1049" s="4"/>
      <c r="T1049" s="2"/>
      <c r="U1049" s="5"/>
    </row>
    <row r="1050" spans="1:21">
      <c r="A1050" s="2">
        <v>218814</v>
      </c>
      <c r="B1050" t="s">
        <v>2470</v>
      </c>
      <c r="C1050" s="2">
        <v>409687</v>
      </c>
      <c r="D1050" t="s">
        <v>2479</v>
      </c>
      <c r="E1050" t="s">
        <v>2478</v>
      </c>
      <c r="F1050" t="s">
        <v>142</v>
      </c>
      <c r="G1050" t="s">
        <v>21</v>
      </c>
      <c r="H1050" t="s">
        <v>143</v>
      </c>
      <c r="I1050" t="str">
        <f t="shared" si="16"/>
        <v>174 School House Rd Leitchfield, KY 42754</v>
      </c>
      <c r="J1050">
        <v>37.465072999999997</v>
      </c>
      <c r="K1050">
        <v>-86.339996999999997</v>
      </c>
      <c r="L1050" s="3">
        <v>1407.58</v>
      </c>
      <c r="M1050" s="3">
        <v>70.540000000000006</v>
      </c>
      <c r="N1050" s="3">
        <v>1337.04</v>
      </c>
      <c r="O1050" s="4">
        <v>18.954352140629428</v>
      </c>
      <c r="P1050" s="3">
        <v>4529.5</v>
      </c>
      <c r="Q1050" s="3">
        <v>721.44</v>
      </c>
      <c r="R1050" s="3">
        <v>3808.06</v>
      </c>
      <c r="S1050" s="4">
        <v>5.278415391439343</v>
      </c>
      <c r="T1050" s="2">
        <v>1</v>
      </c>
      <c r="U1050" s="5">
        <v>109.02</v>
      </c>
    </row>
    <row r="1051" spans="1:21">
      <c r="A1051" s="2">
        <v>218814</v>
      </c>
      <c r="B1051" t="s">
        <v>2470</v>
      </c>
      <c r="C1051" s="2">
        <v>409686</v>
      </c>
      <c r="D1051" t="s">
        <v>2480</v>
      </c>
      <c r="E1051" t="s">
        <v>2481</v>
      </c>
      <c r="F1051" t="s">
        <v>142</v>
      </c>
      <c r="G1051" t="s">
        <v>21</v>
      </c>
      <c r="H1051" t="s">
        <v>143</v>
      </c>
      <c r="I1051" t="str">
        <f t="shared" si="16"/>
        <v>726 John Hill Taylor Dr Leitchfield, KY 42754</v>
      </c>
      <c r="J1051">
        <v>37.482936000000002</v>
      </c>
      <c r="K1051">
        <v>-86.282487000000003</v>
      </c>
      <c r="L1051" s="3">
        <v>695.56</v>
      </c>
      <c r="M1051" s="3">
        <v>1546.42</v>
      </c>
      <c r="N1051" s="3">
        <v>-850.86000000000013</v>
      </c>
      <c r="O1051" s="4">
        <v>-0.55021274944711018</v>
      </c>
      <c r="P1051" s="3">
        <v>2614.0300000000002</v>
      </c>
      <c r="Q1051" s="3">
        <v>4972.95</v>
      </c>
      <c r="R1051" s="3">
        <v>-2358.9199999999996</v>
      </c>
      <c r="S1051" s="4">
        <v>-0.47435023477010624</v>
      </c>
      <c r="T1051" s="2">
        <v>4</v>
      </c>
      <c r="U1051" s="5">
        <v>76.747500000000002</v>
      </c>
    </row>
    <row r="1052" spans="1:21">
      <c r="A1052" s="2">
        <v>218814</v>
      </c>
      <c r="B1052" t="s">
        <v>2470</v>
      </c>
      <c r="C1052" s="2">
        <v>409689</v>
      </c>
      <c r="D1052" t="s">
        <v>2482</v>
      </c>
      <c r="E1052" t="s">
        <v>2483</v>
      </c>
      <c r="F1052" t="s">
        <v>142</v>
      </c>
      <c r="G1052" t="s">
        <v>21</v>
      </c>
      <c r="H1052" t="s">
        <v>143</v>
      </c>
      <c r="I1052" t="str">
        <f t="shared" si="16"/>
        <v>252 School House Rd Leitchfield, KY 42754</v>
      </c>
      <c r="J1052">
        <v>37.464689999999997</v>
      </c>
      <c r="K1052">
        <v>-86.336489999999998</v>
      </c>
      <c r="L1052" s="3">
        <v>242.33</v>
      </c>
      <c r="M1052" s="3">
        <v>147.96</v>
      </c>
      <c r="N1052" s="3">
        <v>94.37</v>
      </c>
      <c r="O1052" s="4">
        <v>0.6378075155447418</v>
      </c>
      <c r="P1052" s="3">
        <v>687.61</v>
      </c>
      <c r="Q1052" s="3">
        <v>325.05</v>
      </c>
      <c r="R1052" s="3">
        <v>362.56</v>
      </c>
      <c r="S1052" s="4">
        <v>1.1153976311336717</v>
      </c>
      <c r="T1052" s="2">
        <v>1</v>
      </c>
      <c r="U1052" s="5">
        <v>189.93</v>
      </c>
    </row>
    <row r="1053" spans="1:21">
      <c r="A1053" s="2">
        <v>221616</v>
      </c>
      <c r="B1053" t="s">
        <v>2484</v>
      </c>
      <c r="C1053" s="2">
        <v>221616</v>
      </c>
      <c r="D1053" t="s">
        <v>2484</v>
      </c>
      <c r="E1053" t="s">
        <v>2485</v>
      </c>
      <c r="F1053" t="s">
        <v>30</v>
      </c>
      <c r="G1053" t="s">
        <v>21</v>
      </c>
      <c r="H1053" t="s">
        <v>35</v>
      </c>
      <c r="I1053" t="str">
        <f t="shared" si="16"/>
        <v>3416 Clays Mill Rd Lexington, KY 40503</v>
      </c>
      <c r="J1053">
        <v>37.992001000000002</v>
      </c>
      <c r="K1053">
        <v>-84.553489999999996</v>
      </c>
      <c r="L1053" s="3">
        <v>822.25</v>
      </c>
      <c r="M1053" s="3">
        <v>422.94</v>
      </c>
      <c r="N1053" s="3">
        <v>399.31</v>
      </c>
      <c r="O1053" s="4">
        <v>0.94412919090178282</v>
      </c>
      <c r="P1053" s="3">
        <v>1999.92</v>
      </c>
      <c r="Q1053" s="3">
        <v>1023.17</v>
      </c>
      <c r="R1053" s="3">
        <v>976.75000000000011</v>
      </c>
      <c r="S1053" s="4">
        <v>0.95463119520705275</v>
      </c>
      <c r="T1053" s="2"/>
      <c r="U1053" s="5"/>
    </row>
    <row r="1054" spans="1:21">
      <c r="A1054" s="2">
        <v>221827</v>
      </c>
      <c r="B1054" t="s">
        <v>2486</v>
      </c>
      <c r="C1054" s="2">
        <v>221827</v>
      </c>
      <c r="D1054" t="s">
        <v>2486</v>
      </c>
      <c r="E1054" t="s">
        <v>2487</v>
      </c>
      <c r="F1054" t="s">
        <v>412</v>
      </c>
      <c r="G1054" t="s">
        <v>21</v>
      </c>
      <c r="H1054" t="s">
        <v>413</v>
      </c>
      <c r="I1054" t="str">
        <f t="shared" si="16"/>
        <v>2860 N Main St Madisonville, KY 42431</v>
      </c>
      <c r="J1054">
        <v>37.365102</v>
      </c>
      <c r="K1054">
        <v>-87.494328999999993</v>
      </c>
      <c r="L1054" s="3">
        <v>1019.39</v>
      </c>
      <c r="M1054" s="3">
        <v>1636.75</v>
      </c>
      <c r="N1054" s="3">
        <v>-617.36</v>
      </c>
      <c r="O1054" s="4">
        <v>-0.37718649763250345</v>
      </c>
      <c r="P1054" s="3">
        <v>2255.27</v>
      </c>
      <c r="Q1054" s="3">
        <v>4030.55</v>
      </c>
      <c r="R1054" s="3">
        <v>-1775.2800000000002</v>
      </c>
      <c r="S1054" s="4">
        <v>-0.44045601716887278</v>
      </c>
      <c r="T1054" s="2"/>
      <c r="U1054" s="5"/>
    </row>
    <row r="1055" spans="1:21">
      <c r="A1055" s="2">
        <v>306479</v>
      </c>
      <c r="B1055" t="s">
        <v>2488</v>
      </c>
      <c r="C1055" s="2">
        <v>306479</v>
      </c>
      <c r="D1055" t="s">
        <v>2488</v>
      </c>
      <c r="E1055" t="s">
        <v>2489</v>
      </c>
      <c r="F1055" t="s">
        <v>30</v>
      </c>
      <c r="G1055" t="s">
        <v>21</v>
      </c>
      <c r="H1055" t="s">
        <v>367</v>
      </c>
      <c r="I1055" t="str">
        <f t="shared" si="16"/>
        <v>3001 Tates Creek Rd Lexington, KY 40502</v>
      </c>
      <c r="J1055">
        <v>38.006360999999998</v>
      </c>
      <c r="K1055">
        <v>-84.496658999999994</v>
      </c>
      <c r="L1055" s="3">
        <v>291.23</v>
      </c>
      <c r="M1055" s="3">
        <v>119.27</v>
      </c>
      <c r="N1055" s="3">
        <v>171.96000000000004</v>
      </c>
      <c r="O1055" s="4">
        <v>1.4417707721975355</v>
      </c>
      <c r="P1055" s="3">
        <v>674.57</v>
      </c>
      <c r="Q1055" s="3">
        <v>269.47000000000003</v>
      </c>
      <c r="R1055" s="3">
        <v>405.1</v>
      </c>
      <c r="S1055" s="4">
        <v>1.5033213344713696</v>
      </c>
      <c r="T1055" s="2">
        <v>3</v>
      </c>
      <c r="U1055" s="5">
        <v>61.926666666666669</v>
      </c>
    </row>
    <row r="1056" spans="1:21">
      <c r="A1056" s="2">
        <v>219654</v>
      </c>
      <c r="B1056" t="s">
        <v>2490</v>
      </c>
      <c r="C1056" s="2">
        <v>408971</v>
      </c>
      <c r="D1056" t="s">
        <v>2491</v>
      </c>
      <c r="E1056" t="s">
        <v>2492</v>
      </c>
      <c r="F1056" t="s">
        <v>312</v>
      </c>
      <c r="G1056" t="s">
        <v>21</v>
      </c>
      <c r="H1056" t="s">
        <v>313</v>
      </c>
      <c r="I1056" t="str">
        <f t="shared" si="16"/>
        <v>12 Blaine Hall St Prestonsburg, KY 41653</v>
      </c>
      <c r="J1056">
        <v>37.685319999999997</v>
      </c>
      <c r="K1056">
        <v>-82.777199999999993</v>
      </c>
      <c r="L1056" s="3">
        <v>244.29</v>
      </c>
      <c r="M1056" s="3">
        <v>558.97</v>
      </c>
      <c r="N1056" s="3">
        <v>-314.68000000000006</v>
      </c>
      <c r="O1056" s="4">
        <v>-0.56296402311394178</v>
      </c>
      <c r="P1056" s="3">
        <v>724.4</v>
      </c>
      <c r="Q1056" s="3">
        <v>1689.37</v>
      </c>
      <c r="R1056" s="3">
        <v>-964.96999999999991</v>
      </c>
      <c r="S1056" s="4">
        <v>-0.57120109863440216</v>
      </c>
      <c r="T1056" s="2"/>
      <c r="U1056" s="5"/>
    </row>
    <row r="1057" spans="1:21">
      <c r="A1057" s="2">
        <v>306640</v>
      </c>
      <c r="B1057" t="s">
        <v>2493</v>
      </c>
      <c r="C1057" s="2">
        <v>479142</v>
      </c>
      <c r="D1057" t="s">
        <v>2494</v>
      </c>
      <c r="E1057" t="s">
        <v>2495</v>
      </c>
      <c r="F1057" t="s">
        <v>2496</v>
      </c>
      <c r="G1057" t="s">
        <v>21</v>
      </c>
      <c r="H1057" t="s">
        <v>2497</v>
      </c>
      <c r="I1057" t="str">
        <f t="shared" si="16"/>
        <v>102 Carlisle Ave Greensburg, KY 42743</v>
      </c>
      <c r="J1057">
        <v>37.257764999999999</v>
      </c>
      <c r="K1057">
        <v>-85.487689000000003</v>
      </c>
      <c r="L1057" s="3">
        <v>2321.1799999999998</v>
      </c>
      <c r="M1057" s="3">
        <v>2838.01</v>
      </c>
      <c r="N1057" s="3">
        <v>-516.83000000000038</v>
      </c>
      <c r="O1057" s="4">
        <v>-0.18210999961240459</v>
      </c>
      <c r="P1057" s="3">
        <v>5859.43</v>
      </c>
      <c r="Q1057" s="3">
        <v>6088.58</v>
      </c>
      <c r="R1057" s="3">
        <v>-229.14999999999964</v>
      </c>
      <c r="S1057" s="4">
        <v>-3.7636033360816418E-2</v>
      </c>
      <c r="T1057" s="2">
        <v>1</v>
      </c>
      <c r="U1057" s="5">
        <v>480.11</v>
      </c>
    </row>
    <row r="1058" spans="1:21">
      <c r="A1058" s="2">
        <v>218861</v>
      </c>
      <c r="B1058" t="s">
        <v>2498</v>
      </c>
      <c r="C1058" s="2">
        <v>407954</v>
      </c>
      <c r="D1058" t="s">
        <v>2498</v>
      </c>
      <c r="E1058" t="s">
        <v>2499</v>
      </c>
      <c r="F1058" t="s">
        <v>2496</v>
      </c>
      <c r="G1058" t="s">
        <v>21</v>
      </c>
      <c r="H1058" t="s">
        <v>2497</v>
      </c>
      <c r="I1058" t="str">
        <f t="shared" si="16"/>
        <v>418 Scottsville St Greensburg, KY 42743</v>
      </c>
      <c r="J1058">
        <v>37.261490000000002</v>
      </c>
      <c r="K1058">
        <v>-85.495450000000005</v>
      </c>
      <c r="L1058" s="3"/>
      <c r="M1058" s="3">
        <v>5.18</v>
      </c>
      <c r="N1058" s="3">
        <v>-5.18</v>
      </c>
      <c r="O1058" s="4"/>
      <c r="P1058" s="3"/>
      <c r="Q1058" s="3">
        <v>25.34</v>
      </c>
      <c r="R1058" s="3">
        <v>-25.34</v>
      </c>
      <c r="S1058" s="4"/>
      <c r="T1058" s="2"/>
      <c r="U1058" s="5"/>
    </row>
    <row r="1059" spans="1:21">
      <c r="A1059" s="2">
        <v>218861</v>
      </c>
      <c r="B1059" t="s">
        <v>2498</v>
      </c>
      <c r="C1059" s="2">
        <v>306640</v>
      </c>
      <c r="D1059" t="s">
        <v>2493</v>
      </c>
      <c r="E1059" t="s">
        <v>2499</v>
      </c>
      <c r="F1059" t="s">
        <v>2496</v>
      </c>
      <c r="G1059" t="s">
        <v>21</v>
      </c>
      <c r="H1059" t="s">
        <v>2497</v>
      </c>
      <c r="I1059" t="str">
        <f t="shared" si="16"/>
        <v>418 Scottsville St Greensburg, KY 42743</v>
      </c>
      <c r="J1059">
        <v>37.261490000000002</v>
      </c>
      <c r="K1059">
        <v>-85.495450000000005</v>
      </c>
      <c r="L1059" s="3"/>
      <c r="M1059" s="3">
        <v>108.69</v>
      </c>
      <c r="N1059" s="3">
        <v>-108.69</v>
      </c>
      <c r="O1059" s="4"/>
      <c r="P1059" s="3"/>
      <c r="Q1059" s="3">
        <v>282.3</v>
      </c>
      <c r="R1059" s="3">
        <v>-282.3</v>
      </c>
      <c r="S1059" s="4"/>
      <c r="T1059" s="2"/>
      <c r="U1059" s="5"/>
    </row>
    <row r="1060" spans="1:21">
      <c r="A1060" s="2">
        <v>306640</v>
      </c>
      <c r="B1060" t="s">
        <v>2493</v>
      </c>
      <c r="C1060" s="2">
        <v>306640</v>
      </c>
      <c r="D1060" t="s">
        <v>2493</v>
      </c>
      <c r="E1060" t="s">
        <v>2499</v>
      </c>
      <c r="F1060" t="s">
        <v>2496</v>
      </c>
      <c r="G1060" t="s">
        <v>21</v>
      </c>
      <c r="H1060" t="s">
        <v>2497</v>
      </c>
      <c r="I1060" t="str">
        <f t="shared" si="16"/>
        <v>418 Scottsville St Greensburg, KY 42743</v>
      </c>
      <c r="J1060">
        <v>37.261490000000002</v>
      </c>
      <c r="K1060">
        <v>-85.495450000000005</v>
      </c>
      <c r="L1060" s="3">
        <v>5215.72</v>
      </c>
      <c r="M1060" s="3">
        <v>4319.3</v>
      </c>
      <c r="N1060" s="3">
        <v>896.42000000000007</v>
      </c>
      <c r="O1060" s="4">
        <v>0.20753825851411109</v>
      </c>
      <c r="P1060" s="3">
        <v>12417.6</v>
      </c>
      <c r="Q1060" s="3">
        <v>11159.11</v>
      </c>
      <c r="R1060" s="3">
        <v>1258.4899999999998</v>
      </c>
      <c r="S1060" s="4">
        <v>0.11277691500487043</v>
      </c>
      <c r="T1060" s="2">
        <v>6</v>
      </c>
      <c r="U1060" s="5">
        <v>83.71</v>
      </c>
    </row>
    <row r="1061" spans="1:21">
      <c r="A1061" s="2">
        <v>218604</v>
      </c>
      <c r="B1061" t="s">
        <v>2500</v>
      </c>
      <c r="C1061" s="2">
        <v>306640</v>
      </c>
      <c r="D1061" t="s">
        <v>2493</v>
      </c>
      <c r="E1061" t="s">
        <v>2499</v>
      </c>
      <c r="F1061" t="s">
        <v>2496</v>
      </c>
      <c r="G1061" t="s">
        <v>21</v>
      </c>
      <c r="H1061" t="s">
        <v>2497</v>
      </c>
      <c r="I1061" t="str">
        <f t="shared" si="16"/>
        <v>418 Scottsville St Greensburg, KY 42743</v>
      </c>
      <c r="J1061">
        <v>37.261490000000002</v>
      </c>
      <c r="K1061">
        <v>-85.495450000000005</v>
      </c>
      <c r="L1061" s="3"/>
      <c r="M1061" s="3">
        <v>205.36</v>
      </c>
      <c r="N1061" s="3">
        <v>-205.36</v>
      </c>
      <c r="O1061" s="4"/>
      <c r="P1061" s="3"/>
      <c r="Q1061" s="3">
        <v>571.62</v>
      </c>
      <c r="R1061" s="3">
        <v>-571.62</v>
      </c>
      <c r="S1061" s="4"/>
      <c r="T1061" s="2"/>
      <c r="U1061" s="5"/>
    </row>
    <row r="1062" spans="1:21">
      <c r="A1062" s="2">
        <v>306640</v>
      </c>
      <c r="B1062" t="s">
        <v>2493</v>
      </c>
      <c r="C1062" s="2">
        <v>456595</v>
      </c>
      <c r="D1062" t="s">
        <v>2501</v>
      </c>
      <c r="E1062" t="s">
        <v>2502</v>
      </c>
      <c r="F1062" t="s">
        <v>2496</v>
      </c>
      <c r="G1062" t="s">
        <v>21</v>
      </c>
      <c r="H1062" t="s">
        <v>2497</v>
      </c>
      <c r="I1062" t="str">
        <f t="shared" si="16"/>
        <v>302 Brummal Ave Greensburg, KY 42743</v>
      </c>
      <c r="J1062">
        <v>37.256017999999997</v>
      </c>
      <c r="K1062">
        <v>-85.488451999999995</v>
      </c>
      <c r="L1062" s="3">
        <v>9838.1299999999992</v>
      </c>
      <c r="M1062" s="3">
        <v>7348.54</v>
      </c>
      <c r="N1062" s="3">
        <v>2489.5899999999992</v>
      </c>
      <c r="O1062" s="4">
        <v>0.33878702436130159</v>
      </c>
      <c r="P1062" s="3">
        <v>22520.74</v>
      </c>
      <c r="Q1062" s="3">
        <v>18191.11</v>
      </c>
      <c r="R1062" s="3">
        <v>4329.630000000001</v>
      </c>
      <c r="S1062" s="4">
        <v>0.2380080160034215</v>
      </c>
      <c r="T1062" s="2">
        <v>3</v>
      </c>
      <c r="U1062" s="5">
        <v>473.57666666666665</v>
      </c>
    </row>
    <row r="1063" spans="1:21">
      <c r="A1063" s="2">
        <v>218861</v>
      </c>
      <c r="B1063" t="s">
        <v>2498</v>
      </c>
      <c r="C1063" s="2">
        <v>407952</v>
      </c>
      <c r="D1063" t="s">
        <v>2503</v>
      </c>
      <c r="E1063" t="s">
        <v>2502</v>
      </c>
      <c r="F1063" t="s">
        <v>2496</v>
      </c>
      <c r="G1063" t="s">
        <v>21</v>
      </c>
      <c r="H1063" t="s">
        <v>2497</v>
      </c>
      <c r="I1063" t="str">
        <f t="shared" si="16"/>
        <v>302 Brummal Ave Greensburg, KY 42743</v>
      </c>
      <c r="J1063">
        <v>37.256017999999997</v>
      </c>
      <c r="K1063">
        <v>-85.488451999999995</v>
      </c>
      <c r="L1063" s="3">
        <v>62.21</v>
      </c>
      <c r="M1063" s="3">
        <v>96.79</v>
      </c>
      <c r="N1063" s="3">
        <v>-34.580000000000005</v>
      </c>
      <c r="O1063" s="4">
        <v>-0.35726831284223581</v>
      </c>
      <c r="P1063" s="3">
        <v>213.32</v>
      </c>
      <c r="Q1063" s="3">
        <v>251.4</v>
      </c>
      <c r="R1063" s="3">
        <v>-38.080000000000013</v>
      </c>
      <c r="S1063" s="4">
        <v>-0.15147175815433578</v>
      </c>
      <c r="T1063" s="2"/>
      <c r="U1063" s="5"/>
    </row>
    <row r="1064" spans="1:21">
      <c r="A1064" s="2">
        <v>306640</v>
      </c>
      <c r="B1064" t="s">
        <v>2493</v>
      </c>
      <c r="C1064" s="2">
        <v>456597</v>
      </c>
      <c r="D1064" t="s">
        <v>2504</v>
      </c>
      <c r="E1064" t="s">
        <v>2505</v>
      </c>
      <c r="F1064" t="s">
        <v>2496</v>
      </c>
      <c r="G1064" t="s">
        <v>21</v>
      </c>
      <c r="H1064" t="s">
        <v>2497</v>
      </c>
      <c r="I1064" t="str">
        <f t="shared" si="16"/>
        <v>106 Brummal Ave Greensburg, KY 42743</v>
      </c>
      <c r="J1064">
        <v>37.254241999999998</v>
      </c>
      <c r="K1064">
        <v>-85.487868000000006</v>
      </c>
      <c r="L1064" s="3">
        <v>8962.7900000000009</v>
      </c>
      <c r="M1064" s="3">
        <v>8000.66</v>
      </c>
      <c r="N1064" s="3">
        <v>962.13000000000102</v>
      </c>
      <c r="O1064" s="4">
        <v>0.12025632885286977</v>
      </c>
      <c r="P1064" s="3">
        <v>19223.03</v>
      </c>
      <c r="Q1064" s="3">
        <v>17868.830000000002</v>
      </c>
      <c r="R1064" s="3">
        <v>1354.1999999999971</v>
      </c>
      <c r="S1064" s="4">
        <v>7.5785599840616141E-2</v>
      </c>
      <c r="T1064" s="2">
        <v>3</v>
      </c>
      <c r="U1064" s="5">
        <v>1126.0633333333333</v>
      </c>
    </row>
    <row r="1065" spans="1:21">
      <c r="A1065" s="2">
        <v>306640</v>
      </c>
      <c r="B1065" t="s">
        <v>2493</v>
      </c>
      <c r="C1065" s="2">
        <v>456598</v>
      </c>
      <c r="D1065" t="s">
        <v>2506</v>
      </c>
      <c r="E1065" t="s">
        <v>2507</v>
      </c>
      <c r="F1065" t="s">
        <v>2496</v>
      </c>
      <c r="G1065" t="s">
        <v>21</v>
      </c>
      <c r="H1065" t="s">
        <v>2497</v>
      </c>
      <c r="I1065" t="str">
        <f t="shared" si="16"/>
        <v>100 Kidz Korner Greensburg, KY 42743</v>
      </c>
      <c r="J1065">
        <v>37.259850999999998</v>
      </c>
      <c r="K1065">
        <v>-85.495213000000007</v>
      </c>
      <c r="L1065" s="3">
        <v>13266.66</v>
      </c>
      <c r="M1065" s="3">
        <v>11217.5</v>
      </c>
      <c r="N1065" s="3">
        <v>2049.16</v>
      </c>
      <c r="O1065" s="4">
        <v>0.18267528415422329</v>
      </c>
      <c r="P1065" s="3">
        <v>26619.19</v>
      </c>
      <c r="Q1065" s="3">
        <v>23774.76</v>
      </c>
      <c r="R1065" s="3">
        <v>2844.4300000000003</v>
      </c>
      <c r="S1065" s="4">
        <v>0.11964074505904583</v>
      </c>
      <c r="T1065" s="2">
        <v>6</v>
      </c>
      <c r="U1065" s="5">
        <v>523.01499999999999</v>
      </c>
    </row>
    <row r="1066" spans="1:21">
      <c r="A1066" s="2">
        <v>283312</v>
      </c>
      <c r="B1066" t="s">
        <v>2508</v>
      </c>
      <c r="C1066" s="2">
        <v>440095</v>
      </c>
      <c r="D1066" t="s">
        <v>2509</v>
      </c>
      <c r="E1066" t="s">
        <v>2510</v>
      </c>
      <c r="F1066" t="s">
        <v>2496</v>
      </c>
      <c r="G1066" t="s">
        <v>21</v>
      </c>
      <c r="H1066" t="s">
        <v>2497</v>
      </c>
      <c r="I1066" t="str">
        <f t="shared" si="16"/>
        <v>200 W Court St Greensburg, KY 42743</v>
      </c>
      <c r="J1066">
        <v>37.261049999999997</v>
      </c>
      <c r="K1066">
        <v>-85.503455000000002</v>
      </c>
      <c r="L1066" s="3">
        <v>1675.33</v>
      </c>
      <c r="M1066" s="3">
        <v>315.36</v>
      </c>
      <c r="N1066" s="3">
        <v>1359.9699999999998</v>
      </c>
      <c r="O1066" s="4">
        <v>4.3124365804160316</v>
      </c>
      <c r="P1066" s="3">
        <v>3561.47</v>
      </c>
      <c r="Q1066" s="3">
        <v>740.16</v>
      </c>
      <c r="R1066" s="3">
        <v>2821.31</v>
      </c>
      <c r="S1066" s="4">
        <v>3.8117569174232599</v>
      </c>
      <c r="T1066" s="2"/>
      <c r="U1066" s="5"/>
    </row>
    <row r="1067" spans="1:21">
      <c r="A1067" s="2">
        <v>291814</v>
      </c>
      <c r="B1067" t="s">
        <v>2511</v>
      </c>
      <c r="C1067" s="2">
        <v>291814</v>
      </c>
      <c r="D1067" t="s">
        <v>2511</v>
      </c>
      <c r="E1067" t="s">
        <v>2512</v>
      </c>
      <c r="F1067" t="s">
        <v>2496</v>
      </c>
      <c r="G1067" t="s">
        <v>21</v>
      </c>
      <c r="H1067" t="s">
        <v>2497</v>
      </c>
      <c r="I1067" t="str">
        <f t="shared" si="16"/>
        <v>105 W Court St Greensburg, KY 42743</v>
      </c>
      <c r="J1067">
        <v>37.260826999999999</v>
      </c>
      <c r="K1067">
        <v>-85.502623999999997</v>
      </c>
      <c r="L1067" s="3">
        <v>209.8</v>
      </c>
      <c r="M1067" s="3">
        <v>172.94</v>
      </c>
      <c r="N1067" s="3">
        <v>36.860000000000014</v>
      </c>
      <c r="O1067" s="4">
        <v>0.21313750433676429</v>
      </c>
      <c r="P1067" s="3">
        <v>368.14</v>
      </c>
      <c r="Q1067" s="3">
        <v>415.64</v>
      </c>
      <c r="R1067" s="3">
        <v>-47.5</v>
      </c>
      <c r="S1067" s="4">
        <v>-0.11428158983735925</v>
      </c>
      <c r="T1067" s="2"/>
      <c r="U1067" s="5"/>
    </row>
    <row r="1068" spans="1:21">
      <c r="A1068" s="2">
        <v>283312</v>
      </c>
      <c r="B1068" t="s">
        <v>2508</v>
      </c>
      <c r="C1068" s="2">
        <v>283312</v>
      </c>
      <c r="D1068" t="s">
        <v>2508</v>
      </c>
      <c r="E1068" t="s">
        <v>2513</v>
      </c>
      <c r="F1068" t="s">
        <v>2496</v>
      </c>
      <c r="G1068" t="s">
        <v>21</v>
      </c>
      <c r="H1068" t="s">
        <v>2497</v>
      </c>
      <c r="I1068" t="str">
        <f t="shared" si="16"/>
        <v>203 W Court St Greensburg, KY 42743</v>
      </c>
      <c r="J1068">
        <v>37.261085000000001</v>
      </c>
      <c r="K1068">
        <v>-85.503506999999999</v>
      </c>
      <c r="L1068" s="3">
        <v>278.45</v>
      </c>
      <c r="M1068" s="3">
        <v>178.98</v>
      </c>
      <c r="N1068" s="3">
        <v>99.47</v>
      </c>
      <c r="O1068" s="4">
        <v>0.55576042015867699</v>
      </c>
      <c r="P1068" s="3">
        <v>566.02</v>
      </c>
      <c r="Q1068" s="3">
        <v>396.89</v>
      </c>
      <c r="R1068" s="3">
        <v>169.13</v>
      </c>
      <c r="S1068" s="4">
        <v>0.42613822469701934</v>
      </c>
      <c r="T1068" s="2">
        <v>2</v>
      </c>
      <c r="U1068" s="5">
        <v>27.05</v>
      </c>
    </row>
    <row r="1069" spans="1:21">
      <c r="A1069" s="2">
        <v>340588</v>
      </c>
      <c r="B1069" t="s">
        <v>2514</v>
      </c>
      <c r="C1069" s="2">
        <v>479690</v>
      </c>
      <c r="D1069" t="s">
        <v>2515</v>
      </c>
      <c r="E1069" t="s">
        <v>2502</v>
      </c>
      <c r="F1069" t="s">
        <v>2496</v>
      </c>
      <c r="G1069" t="s">
        <v>21</v>
      </c>
      <c r="H1069" t="s">
        <v>2497</v>
      </c>
      <c r="I1069" t="str">
        <f t="shared" si="16"/>
        <v>302 Brummal Ave Greensburg, KY 42743</v>
      </c>
      <c r="J1069">
        <v>37.256017999999997</v>
      </c>
      <c r="K1069">
        <v>-85.488451999999995</v>
      </c>
      <c r="L1069" s="3">
        <v>890.62</v>
      </c>
      <c r="M1069" s="3">
        <v>921.54</v>
      </c>
      <c r="N1069" s="3">
        <v>-30.919999999999959</v>
      </c>
      <c r="O1069" s="4">
        <v>-3.3552531631833624E-2</v>
      </c>
      <c r="P1069" s="3">
        <v>2626.21</v>
      </c>
      <c r="Q1069" s="3">
        <v>2457.23</v>
      </c>
      <c r="R1069" s="3">
        <v>168.98000000000002</v>
      </c>
      <c r="S1069" s="4">
        <v>6.8768491350016087E-2</v>
      </c>
      <c r="T1069" s="2">
        <v>2</v>
      </c>
      <c r="U1069" s="5">
        <v>97.21</v>
      </c>
    </row>
    <row r="1070" spans="1:21">
      <c r="A1070" s="2">
        <v>306640</v>
      </c>
      <c r="B1070" t="s">
        <v>2493</v>
      </c>
      <c r="C1070" s="2">
        <v>456596</v>
      </c>
      <c r="D1070" t="s">
        <v>2516</v>
      </c>
      <c r="E1070" t="s">
        <v>2517</v>
      </c>
      <c r="F1070" t="s">
        <v>2496</v>
      </c>
      <c r="G1070" t="s">
        <v>21</v>
      </c>
      <c r="H1070" t="s">
        <v>2497</v>
      </c>
      <c r="I1070" t="str">
        <f t="shared" si="16"/>
        <v>401 E Hodgenville Ave Greensburg, KY 42743</v>
      </c>
      <c r="J1070">
        <v>37.260679000000003</v>
      </c>
      <c r="K1070">
        <v>-85.496616000000003</v>
      </c>
      <c r="L1070" s="3">
        <v>9914</v>
      </c>
      <c r="M1070" s="3">
        <v>7942.37</v>
      </c>
      <c r="N1070" s="3">
        <v>1971.63</v>
      </c>
      <c r="O1070" s="4">
        <v>0.24824202347661972</v>
      </c>
      <c r="P1070" s="3">
        <v>22127.93</v>
      </c>
      <c r="Q1070" s="3">
        <v>18393.84</v>
      </c>
      <c r="R1070" s="3">
        <v>3734.09</v>
      </c>
      <c r="S1070" s="4">
        <v>0.20300763733945712</v>
      </c>
      <c r="T1070" s="2">
        <v>3</v>
      </c>
      <c r="U1070" s="5">
        <v>552.92999999999995</v>
      </c>
    </row>
    <row r="1071" spans="1:21">
      <c r="A1071" s="2">
        <v>340588</v>
      </c>
      <c r="B1071" t="s">
        <v>2514</v>
      </c>
      <c r="C1071" s="2">
        <v>479691</v>
      </c>
      <c r="D1071" t="s">
        <v>2518</v>
      </c>
      <c r="E1071" t="s">
        <v>2519</v>
      </c>
      <c r="F1071" t="s">
        <v>2496</v>
      </c>
      <c r="G1071" t="s">
        <v>21</v>
      </c>
      <c r="H1071" t="s">
        <v>2497</v>
      </c>
      <c r="I1071" t="str">
        <f t="shared" si="16"/>
        <v>410 E Hodgenville Ave Greensburg, KY 42743</v>
      </c>
      <c r="J1071">
        <v>37.260953999999998</v>
      </c>
      <c r="K1071">
        <v>-85.496847000000002</v>
      </c>
      <c r="L1071" s="3">
        <v>305.76</v>
      </c>
      <c r="M1071" s="3">
        <v>905.78</v>
      </c>
      <c r="N1071" s="3">
        <v>-600.02</v>
      </c>
      <c r="O1071" s="4">
        <v>-0.66243458676499811</v>
      </c>
      <c r="P1071" s="3">
        <v>1107.05</v>
      </c>
      <c r="Q1071" s="3">
        <v>3165.23</v>
      </c>
      <c r="R1071" s="3">
        <v>-2058.1800000000003</v>
      </c>
      <c r="S1071" s="4">
        <v>-0.65024658555618398</v>
      </c>
      <c r="T1071" s="2">
        <v>3</v>
      </c>
      <c r="U1071" s="5">
        <v>63.860000000000007</v>
      </c>
    </row>
    <row r="1072" spans="1:21">
      <c r="A1072" s="2">
        <v>340588</v>
      </c>
      <c r="B1072" t="s">
        <v>2514</v>
      </c>
      <c r="C1072" s="2">
        <v>479669</v>
      </c>
      <c r="D1072" t="s">
        <v>2520</v>
      </c>
      <c r="E1072" t="s">
        <v>2505</v>
      </c>
      <c r="F1072" t="s">
        <v>2496</v>
      </c>
      <c r="G1072" t="s">
        <v>21</v>
      </c>
      <c r="H1072" t="s">
        <v>2497</v>
      </c>
      <c r="I1072" t="str">
        <f t="shared" si="16"/>
        <v>106 Brummal Ave Greensburg, KY 42743</v>
      </c>
      <c r="J1072">
        <v>37.254241999999998</v>
      </c>
      <c r="K1072">
        <v>-85.487868000000006</v>
      </c>
      <c r="L1072" s="3">
        <v>1490.52</v>
      </c>
      <c r="M1072" s="3">
        <v>835.02</v>
      </c>
      <c r="N1072" s="3">
        <v>655.5</v>
      </c>
      <c r="O1072" s="4">
        <v>0.7850111374577855</v>
      </c>
      <c r="P1072" s="3">
        <v>4321.6499999999996</v>
      </c>
      <c r="Q1072" s="3">
        <v>2086.5700000000002</v>
      </c>
      <c r="R1072" s="3">
        <v>2235.0799999999995</v>
      </c>
      <c r="S1072" s="4">
        <v>1.0711742237260189</v>
      </c>
      <c r="T1072" s="2">
        <v>3</v>
      </c>
      <c r="U1072" s="5">
        <v>96.273333333333326</v>
      </c>
    </row>
    <row r="1073" spans="1:21">
      <c r="A1073" s="2">
        <v>340588</v>
      </c>
      <c r="B1073" t="s">
        <v>2514</v>
      </c>
      <c r="C1073" s="2">
        <v>479692</v>
      </c>
      <c r="D1073" t="s">
        <v>2521</v>
      </c>
      <c r="E1073" t="s">
        <v>2507</v>
      </c>
      <c r="F1073" t="s">
        <v>2496</v>
      </c>
      <c r="G1073" t="s">
        <v>21</v>
      </c>
      <c r="H1073" t="s">
        <v>2497</v>
      </c>
      <c r="I1073" t="str">
        <f t="shared" si="16"/>
        <v>100 Kidz Korner Greensburg, KY 42743</v>
      </c>
      <c r="J1073">
        <v>37.259850999999998</v>
      </c>
      <c r="K1073">
        <v>-85.495213000000007</v>
      </c>
      <c r="L1073" s="3">
        <v>587.03</v>
      </c>
      <c r="M1073" s="3">
        <v>423.06</v>
      </c>
      <c r="N1073" s="3">
        <v>163.96999999999997</v>
      </c>
      <c r="O1073" s="4">
        <v>0.38758095778376583</v>
      </c>
      <c r="P1073" s="3">
        <v>1922.98</v>
      </c>
      <c r="Q1073" s="3">
        <v>1260.69</v>
      </c>
      <c r="R1073" s="3">
        <v>662.29</v>
      </c>
      <c r="S1073" s="4">
        <v>0.52533929832076076</v>
      </c>
      <c r="T1073" s="2">
        <v>3</v>
      </c>
      <c r="U1073" s="5">
        <v>86.7</v>
      </c>
    </row>
    <row r="1074" spans="1:21">
      <c r="A1074" s="2">
        <v>219190</v>
      </c>
      <c r="B1074" t="s">
        <v>2522</v>
      </c>
      <c r="C1074" s="2">
        <v>219190</v>
      </c>
      <c r="D1074" t="s">
        <v>2522</v>
      </c>
      <c r="E1074" t="s">
        <v>2523</v>
      </c>
      <c r="F1074" t="s">
        <v>2524</v>
      </c>
      <c r="G1074" t="s">
        <v>21</v>
      </c>
      <c r="H1074" t="s">
        <v>2525</v>
      </c>
      <c r="I1074" t="str">
        <f t="shared" si="16"/>
        <v>146 Musketeer Dr Greenup, KY 41144</v>
      </c>
      <c r="J1074">
        <v>38.631782999999999</v>
      </c>
      <c r="K1074">
        <v>-82.873417000000003</v>
      </c>
      <c r="L1074" s="3"/>
      <c r="M1074" s="3">
        <v>1028.48</v>
      </c>
      <c r="N1074" s="3">
        <v>-1028.48</v>
      </c>
      <c r="O1074" s="4"/>
      <c r="P1074" s="3"/>
      <c r="Q1074" s="3">
        <v>2949.94</v>
      </c>
      <c r="R1074" s="3">
        <v>-2949.94</v>
      </c>
      <c r="S1074" s="4"/>
      <c r="T1074" s="2"/>
      <c r="U1074" s="5"/>
    </row>
    <row r="1075" spans="1:21">
      <c r="A1075" s="2">
        <v>279200</v>
      </c>
      <c r="B1075" t="s">
        <v>2526</v>
      </c>
      <c r="C1075" s="2">
        <v>437281</v>
      </c>
      <c r="D1075" t="s">
        <v>2527</v>
      </c>
      <c r="E1075" t="s">
        <v>2528</v>
      </c>
      <c r="F1075" t="s">
        <v>30</v>
      </c>
      <c r="G1075" t="s">
        <v>21</v>
      </c>
      <c r="H1075" t="s">
        <v>68</v>
      </c>
      <c r="I1075" t="str">
        <f t="shared" si="16"/>
        <v>1510 Newtown Pike Lexington, KY 40511</v>
      </c>
      <c r="J1075">
        <v>38.087017000000003</v>
      </c>
      <c r="K1075">
        <v>-84.489366000000004</v>
      </c>
      <c r="L1075" s="3">
        <v>2647.96</v>
      </c>
      <c r="M1075" s="3">
        <v>908.63</v>
      </c>
      <c r="N1075" s="3">
        <v>1739.33</v>
      </c>
      <c r="O1075" s="4">
        <v>1.914233516392811</v>
      </c>
      <c r="P1075" s="3">
        <v>5355.95</v>
      </c>
      <c r="Q1075" s="3">
        <v>3004.39</v>
      </c>
      <c r="R1075" s="3">
        <v>2351.56</v>
      </c>
      <c r="S1075" s="4">
        <v>0.78270797066958686</v>
      </c>
      <c r="T1075" s="2">
        <v>2</v>
      </c>
      <c r="U1075" s="5">
        <v>198.88</v>
      </c>
    </row>
    <row r="1076" spans="1:21">
      <c r="A1076" s="2">
        <v>344671</v>
      </c>
      <c r="B1076" t="s">
        <v>2529</v>
      </c>
      <c r="C1076" s="2">
        <v>482954</v>
      </c>
      <c r="D1076" t="s">
        <v>2530</v>
      </c>
      <c r="E1076" t="s">
        <v>2531</v>
      </c>
      <c r="F1076" t="s">
        <v>59</v>
      </c>
      <c r="G1076" t="s">
        <v>21</v>
      </c>
      <c r="H1076" t="s">
        <v>2532</v>
      </c>
      <c r="I1076" t="str">
        <f t="shared" si="16"/>
        <v>13600 NE Park Dr Louisville, KY 40245</v>
      </c>
      <c r="J1076">
        <v>38.267980000000001</v>
      </c>
      <c r="K1076">
        <v>-85.499180999999993</v>
      </c>
      <c r="L1076" s="3">
        <v>216.16</v>
      </c>
      <c r="M1076" s="3"/>
      <c r="N1076" s="3">
        <v>216.16</v>
      </c>
      <c r="O1076" s="4"/>
      <c r="P1076" s="3">
        <v>568.84</v>
      </c>
      <c r="Q1076" s="3"/>
      <c r="R1076" s="3">
        <v>568.84</v>
      </c>
      <c r="S1076" s="4"/>
      <c r="T1076" s="2"/>
      <c r="U1076" s="5"/>
    </row>
    <row r="1077" spans="1:21">
      <c r="A1077" s="2">
        <v>344671</v>
      </c>
      <c r="B1077" t="s">
        <v>2529</v>
      </c>
      <c r="C1077" s="2">
        <v>344671</v>
      </c>
      <c r="D1077" t="s">
        <v>2529</v>
      </c>
      <c r="E1077" t="s">
        <v>2533</v>
      </c>
      <c r="F1077" t="s">
        <v>2534</v>
      </c>
      <c r="G1077" t="s">
        <v>2535</v>
      </c>
      <c r="H1077" t="s">
        <v>2536</v>
      </c>
      <c r="I1077" t="str">
        <f t="shared" si="16"/>
        <v>7000 19 Mile Rd Sterling Heights, MI 48314</v>
      </c>
      <c r="J1077">
        <v>42.607984999999999</v>
      </c>
      <c r="K1077">
        <v>-83.040270000000007</v>
      </c>
      <c r="L1077" s="3">
        <v>9389.16</v>
      </c>
      <c r="M1077" s="3"/>
      <c r="N1077" s="3">
        <v>9389.16</v>
      </c>
      <c r="O1077" s="4"/>
      <c r="P1077" s="3">
        <v>33268.370000000003</v>
      </c>
      <c r="Q1077" s="3"/>
      <c r="R1077" s="3">
        <v>33268.370000000003</v>
      </c>
      <c r="S1077" s="4"/>
      <c r="T1077" s="2"/>
      <c r="U1077" s="5"/>
    </row>
    <row r="1078" spans="1:21">
      <c r="A1078" s="2">
        <v>219504</v>
      </c>
      <c r="B1078" t="s">
        <v>2398</v>
      </c>
      <c r="C1078" s="2">
        <v>407781</v>
      </c>
      <c r="D1078" t="s">
        <v>2537</v>
      </c>
      <c r="E1078" t="s">
        <v>2399</v>
      </c>
      <c r="F1078" t="s">
        <v>115</v>
      </c>
      <c r="G1078" t="s">
        <v>21</v>
      </c>
      <c r="H1078" t="s">
        <v>116</v>
      </c>
      <c r="I1078" t="str">
        <f t="shared" si="16"/>
        <v>140 Pavilion Dr Georgetown, KY 40324</v>
      </c>
      <c r="J1078">
        <v>38.232441000000001</v>
      </c>
      <c r="K1078">
        <v>-84.543136000000004</v>
      </c>
      <c r="L1078" s="3">
        <v>109.72</v>
      </c>
      <c r="M1078" s="3">
        <v>260.7</v>
      </c>
      <c r="N1078" s="3">
        <v>-150.97999999999999</v>
      </c>
      <c r="O1078" s="4">
        <v>-0.57913310318373612</v>
      </c>
      <c r="P1078" s="3">
        <v>209.27</v>
      </c>
      <c r="Q1078" s="3">
        <v>473.98</v>
      </c>
      <c r="R1078" s="3">
        <v>-264.71000000000004</v>
      </c>
      <c r="S1078" s="4">
        <v>-0.55848348031562522</v>
      </c>
      <c r="T1078" s="2">
        <v>1</v>
      </c>
      <c r="U1078" s="5">
        <v>188.36</v>
      </c>
    </row>
    <row r="1079" spans="1:21">
      <c r="A1079" s="2">
        <v>343408</v>
      </c>
      <c r="B1079" t="s">
        <v>2538</v>
      </c>
      <c r="C1079" s="2">
        <v>343408</v>
      </c>
      <c r="D1079" t="s">
        <v>2538</v>
      </c>
      <c r="E1079" t="s">
        <v>2539</v>
      </c>
      <c r="F1079" t="s">
        <v>389</v>
      </c>
      <c r="G1079" t="s">
        <v>21</v>
      </c>
      <c r="H1079" t="s">
        <v>390</v>
      </c>
      <c r="I1079" t="str">
        <f t="shared" si="16"/>
        <v>1116 5th St Henderson, KY 42420</v>
      </c>
      <c r="J1079">
        <v>37.838816000000001</v>
      </c>
      <c r="K1079">
        <v>-87.575939000000005</v>
      </c>
      <c r="L1079" s="3"/>
      <c r="M1079" s="3">
        <v>95.96</v>
      </c>
      <c r="N1079" s="3">
        <v>-95.96</v>
      </c>
      <c r="O1079" s="4"/>
      <c r="P1079" s="3"/>
      <c r="Q1079" s="3">
        <v>174.48</v>
      </c>
      <c r="R1079" s="3">
        <v>-174.48</v>
      </c>
      <c r="S1079" s="4"/>
      <c r="T1079" s="2"/>
      <c r="U1079" s="5"/>
    </row>
    <row r="1080" spans="1:21">
      <c r="A1080" s="2">
        <v>345038</v>
      </c>
      <c r="B1080" t="s">
        <v>2540</v>
      </c>
      <c r="C1080" s="2">
        <v>482770</v>
      </c>
      <c r="D1080" t="s">
        <v>2540</v>
      </c>
      <c r="E1080" t="s">
        <v>2541</v>
      </c>
      <c r="F1080" t="s">
        <v>30</v>
      </c>
      <c r="G1080" t="s">
        <v>21</v>
      </c>
      <c r="H1080" t="s">
        <v>68</v>
      </c>
      <c r="I1080" t="str">
        <f t="shared" si="16"/>
        <v>4250 Iron Works Pike Lexington, KY 40511</v>
      </c>
      <c r="J1080">
        <v>38.143945000000002</v>
      </c>
      <c r="K1080">
        <v>-84.526477</v>
      </c>
      <c r="L1080" s="3">
        <v>387.96</v>
      </c>
      <c r="M1080" s="3"/>
      <c r="N1080" s="3">
        <v>387.96</v>
      </c>
      <c r="O1080" s="4"/>
      <c r="P1080" s="3">
        <v>969.77</v>
      </c>
      <c r="Q1080" s="3"/>
      <c r="R1080" s="3">
        <v>969.77</v>
      </c>
      <c r="S1080" s="4"/>
      <c r="T1080" s="2">
        <v>1</v>
      </c>
      <c r="U1080" s="5">
        <v>323.3</v>
      </c>
    </row>
    <row r="1081" spans="1:21">
      <c r="A1081" s="2">
        <v>218018</v>
      </c>
      <c r="B1081" t="s">
        <v>2542</v>
      </c>
      <c r="C1081" s="2">
        <v>218018</v>
      </c>
      <c r="D1081" t="s">
        <v>2542</v>
      </c>
      <c r="E1081" t="s">
        <v>2541</v>
      </c>
      <c r="F1081" t="s">
        <v>30</v>
      </c>
      <c r="G1081" t="s">
        <v>21</v>
      </c>
      <c r="H1081" t="s">
        <v>68</v>
      </c>
      <c r="I1081" t="str">
        <f t="shared" si="16"/>
        <v>4250 Iron Works Pike Lexington, KY 40511</v>
      </c>
      <c r="J1081">
        <v>38.143945000000002</v>
      </c>
      <c r="K1081">
        <v>-84.526477</v>
      </c>
      <c r="L1081" s="3">
        <v>145.58000000000001</v>
      </c>
      <c r="M1081" s="3">
        <v>976.15</v>
      </c>
      <c r="N1081" s="3">
        <v>-830.56999999999994</v>
      </c>
      <c r="O1081" s="4">
        <v>-0.85086308456692106</v>
      </c>
      <c r="P1081" s="3">
        <v>313.26</v>
      </c>
      <c r="Q1081" s="3">
        <v>2329.9499999999998</v>
      </c>
      <c r="R1081" s="3">
        <v>-2016.6899999999998</v>
      </c>
      <c r="S1081" s="4">
        <v>-0.86555076289190758</v>
      </c>
      <c r="T1081" s="2"/>
      <c r="U1081" s="5"/>
    </row>
    <row r="1082" spans="1:21">
      <c r="A1082" s="2">
        <v>218018</v>
      </c>
      <c r="B1082" t="s">
        <v>2542</v>
      </c>
      <c r="C1082" s="2">
        <v>482692</v>
      </c>
      <c r="D1082" t="s">
        <v>2542</v>
      </c>
      <c r="E1082" t="s">
        <v>2543</v>
      </c>
      <c r="F1082" t="s">
        <v>83</v>
      </c>
      <c r="G1082" t="s">
        <v>21</v>
      </c>
      <c r="H1082" t="s">
        <v>84</v>
      </c>
      <c r="I1082" t="str">
        <f t="shared" si="16"/>
        <v>3550 Lexington Rd Versailles, KY 40383</v>
      </c>
      <c r="J1082">
        <v>38.048341999999998</v>
      </c>
      <c r="K1082">
        <v>-84.665479000000005</v>
      </c>
      <c r="L1082" s="3">
        <v>323.3</v>
      </c>
      <c r="M1082" s="3"/>
      <c r="N1082" s="3">
        <v>323.3</v>
      </c>
      <c r="O1082" s="4"/>
      <c r="P1082" s="3">
        <v>808.15</v>
      </c>
      <c r="Q1082" s="3"/>
      <c r="R1082" s="3">
        <v>808.15</v>
      </c>
      <c r="S1082" s="4"/>
      <c r="T1082" s="2">
        <v>1</v>
      </c>
      <c r="U1082" s="5">
        <v>258.02999999999997</v>
      </c>
    </row>
    <row r="1083" spans="1:21">
      <c r="A1083" s="2">
        <v>345955</v>
      </c>
      <c r="B1083" t="s">
        <v>2544</v>
      </c>
      <c r="C1083" s="2">
        <v>483676</v>
      </c>
      <c r="D1083" t="s">
        <v>2545</v>
      </c>
      <c r="E1083" t="s">
        <v>2546</v>
      </c>
      <c r="F1083" t="s">
        <v>2547</v>
      </c>
      <c r="G1083" t="s">
        <v>21</v>
      </c>
      <c r="H1083" t="s">
        <v>2548</v>
      </c>
      <c r="I1083" t="str">
        <f t="shared" si="16"/>
        <v>80 State Route 271 S Lewisport, KY 42351</v>
      </c>
      <c r="J1083">
        <v>37.917875000000002</v>
      </c>
      <c r="K1083">
        <v>-86.806396000000007</v>
      </c>
      <c r="L1083" s="3">
        <v>40.53</v>
      </c>
      <c r="M1083" s="3"/>
      <c r="N1083" s="3">
        <v>40.53</v>
      </c>
      <c r="O1083" s="4"/>
      <c r="P1083" s="3">
        <v>126.64</v>
      </c>
      <c r="Q1083" s="3"/>
      <c r="R1083" s="3">
        <v>126.64</v>
      </c>
      <c r="S1083" s="4"/>
      <c r="T1083" s="2">
        <v>1</v>
      </c>
      <c r="U1083" s="5">
        <v>73.31</v>
      </c>
    </row>
    <row r="1084" spans="1:21">
      <c r="A1084" s="2">
        <v>218815</v>
      </c>
      <c r="B1084" t="s">
        <v>2549</v>
      </c>
      <c r="C1084" s="2">
        <v>430697</v>
      </c>
      <c r="D1084" t="s">
        <v>2550</v>
      </c>
      <c r="E1084" t="s">
        <v>2551</v>
      </c>
      <c r="F1084" t="s">
        <v>2547</v>
      </c>
      <c r="G1084" t="s">
        <v>21</v>
      </c>
      <c r="H1084" t="s">
        <v>2548</v>
      </c>
      <c r="I1084" t="str">
        <f t="shared" si="16"/>
        <v>330 Frank Lutrell Rd Lewisport, KY 42351</v>
      </c>
      <c r="J1084">
        <v>37.923110000000001</v>
      </c>
      <c r="K1084">
        <v>-86.852473000000003</v>
      </c>
      <c r="L1084" s="3">
        <v>3266.98</v>
      </c>
      <c r="M1084" s="3">
        <v>2644.76</v>
      </c>
      <c r="N1084" s="3">
        <v>622.2199999999998</v>
      </c>
      <c r="O1084" s="4">
        <v>0.23526520364796796</v>
      </c>
      <c r="P1084" s="3">
        <v>11237.46</v>
      </c>
      <c r="Q1084" s="3">
        <v>7805.1</v>
      </c>
      <c r="R1084" s="3">
        <v>3432.3599999999988</v>
      </c>
      <c r="S1084" s="4">
        <v>0.43975861936426164</v>
      </c>
      <c r="T1084" s="2">
        <v>3</v>
      </c>
      <c r="U1084" s="5">
        <v>418.76666666666665</v>
      </c>
    </row>
    <row r="1085" spans="1:21">
      <c r="A1085" s="2">
        <v>218815</v>
      </c>
      <c r="B1085" t="s">
        <v>2549</v>
      </c>
      <c r="C1085" s="2">
        <v>425258</v>
      </c>
      <c r="D1085" t="s">
        <v>2552</v>
      </c>
      <c r="E1085" t="s">
        <v>2553</v>
      </c>
      <c r="F1085" t="s">
        <v>834</v>
      </c>
      <c r="G1085" t="s">
        <v>21</v>
      </c>
      <c r="H1085" t="s">
        <v>835</v>
      </c>
      <c r="I1085" t="str">
        <f t="shared" si="16"/>
        <v>8631 State Route 69 Hawesville, KY 42348</v>
      </c>
      <c r="J1085">
        <v>37.783636000000001</v>
      </c>
      <c r="K1085">
        <v>-86.775148000000002</v>
      </c>
      <c r="L1085" s="3">
        <v>1977.34</v>
      </c>
      <c r="M1085" s="3">
        <v>1072.5</v>
      </c>
      <c r="N1085" s="3">
        <v>904.83999999999992</v>
      </c>
      <c r="O1085" s="4">
        <v>0.84367365967365959</v>
      </c>
      <c r="P1085" s="3">
        <v>6042.72</v>
      </c>
      <c r="Q1085" s="3">
        <v>3856.46</v>
      </c>
      <c r="R1085" s="3">
        <v>2186.2600000000002</v>
      </c>
      <c r="S1085" s="4">
        <v>0.56690851195137515</v>
      </c>
      <c r="T1085" s="2">
        <v>4</v>
      </c>
      <c r="U1085" s="5">
        <v>146.79499999999999</v>
      </c>
    </row>
    <row r="1086" spans="1:21">
      <c r="A1086" s="2">
        <v>218815</v>
      </c>
      <c r="B1086" t="s">
        <v>2549</v>
      </c>
      <c r="C1086" s="2">
        <v>218815</v>
      </c>
      <c r="D1086" t="s">
        <v>2549</v>
      </c>
      <c r="E1086" t="s">
        <v>2554</v>
      </c>
      <c r="F1086" t="s">
        <v>834</v>
      </c>
      <c r="G1086" t="s">
        <v>21</v>
      </c>
      <c r="H1086" t="s">
        <v>835</v>
      </c>
      <c r="I1086" t="str">
        <f t="shared" si="16"/>
        <v>83 State Route 3543 Hawesville, KY 42348</v>
      </c>
      <c r="J1086">
        <v>37.917230000000004</v>
      </c>
      <c r="K1086">
        <v>-86.802750000000003</v>
      </c>
      <c r="L1086" s="3">
        <v>459.75</v>
      </c>
      <c r="M1086" s="3">
        <v>106.61</v>
      </c>
      <c r="N1086" s="3">
        <v>353.14</v>
      </c>
      <c r="O1086" s="4">
        <v>3.3124472375949723</v>
      </c>
      <c r="P1086" s="3">
        <v>1552.57</v>
      </c>
      <c r="Q1086" s="3">
        <v>436.05</v>
      </c>
      <c r="R1086" s="3">
        <v>1116.52</v>
      </c>
      <c r="S1086" s="4">
        <v>2.5605320490769405</v>
      </c>
      <c r="T1086" s="2">
        <v>1</v>
      </c>
      <c r="U1086" s="5">
        <v>42.24</v>
      </c>
    </row>
    <row r="1087" spans="1:21">
      <c r="A1087" s="2">
        <v>218815</v>
      </c>
      <c r="B1087" t="s">
        <v>2549</v>
      </c>
      <c r="C1087" s="2">
        <v>425304</v>
      </c>
      <c r="D1087" t="s">
        <v>2555</v>
      </c>
      <c r="E1087" t="s">
        <v>2554</v>
      </c>
      <c r="F1087" t="s">
        <v>834</v>
      </c>
      <c r="G1087" t="s">
        <v>21</v>
      </c>
      <c r="H1087" t="s">
        <v>835</v>
      </c>
      <c r="I1087" t="str">
        <f t="shared" si="16"/>
        <v>83 State Route 3543 Hawesville, KY 42348</v>
      </c>
      <c r="J1087">
        <v>37.917230000000004</v>
      </c>
      <c r="K1087">
        <v>-86.802750000000003</v>
      </c>
      <c r="L1087" s="3">
        <v>30.1</v>
      </c>
      <c r="M1087" s="3">
        <v>104.23</v>
      </c>
      <c r="N1087" s="3">
        <v>-74.13</v>
      </c>
      <c r="O1087" s="4">
        <v>-0.71121558092679649</v>
      </c>
      <c r="P1087" s="3">
        <v>124.1</v>
      </c>
      <c r="Q1087" s="3">
        <v>455.65</v>
      </c>
      <c r="R1087" s="3">
        <v>-331.54999999999995</v>
      </c>
      <c r="S1087" s="4">
        <v>-0.72764183035224395</v>
      </c>
      <c r="T1087" s="2"/>
      <c r="U1087" s="5"/>
    </row>
    <row r="1088" spans="1:21">
      <c r="A1088" s="2">
        <v>218815</v>
      </c>
      <c r="B1088" t="s">
        <v>2549</v>
      </c>
      <c r="C1088" s="2">
        <v>430939</v>
      </c>
      <c r="D1088" t="s">
        <v>2556</v>
      </c>
      <c r="E1088" t="s">
        <v>2546</v>
      </c>
      <c r="F1088" t="s">
        <v>2547</v>
      </c>
      <c r="G1088" t="s">
        <v>21</v>
      </c>
      <c r="H1088" t="s">
        <v>2548</v>
      </c>
      <c r="I1088" t="str">
        <f t="shared" si="16"/>
        <v>80 State Route 271 S Lewisport, KY 42351</v>
      </c>
      <c r="J1088">
        <v>37.917875000000002</v>
      </c>
      <c r="K1088">
        <v>-86.806396000000007</v>
      </c>
      <c r="L1088" s="3">
        <v>3369.04</v>
      </c>
      <c r="M1088" s="3">
        <v>2847.12</v>
      </c>
      <c r="N1088" s="3">
        <v>521.92000000000007</v>
      </c>
      <c r="O1088" s="4">
        <v>0.18331506926297456</v>
      </c>
      <c r="P1088" s="3">
        <v>10325.18</v>
      </c>
      <c r="Q1088" s="3">
        <v>9446.92</v>
      </c>
      <c r="R1088" s="3">
        <v>878.26000000000022</v>
      </c>
      <c r="S1088" s="4">
        <v>9.2967866775626365E-2</v>
      </c>
      <c r="T1088" s="2">
        <v>5</v>
      </c>
      <c r="U1088" s="5">
        <v>233.08800000000002</v>
      </c>
    </row>
    <row r="1089" spans="1:21">
      <c r="A1089" s="2">
        <v>218815</v>
      </c>
      <c r="B1089" t="s">
        <v>2549</v>
      </c>
      <c r="C1089" s="2">
        <v>453078</v>
      </c>
      <c r="D1089" t="s">
        <v>2557</v>
      </c>
      <c r="E1089" t="s">
        <v>2558</v>
      </c>
      <c r="F1089" t="s">
        <v>2547</v>
      </c>
      <c r="G1089" t="s">
        <v>21</v>
      </c>
      <c r="H1089" t="s">
        <v>2548</v>
      </c>
      <c r="I1089" t="str">
        <f t="shared" si="16"/>
        <v>100 State Route 271 S Lewisport, KY 42351</v>
      </c>
      <c r="J1089">
        <v>37.917729999999999</v>
      </c>
      <c r="K1089">
        <v>-86.804728999999995</v>
      </c>
      <c r="L1089" s="3">
        <v>2737.03</v>
      </c>
      <c r="M1089" s="3">
        <v>1980.17</v>
      </c>
      <c r="N1089" s="3">
        <v>756.86000000000013</v>
      </c>
      <c r="O1089" s="4">
        <v>0.38221970840887404</v>
      </c>
      <c r="P1089" s="3">
        <v>9520.98</v>
      </c>
      <c r="Q1089" s="3">
        <v>6963.89</v>
      </c>
      <c r="R1089" s="3">
        <v>2557.0899999999992</v>
      </c>
      <c r="S1089" s="4">
        <v>0.36719276151691066</v>
      </c>
      <c r="T1089" s="2">
        <v>4</v>
      </c>
      <c r="U1089" s="5">
        <v>115.875</v>
      </c>
    </row>
    <row r="1090" spans="1:21">
      <c r="A1090" s="2">
        <v>222000</v>
      </c>
      <c r="B1090" t="s">
        <v>2559</v>
      </c>
      <c r="C1090" s="2">
        <v>222000</v>
      </c>
      <c r="D1090" t="s">
        <v>2559</v>
      </c>
      <c r="E1090" t="s">
        <v>2560</v>
      </c>
      <c r="F1090" t="s">
        <v>30</v>
      </c>
      <c r="G1090" t="s">
        <v>21</v>
      </c>
      <c r="H1090" t="s">
        <v>367</v>
      </c>
      <c r="I1090" t="str">
        <f t="shared" si="16"/>
        <v>101 S Hanover Ave Lexington, KY 40502</v>
      </c>
      <c r="J1090">
        <v>38.034230000000001</v>
      </c>
      <c r="K1090">
        <v>-84.484015999999997</v>
      </c>
      <c r="L1090" s="3">
        <v>1082.9100000000001</v>
      </c>
      <c r="M1090" s="3">
        <v>985.86</v>
      </c>
      <c r="N1090" s="3">
        <v>97.050000000000068</v>
      </c>
      <c r="O1090" s="4">
        <v>9.8441969447994715E-2</v>
      </c>
      <c r="P1090" s="3">
        <v>2194.04</v>
      </c>
      <c r="Q1090" s="3">
        <v>2079.06</v>
      </c>
      <c r="R1090" s="3">
        <v>114.98000000000002</v>
      </c>
      <c r="S1090" s="4">
        <v>5.5303839235038919E-2</v>
      </c>
      <c r="T1090" s="2">
        <v>3</v>
      </c>
      <c r="U1090" s="5">
        <v>123.00666666666666</v>
      </c>
    </row>
    <row r="1091" spans="1:21">
      <c r="A1091" s="2">
        <v>330597</v>
      </c>
      <c r="B1091" t="s">
        <v>2561</v>
      </c>
      <c r="C1091" s="2">
        <v>330597</v>
      </c>
      <c r="D1091" t="s">
        <v>2561</v>
      </c>
      <c r="E1091" t="s">
        <v>2562</v>
      </c>
      <c r="F1091" t="s">
        <v>132</v>
      </c>
      <c r="G1091" t="s">
        <v>21</v>
      </c>
      <c r="H1091" t="s">
        <v>133</v>
      </c>
      <c r="I1091" t="str">
        <f t="shared" ref="I1091:I1154" si="17">E1091&amp;" "&amp;F1091&amp;","&amp;" "&amp;G1091&amp;" "&amp;TEXT(H1091, "00000")</f>
        <v>170 W A Jenkins Rd Elizabethtown, KY 42701</v>
      </c>
      <c r="J1091">
        <v>37.756991999999997</v>
      </c>
      <c r="K1091">
        <v>-85.901796000000004</v>
      </c>
      <c r="L1091" s="3"/>
      <c r="M1091" s="3">
        <v>216.95</v>
      </c>
      <c r="N1091" s="3">
        <v>-216.95</v>
      </c>
      <c r="O1091" s="4"/>
      <c r="P1091" s="3"/>
      <c r="Q1091" s="3">
        <v>964.2</v>
      </c>
      <c r="R1091" s="3">
        <v>-964.2</v>
      </c>
      <c r="S1091" s="4"/>
      <c r="T1091" s="2"/>
      <c r="U1091" s="5"/>
    </row>
    <row r="1092" spans="1:21">
      <c r="A1092" s="2">
        <v>267058</v>
      </c>
      <c r="B1092" t="s">
        <v>2563</v>
      </c>
      <c r="C1092" s="2">
        <v>267058</v>
      </c>
      <c r="D1092" t="s">
        <v>2563</v>
      </c>
      <c r="E1092" t="s">
        <v>2564</v>
      </c>
      <c r="F1092" t="s">
        <v>2565</v>
      </c>
      <c r="G1092" t="s">
        <v>21</v>
      </c>
      <c r="H1092" t="s">
        <v>2566</v>
      </c>
      <c r="I1092" t="str">
        <f t="shared" si="17"/>
        <v>931 E Main St Cecilia, KY 42724</v>
      </c>
      <c r="J1092">
        <v>37.657648000000002</v>
      </c>
      <c r="K1092">
        <v>-85.948780999999997</v>
      </c>
      <c r="L1092" s="3">
        <v>149.25</v>
      </c>
      <c r="M1092" s="3">
        <v>553.1</v>
      </c>
      <c r="N1092" s="3">
        <v>-403.85</v>
      </c>
      <c r="O1092" s="4">
        <v>-0.73015729524498285</v>
      </c>
      <c r="P1092" s="3">
        <v>767.4</v>
      </c>
      <c r="Q1092" s="3">
        <v>2532.8000000000002</v>
      </c>
      <c r="R1092" s="3">
        <v>-1765.4</v>
      </c>
      <c r="S1092" s="4">
        <v>-0.69701516108654449</v>
      </c>
      <c r="T1092" s="2"/>
      <c r="U1092" s="5"/>
    </row>
    <row r="1093" spans="1:21">
      <c r="A1093" s="2">
        <v>321964</v>
      </c>
      <c r="B1093" t="s">
        <v>2567</v>
      </c>
      <c r="C1093" s="2">
        <v>321964</v>
      </c>
      <c r="D1093" t="s">
        <v>2567</v>
      </c>
      <c r="E1093" t="s">
        <v>2568</v>
      </c>
      <c r="F1093" t="s">
        <v>2565</v>
      </c>
      <c r="G1093" t="s">
        <v>21</v>
      </c>
      <c r="H1093" t="s">
        <v>2566</v>
      </c>
      <c r="I1093" t="str">
        <f t="shared" si="17"/>
        <v>3040 Leitchfield Rd Cecilia, KY 42724</v>
      </c>
      <c r="J1093">
        <v>37.675446000000001</v>
      </c>
      <c r="K1093">
        <v>-85.906953000000001</v>
      </c>
      <c r="L1093" s="3">
        <v>938.43</v>
      </c>
      <c r="M1093" s="3">
        <v>749.7</v>
      </c>
      <c r="N1093" s="3">
        <v>188.7299999999999</v>
      </c>
      <c r="O1093" s="4">
        <v>0.25174069627851126</v>
      </c>
      <c r="P1093" s="3">
        <v>4740.5200000000004</v>
      </c>
      <c r="Q1093" s="3">
        <v>3730.4</v>
      </c>
      <c r="R1093" s="3">
        <v>1010.1200000000003</v>
      </c>
      <c r="S1093" s="4">
        <v>0.27078061333905218</v>
      </c>
      <c r="T1093" s="2">
        <v>1</v>
      </c>
      <c r="U1093" s="5">
        <v>297.74</v>
      </c>
    </row>
    <row r="1094" spans="1:21">
      <c r="A1094" s="2">
        <v>318032</v>
      </c>
      <c r="B1094" t="s">
        <v>2569</v>
      </c>
      <c r="C1094" s="2">
        <v>318032</v>
      </c>
      <c r="D1094" t="s">
        <v>2569</v>
      </c>
      <c r="E1094" t="s">
        <v>2570</v>
      </c>
      <c r="F1094" t="s">
        <v>2571</v>
      </c>
      <c r="G1094" t="s">
        <v>21</v>
      </c>
      <c r="H1094" t="s">
        <v>2572</v>
      </c>
      <c r="I1094" t="str">
        <f t="shared" si="17"/>
        <v>151 Horseshoe Bend Rd Sonora, KY 42776</v>
      </c>
      <c r="J1094">
        <v>37.522280000000002</v>
      </c>
      <c r="K1094">
        <v>-85.902467999999999</v>
      </c>
      <c r="L1094" s="3">
        <v>227.96</v>
      </c>
      <c r="M1094" s="3">
        <v>158.69999999999999</v>
      </c>
      <c r="N1094" s="3">
        <v>69.260000000000019</v>
      </c>
      <c r="O1094" s="4">
        <v>0.43642091997479537</v>
      </c>
      <c r="P1094" s="3">
        <v>1130.4000000000001</v>
      </c>
      <c r="Q1094" s="3">
        <v>742.5</v>
      </c>
      <c r="R1094" s="3">
        <v>387.90000000000009</v>
      </c>
      <c r="S1094" s="4">
        <v>0.52242424242424257</v>
      </c>
      <c r="T1094" s="2">
        <v>1</v>
      </c>
      <c r="U1094" s="5">
        <v>74.44</v>
      </c>
    </row>
    <row r="1095" spans="1:21">
      <c r="A1095" s="2">
        <v>318031</v>
      </c>
      <c r="B1095" t="s">
        <v>2573</v>
      </c>
      <c r="C1095" s="2">
        <v>318031</v>
      </c>
      <c r="D1095" t="s">
        <v>2573</v>
      </c>
      <c r="E1095" t="s">
        <v>2574</v>
      </c>
      <c r="F1095" t="s">
        <v>132</v>
      </c>
      <c r="G1095" t="s">
        <v>21</v>
      </c>
      <c r="H1095" t="s">
        <v>133</v>
      </c>
      <c r="I1095" t="str">
        <f t="shared" si="17"/>
        <v>200 University Dr Elizabethtown, KY 42701</v>
      </c>
      <c r="J1095">
        <v>37.695759000000002</v>
      </c>
      <c r="K1095">
        <v>-85.883909000000003</v>
      </c>
      <c r="L1095" s="3">
        <v>129.38999999999999</v>
      </c>
      <c r="M1095" s="3">
        <v>41.82</v>
      </c>
      <c r="N1095" s="3">
        <v>87.57</v>
      </c>
      <c r="O1095" s="4">
        <v>2.0939741750358678</v>
      </c>
      <c r="P1095" s="3">
        <v>643</v>
      </c>
      <c r="Q1095" s="3">
        <v>187.92</v>
      </c>
      <c r="R1095" s="3">
        <v>455.08000000000004</v>
      </c>
      <c r="S1095" s="4">
        <v>2.4216687952320139</v>
      </c>
      <c r="T1095" s="2"/>
      <c r="U1095" s="5"/>
    </row>
    <row r="1096" spans="1:21">
      <c r="A1096" s="2">
        <v>218863</v>
      </c>
      <c r="B1096" t="s">
        <v>2575</v>
      </c>
      <c r="C1096" s="2">
        <v>318031</v>
      </c>
      <c r="D1096" t="s">
        <v>2573</v>
      </c>
      <c r="E1096" t="s">
        <v>2574</v>
      </c>
      <c r="F1096" t="s">
        <v>132</v>
      </c>
      <c r="G1096" t="s">
        <v>21</v>
      </c>
      <c r="H1096" t="s">
        <v>133</v>
      </c>
      <c r="I1096" t="str">
        <f t="shared" si="17"/>
        <v>200 University Dr Elizabethtown, KY 42701</v>
      </c>
      <c r="J1096">
        <v>37.695759000000002</v>
      </c>
      <c r="K1096">
        <v>-85.883909000000003</v>
      </c>
      <c r="L1096" s="3"/>
      <c r="M1096" s="3">
        <v>1121.8699999999999</v>
      </c>
      <c r="N1096" s="3">
        <v>-1121.8699999999999</v>
      </c>
      <c r="O1096" s="4"/>
      <c r="P1096" s="3"/>
      <c r="Q1096" s="3">
        <v>3275.9</v>
      </c>
      <c r="R1096" s="3">
        <v>-3275.9</v>
      </c>
      <c r="S1096" s="4"/>
      <c r="T1096" s="2"/>
      <c r="U1096" s="5"/>
    </row>
    <row r="1097" spans="1:21">
      <c r="A1097" s="2">
        <v>267293</v>
      </c>
      <c r="B1097" t="s">
        <v>2576</v>
      </c>
      <c r="C1097" s="2">
        <v>267293</v>
      </c>
      <c r="D1097" t="s">
        <v>2576</v>
      </c>
      <c r="E1097" t="s">
        <v>2577</v>
      </c>
      <c r="F1097" t="s">
        <v>132</v>
      </c>
      <c r="G1097" t="s">
        <v>21</v>
      </c>
      <c r="H1097" t="s">
        <v>133</v>
      </c>
      <c r="I1097" t="str">
        <f t="shared" si="17"/>
        <v>810 New Glendale Rd Elizabethtown, KY 42701</v>
      </c>
      <c r="J1097">
        <v>37.670949999999998</v>
      </c>
      <c r="K1097">
        <v>-85.86036</v>
      </c>
      <c r="L1097" s="3">
        <v>533.29999999999995</v>
      </c>
      <c r="M1097" s="3">
        <v>176.7</v>
      </c>
      <c r="N1097" s="3">
        <v>356.59999999999997</v>
      </c>
      <c r="O1097" s="4">
        <v>2.0181097906055459</v>
      </c>
      <c r="P1097" s="3">
        <v>1981.2</v>
      </c>
      <c r="Q1097" s="3">
        <v>781.2</v>
      </c>
      <c r="R1097" s="3">
        <v>1200</v>
      </c>
      <c r="S1097" s="4">
        <v>1.5360983102918586</v>
      </c>
      <c r="T1097" s="2"/>
      <c r="U1097" s="5"/>
    </row>
    <row r="1098" spans="1:21">
      <c r="A1098" s="2">
        <v>266879</v>
      </c>
      <c r="B1098" t="s">
        <v>2578</v>
      </c>
      <c r="C1098" s="2">
        <v>266879</v>
      </c>
      <c r="D1098" t="s">
        <v>2578</v>
      </c>
      <c r="E1098" t="s">
        <v>2579</v>
      </c>
      <c r="F1098" t="s">
        <v>132</v>
      </c>
      <c r="G1098" t="s">
        <v>21</v>
      </c>
      <c r="H1098" t="s">
        <v>133</v>
      </c>
      <c r="I1098" t="str">
        <f t="shared" si="17"/>
        <v>1323 Saint John Rd Elizabethtown, KY 42701</v>
      </c>
      <c r="J1098">
        <v>37.697088000000001</v>
      </c>
      <c r="K1098">
        <v>-85.905430999999993</v>
      </c>
      <c r="L1098" s="3">
        <v>340.16</v>
      </c>
      <c r="M1098" s="3">
        <v>280.01</v>
      </c>
      <c r="N1098" s="3">
        <v>60.150000000000034</v>
      </c>
      <c r="O1098" s="4">
        <v>0.21481375665154828</v>
      </c>
      <c r="P1098" s="3">
        <v>1758.48</v>
      </c>
      <c r="Q1098" s="3">
        <v>1416.92</v>
      </c>
      <c r="R1098" s="3">
        <v>341.55999999999995</v>
      </c>
      <c r="S1098" s="4">
        <v>0.2410580696157863</v>
      </c>
      <c r="T1098" s="2">
        <v>1</v>
      </c>
      <c r="U1098" s="5">
        <v>84.15</v>
      </c>
    </row>
    <row r="1099" spans="1:21">
      <c r="A1099" s="2">
        <v>318030</v>
      </c>
      <c r="B1099" t="s">
        <v>2580</v>
      </c>
      <c r="C1099" s="2">
        <v>318030</v>
      </c>
      <c r="D1099" t="s">
        <v>2580</v>
      </c>
      <c r="E1099" t="s">
        <v>2581</v>
      </c>
      <c r="F1099" t="s">
        <v>132</v>
      </c>
      <c r="G1099" t="s">
        <v>21</v>
      </c>
      <c r="H1099" t="s">
        <v>133</v>
      </c>
      <c r="I1099" t="str">
        <f t="shared" si="17"/>
        <v>2300 Nelson Dr Elizabethtown, KY 42701</v>
      </c>
      <c r="J1099">
        <v>37.735286000000002</v>
      </c>
      <c r="K1099">
        <v>-85.853482</v>
      </c>
      <c r="L1099" s="3">
        <v>353.12</v>
      </c>
      <c r="M1099" s="3">
        <v>375.41</v>
      </c>
      <c r="N1099" s="3">
        <v>-22.29000000000002</v>
      </c>
      <c r="O1099" s="4">
        <v>-5.9375083242321776E-2</v>
      </c>
      <c r="P1099" s="3">
        <v>1786.2</v>
      </c>
      <c r="Q1099" s="3">
        <v>1675.46</v>
      </c>
      <c r="R1099" s="3">
        <v>110.74000000000001</v>
      </c>
      <c r="S1099" s="4">
        <v>6.6095281295882921E-2</v>
      </c>
      <c r="T1099" s="2">
        <v>1</v>
      </c>
      <c r="U1099" s="5">
        <v>124.06</v>
      </c>
    </row>
    <row r="1100" spans="1:21">
      <c r="A1100" s="2">
        <v>266878</v>
      </c>
      <c r="B1100" t="s">
        <v>2582</v>
      </c>
      <c r="C1100" s="2">
        <v>266878</v>
      </c>
      <c r="D1100" t="s">
        <v>2582</v>
      </c>
      <c r="E1100" t="s">
        <v>2583</v>
      </c>
      <c r="F1100" t="s">
        <v>2584</v>
      </c>
      <c r="G1100" t="s">
        <v>21</v>
      </c>
      <c r="H1100" t="s">
        <v>2585</v>
      </c>
      <c r="I1100" t="str">
        <f t="shared" si="17"/>
        <v>100 Country Club Rd Vine Grove, KY 40175</v>
      </c>
      <c r="J1100">
        <v>37.805022999999998</v>
      </c>
      <c r="K1100">
        <v>-85.989073000000005</v>
      </c>
      <c r="L1100" s="3">
        <v>148.94</v>
      </c>
      <c r="M1100" s="3"/>
      <c r="N1100" s="3">
        <v>148.94</v>
      </c>
      <c r="O1100" s="4"/>
      <c r="P1100" s="3">
        <v>716.98</v>
      </c>
      <c r="Q1100" s="3"/>
      <c r="R1100" s="3">
        <v>716.98</v>
      </c>
      <c r="S1100" s="4"/>
      <c r="T1100" s="2"/>
      <c r="U1100" s="5"/>
    </row>
    <row r="1101" spans="1:21">
      <c r="A1101" s="2">
        <v>267604</v>
      </c>
      <c r="B1101" t="s">
        <v>2586</v>
      </c>
      <c r="C1101" s="2">
        <v>267604</v>
      </c>
      <c r="D1101" t="s">
        <v>2586</v>
      </c>
      <c r="E1101" t="s">
        <v>2587</v>
      </c>
      <c r="F1101" t="s">
        <v>132</v>
      </c>
      <c r="G1101" t="s">
        <v>21</v>
      </c>
      <c r="H1101" t="s">
        <v>133</v>
      </c>
      <c r="I1101" t="str">
        <f t="shared" si="17"/>
        <v>384 W A Jenkins Rd Elizabethtown, KY 42701</v>
      </c>
      <c r="J1101">
        <v>37.755591000000003</v>
      </c>
      <c r="K1101">
        <v>-85.903993</v>
      </c>
      <c r="L1101" s="3">
        <v>429.71</v>
      </c>
      <c r="M1101" s="3">
        <v>529.51</v>
      </c>
      <c r="N1101" s="3">
        <v>-99.800000000000011</v>
      </c>
      <c r="O1101" s="4">
        <v>-0.18847613831655685</v>
      </c>
      <c r="P1101" s="3">
        <v>2194.1799999999998</v>
      </c>
      <c r="Q1101" s="3">
        <v>2616.2600000000002</v>
      </c>
      <c r="R1101" s="3">
        <v>-422.08000000000038</v>
      </c>
      <c r="S1101" s="4">
        <v>-0.16132953146858506</v>
      </c>
      <c r="T1101" s="2">
        <v>1</v>
      </c>
      <c r="U1101" s="5">
        <v>39.700000000000003</v>
      </c>
    </row>
    <row r="1102" spans="1:21">
      <c r="A1102" s="2">
        <v>269424</v>
      </c>
      <c r="B1102" t="s">
        <v>2588</v>
      </c>
      <c r="C1102" s="2">
        <v>269424</v>
      </c>
      <c r="D1102" t="s">
        <v>2588</v>
      </c>
      <c r="E1102" t="s">
        <v>2589</v>
      </c>
      <c r="F1102" t="s">
        <v>2565</v>
      </c>
      <c r="G1102" t="s">
        <v>21</v>
      </c>
      <c r="H1102" t="s">
        <v>2566</v>
      </c>
      <c r="I1102" t="str">
        <f t="shared" si="17"/>
        <v>265 Learning Place Ln Cecilia, KY 42724</v>
      </c>
      <c r="J1102">
        <v>37.615392999999997</v>
      </c>
      <c r="K1102">
        <v>-86.015803000000005</v>
      </c>
      <c r="L1102" s="3">
        <v>211.88</v>
      </c>
      <c r="M1102" s="3">
        <v>105.8</v>
      </c>
      <c r="N1102" s="3">
        <v>106.08</v>
      </c>
      <c r="O1102" s="4">
        <v>1.0026465028355387</v>
      </c>
      <c r="P1102" s="3">
        <v>1089.96</v>
      </c>
      <c r="Q1102" s="3">
        <v>495</v>
      </c>
      <c r="R1102" s="3">
        <v>594.96</v>
      </c>
      <c r="S1102" s="4">
        <v>1.2019393939393941</v>
      </c>
      <c r="T1102" s="2">
        <v>1</v>
      </c>
      <c r="U1102" s="5">
        <v>31.91</v>
      </c>
    </row>
    <row r="1103" spans="1:21">
      <c r="A1103" s="2">
        <v>269093</v>
      </c>
      <c r="B1103" t="s">
        <v>2590</v>
      </c>
      <c r="C1103" s="2">
        <v>269093</v>
      </c>
      <c r="D1103" t="s">
        <v>2590</v>
      </c>
      <c r="E1103" t="s">
        <v>2591</v>
      </c>
      <c r="F1103" t="s">
        <v>132</v>
      </c>
      <c r="G1103" t="s">
        <v>21</v>
      </c>
      <c r="H1103" t="s">
        <v>133</v>
      </c>
      <c r="I1103" t="str">
        <f t="shared" si="17"/>
        <v>3970 Bardstown Rd Elizabethtown, KY 42701</v>
      </c>
      <c r="J1103">
        <v>37.731909999999999</v>
      </c>
      <c r="K1103">
        <v>-85.804879999999997</v>
      </c>
      <c r="L1103" s="3">
        <v>312.99</v>
      </c>
      <c r="M1103" s="3">
        <v>222.8</v>
      </c>
      <c r="N1103" s="3">
        <v>90.19</v>
      </c>
      <c r="O1103" s="4">
        <v>0.40480251346499097</v>
      </c>
      <c r="P1103" s="3">
        <v>1605.5</v>
      </c>
      <c r="Q1103" s="3">
        <v>1180.4000000000001</v>
      </c>
      <c r="R1103" s="3">
        <v>425.09999999999991</v>
      </c>
      <c r="S1103" s="4">
        <v>0.36013215859030828</v>
      </c>
      <c r="T1103" s="2">
        <v>2</v>
      </c>
      <c r="U1103" s="5">
        <v>66.89</v>
      </c>
    </row>
    <row r="1104" spans="1:21">
      <c r="A1104" s="2">
        <v>318787</v>
      </c>
      <c r="B1104" t="s">
        <v>2592</v>
      </c>
      <c r="C1104" s="2">
        <v>318787</v>
      </c>
      <c r="D1104" t="s">
        <v>2592</v>
      </c>
      <c r="E1104" t="s">
        <v>2593</v>
      </c>
      <c r="F1104" t="s">
        <v>2594</v>
      </c>
      <c r="G1104" t="s">
        <v>21</v>
      </c>
      <c r="H1104" t="s">
        <v>2595</v>
      </c>
      <c r="I1104" t="str">
        <f t="shared" si="17"/>
        <v>1255 W Vine St Radcliff, KY 40160</v>
      </c>
      <c r="J1104">
        <v>37.827255999999998</v>
      </c>
      <c r="K1104">
        <v>-85.955832000000001</v>
      </c>
      <c r="L1104" s="3">
        <v>99.57</v>
      </c>
      <c r="M1104" s="3">
        <v>172.35</v>
      </c>
      <c r="N1104" s="3">
        <v>-72.78</v>
      </c>
      <c r="O1104" s="4">
        <v>-0.42228024369016537</v>
      </c>
      <c r="P1104" s="3">
        <v>505.64</v>
      </c>
      <c r="Q1104" s="3">
        <v>824</v>
      </c>
      <c r="R1104" s="3">
        <v>-318.36</v>
      </c>
      <c r="S1104" s="4">
        <v>-0.38635922330097089</v>
      </c>
      <c r="T1104" s="2"/>
      <c r="U1104" s="5"/>
    </row>
    <row r="1105" spans="1:21">
      <c r="A1105" s="2">
        <v>267050</v>
      </c>
      <c r="B1105" t="s">
        <v>2596</v>
      </c>
      <c r="C1105" s="2">
        <v>267050</v>
      </c>
      <c r="D1105" t="s">
        <v>2596</v>
      </c>
      <c r="E1105" t="s">
        <v>2597</v>
      </c>
      <c r="F1105" t="s">
        <v>132</v>
      </c>
      <c r="G1105" t="s">
        <v>21</v>
      </c>
      <c r="H1105" t="s">
        <v>133</v>
      </c>
      <c r="I1105" t="str">
        <f t="shared" si="17"/>
        <v>110 W A Jenkins Rd Elizabethtown, KY 42701</v>
      </c>
      <c r="J1105">
        <v>37.758581</v>
      </c>
      <c r="K1105">
        <v>-85.900197000000006</v>
      </c>
      <c r="L1105" s="3">
        <v>183.77</v>
      </c>
      <c r="M1105" s="3">
        <v>459.48</v>
      </c>
      <c r="N1105" s="3">
        <v>-275.71000000000004</v>
      </c>
      <c r="O1105" s="4">
        <v>-0.60004788021241406</v>
      </c>
      <c r="P1105" s="3">
        <v>947.42</v>
      </c>
      <c r="Q1105" s="3">
        <v>2254.75</v>
      </c>
      <c r="R1105" s="3">
        <v>-1307.33</v>
      </c>
      <c r="S1105" s="4">
        <v>-0.57981150903647849</v>
      </c>
      <c r="T1105" s="2">
        <v>2</v>
      </c>
      <c r="U1105" s="5">
        <v>79.775000000000006</v>
      </c>
    </row>
    <row r="1106" spans="1:21">
      <c r="A1106" s="2">
        <v>267224</v>
      </c>
      <c r="B1106" t="s">
        <v>2598</v>
      </c>
      <c r="C1106" s="2">
        <v>267224</v>
      </c>
      <c r="D1106" t="s">
        <v>2598</v>
      </c>
      <c r="E1106" t="s">
        <v>2599</v>
      </c>
      <c r="F1106" t="s">
        <v>2594</v>
      </c>
      <c r="G1106" t="s">
        <v>21</v>
      </c>
      <c r="H1106" t="s">
        <v>2595</v>
      </c>
      <c r="I1106" t="str">
        <f t="shared" si="17"/>
        <v>801 S Logsdon Pkwy Radcliff, KY 40160</v>
      </c>
      <c r="J1106">
        <v>37.823703999999999</v>
      </c>
      <c r="K1106">
        <v>-85.948533999999995</v>
      </c>
      <c r="L1106" s="3">
        <v>288.89999999999998</v>
      </c>
      <c r="M1106" s="3">
        <v>447.85</v>
      </c>
      <c r="N1106" s="3">
        <v>-158.95000000000005</v>
      </c>
      <c r="O1106" s="4">
        <v>-0.35491794127498055</v>
      </c>
      <c r="P1106" s="3">
        <v>1435.6</v>
      </c>
      <c r="Q1106" s="3">
        <v>2352.3000000000002</v>
      </c>
      <c r="R1106" s="3">
        <v>-916.70000000000027</v>
      </c>
      <c r="S1106" s="4">
        <v>-0.38970369425668505</v>
      </c>
      <c r="T1106" s="2"/>
      <c r="U1106" s="5"/>
    </row>
    <row r="1107" spans="1:21">
      <c r="A1107" s="2">
        <v>218863</v>
      </c>
      <c r="B1107" t="s">
        <v>2575</v>
      </c>
      <c r="C1107" s="2">
        <v>267224</v>
      </c>
      <c r="D1107" t="s">
        <v>2598</v>
      </c>
      <c r="E1107" t="s">
        <v>2599</v>
      </c>
      <c r="F1107" t="s">
        <v>2594</v>
      </c>
      <c r="G1107" t="s">
        <v>21</v>
      </c>
      <c r="H1107" t="s">
        <v>2595</v>
      </c>
      <c r="I1107" t="str">
        <f t="shared" si="17"/>
        <v>801 S Logsdon Pkwy Radcliff, KY 40160</v>
      </c>
      <c r="J1107">
        <v>37.823703999999999</v>
      </c>
      <c r="K1107">
        <v>-85.948533999999995</v>
      </c>
      <c r="L1107" s="3"/>
      <c r="M1107" s="3">
        <v>4220.24</v>
      </c>
      <c r="N1107" s="3">
        <v>-4220.24</v>
      </c>
      <c r="O1107" s="4"/>
      <c r="P1107" s="3"/>
      <c r="Q1107" s="3">
        <v>16875.900000000001</v>
      </c>
      <c r="R1107" s="3">
        <v>-16875.900000000001</v>
      </c>
      <c r="S1107" s="4"/>
      <c r="T1107" s="2"/>
      <c r="U1107" s="5"/>
    </row>
    <row r="1108" spans="1:21">
      <c r="A1108" s="2">
        <v>326497</v>
      </c>
      <c r="B1108" t="s">
        <v>2600</v>
      </c>
      <c r="C1108" s="2">
        <v>326497</v>
      </c>
      <c r="D1108" t="s">
        <v>2600</v>
      </c>
      <c r="E1108" t="s">
        <v>2601</v>
      </c>
      <c r="F1108" t="s">
        <v>2594</v>
      </c>
      <c r="G1108" t="s">
        <v>21</v>
      </c>
      <c r="H1108" t="s">
        <v>2595</v>
      </c>
      <c r="I1108" t="str">
        <f t="shared" si="17"/>
        <v>100 Trojan Way Radcliff, KY 40160</v>
      </c>
      <c r="J1108">
        <v>37.818268000000003</v>
      </c>
      <c r="K1108">
        <v>-85.952171000000007</v>
      </c>
      <c r="L1108" s="3">
        <v>402.5</v>
      </c>
      <c r="M1108" s="3">
        <v>297.05</v>
      </c>
      <c r="N1108" s="3">
        <v>105.44999999999999</v>
      </c>
      <c r="O1108" s="4">
        <v>0.35499074229927619</v>
      </c>
      <c r="P1108" s="3">
        <v>2056</v>
      </c>
      <c r="Q1108" s="3">
        <v>1465.4</v>
      </c>
      <c r="R1108" s="3">
        <v>590.59999999999991</v>
      </c>
      <c r="S1108" s="4">
        <v>0.40302988944997942</v>
      </c>
      <c r="T1108" s="2">
        <v>1</v>
      </c>
      <c r="U1108" s="5">
        <v>60.3</v>
      </c>
    </row>
    <row r="1109" spans="1:21">
      <c r="A1109" s="2">
        <v>318049</v>
      </c>
      <c r="B1109" t="s">
        <v>2602</v>
      </c>
      <c r="C1109" s="2">
        <v>318049</v>
      </c>
      <c r="D1109" t="s">
        <v>2602</v>
      </c>
      <c r="E1109" t="s">
        <v>2603</v>
      </c>
      <c r="F1109" t="s">
        <v>2594</v>
      </c>
      <c r="G1109" t="s">
        <v>21</v>
      </c>
      <c r="H1109" t="s">
        <v>2595</v>
      </c>
      <c r="I1109" t="str">
        <f t="shared" si="17"/>
        <v>1080 S Logsdon Pkwy Radcliff, KY 40160</v>
      </c>
      <c r="J1109">
        <v>37.821368</v>
      </c>
      <c r="K1109">
        <v>-85.944295999999994</v>
      </c>
      <c r="L1109" s="3">
        <v>219.84</v>
      </c>
      <c r="M1109" s="3">
        <v>233.08</v>
      </c>
      <c r="N1109" s="3">
        <v>-13.240000000000009</v>
      </c>
      <c r="O1109" s="4">
        <v>-5.6804530633259E-2</v>
      </c>
      <c r="P1109" s="3">
        <v>1092.4000000000001</v>
      </c>
      <c r="Q1109" s="3">
        <v>1082.52</v>
      </c>
      <c r="R1109" s="3">
        <v>9.8800000000001091</v>
      </c>
      <c r="S1109" s="4">
        <v>9.1268521597754407E-3</v>
      </c>
      <c r="T1109" s="2">
        <v>1</v>
      </c>
      <c r="U1109" s="5">
        <v>54.96</v>
      </c>
    </row>
    <row r="1110" spans="1:21">
      <c r="A1110" s="2">
        <v>318591</v>
      </c>
      <c r="B1110" t="s">
        <v>2604</v>
      </c>
      <c r="C1110" s="2">
        <v>318591</v>
      </c>
      <c r="D1110" t="s">
        <v>2604</v>
      </c>
      <c r="E1110" t="s">
        <v>2605</v>
      </c>
      <c r="F1110" t="s">
        <v>2594</v>
      </c>
      <c r="G1110" t="s">
        <v>21</v>
      </c>
      <c r="H1110" t="s">
        <v>2595</v>
      </c>
      <c r="I1110" t="str">
        <f t="shared" si="17"/>
        <v>1145 S Dixie Blvd Radcliff, KY 40160</v>
      </c>
      <c r="J1110">
        <v>37.826653</v>
      </c>
      <c r="K1110">
        <v>-85.929389</v>
      </c>
      <c r="L1110" s="3">
        <v>163.01</v>
      </c>
      <c r="M1110" s="3">
        <v>298.3</v>
      </c>
      <c r="N1110" s="3">
        <v>-135.29000000000002</v>
      </c>
      <c r="O1110" s="4">
        <v>-0.45353670801206841</v>
      </c>
      <c r="P1110" s="3">
        <v>873.1</v>
      </c>
      <c r="Q1110" s="3">
        <v>1387.4</v>
      </c>
      <c r="R1110" s="3">
        <v>-514.30000000000007</v>
      </c>
      <c r="S1110" s="4">
        <v>-0.37069338330690504</v>
      </c>
      <c r="T1110" s="2">
        <v>1</v>
      </c>
      <c r="U1110" s="5">
        <v>54.96</v>
      </c>
    </row>
    <row r="1111" spans="1:21">
      <c r="A1111" s="2">
        <v>318276</v>
      </c>
      <c r="B1111" t="s">
        <v>2606</v>
      </c>
      <c r="C1111" s="2">
        <v>318276</v>
      </c>
      <c r="D1111" t="s">
        <v>2606</v>
      </c>
      <c r="E1111" t="s">
        <v>2607</v>
      </c>
      <c r="F1111" t="s">
        <v>2608</v>
      </c>
      <c r="G1111" t="s">
        <v>21</v>
      </c>
      <c r="H1111" t="s">
        <v>2609</v>
      </c>
      <c r="I1111" t="str">
        <f t="shared" si="17"/>
        <v>275 Rineyville School Rd Rineyville, KY 40162</v>
      </c>
      <c r="J1111">
        <v>37.746591000000002</v>
      </c>
      <c r="K1111">
        <v>-85.972516999999996</v>
      </c>
      <c r="L1111" s="3">
        <v>235.19</v>
      </c>
      <c r="M1111" s="3">
        <v>416.45</v>
      </c>
      <c r="N1111" s="3">
        <v>-181.26</v>
      </c>
      <c r="O1111" s="4">
        <v>-0.43525033017168929</v>
      </c>
      <c r="P1111" s="3">
        <v>1168.8</v>
      </c>
      <c r="Q1111" s="3">
        <v>1859.05</v>
      </c>
      <c r="R1111" s="3">
        <v>-690.25</v>
      </c>
      <c r="S1111" s="4">
        <v>-0.37129178881686886</v>
      </c>
      <c r="T1111" s="2"/>
      <c r="U1111" s="5"/>
    </row>
    <row r="1112" spans="1:21">
      <c r="A1112" s="2">
        <v>266906</v>
      </c>
      <c r="B1112" t="s">
        <v>2610</v>
      </c>
      <c r="C1112" s="2">
        <v>266906</v>
      </c>
      <c r="D1112" t="s">
        <v>2610</v>
      </c>
      <c r="E1112" t="s">
        <v>2611</v>
      </c>
      <c r="F1112" t="s">
        <v>2584</v>
      </c>
      <c r="G1112" t="s">
        <v>21</v>
      </c>
      <c r="H1112" t="s">
        <v>2585</v>
      </c>
      <c r="I1112" t="str">
        <f t="shared" si="17"/>
        <v>309 1st St Vine Grove, KY 40175</v>
      </c>
      <c r="J1112">
        <v>37.806384999999999</v>
      </c>
      <c r="K1112">
        <v>-85.987700000000004</v>
      </c>
      <c r="L1112" s="3">
        <v>154.87</v>
      </c>
      <c r="M1112" s="3">
        <v>90.34</v>
      </c>
      <c r="N1112" s="3">
        <v>64.53</v>
      </c>
      <c r="O1112" s="4">
        <v>0.71430152756254151</v>
      </c>
      <c r="P1112" s="3">
        <v>813.4</v>
      </c>
      <c r="Q1112" s="3">
        <v>546.12</v>
      </c>
      <c r="R1112" s="3">
        <v>267.27999999999997</v>
      </c>
      <c r="S1112" s="4">
        <v>0.48941624551380641</v>
      </c>
      <c r="T1112" s="2"/>
      <c r="U1112" s="5"/>
    </row>
    <row r="1113" spans="1:21">
      <c r="A1113" s="2">
        <v>324857</v>
      </c>
      <c r="B1113" t="s">
        <v>2612</v>
      </c>
      <c r="C1113" s="2">
        <v>324857</v>
      </c>
      <c r="D1113" t="s">
        <v>2612</v>
      </c>
      <c r="E1113" t="s">
        <v>2613</v>
      </c>
      <c r="F1113" t="s">
        <v>2565</v>
      </c>
      <c r="G1113" t="s">
        <v>21</v>
      </c>
      <c r="H1113" t="s">
        <v>2566</v>
      </c>
      <c r="I1113" t="str">
        <f t="shared" si="17"/>
        <v>10471 Leitchfield Rd Cecilia, KY 42724</v>
      </c>
      <c r="J1113">
        <v>37.616036000000001</v>
      </c>
      <c r="K1113">
        <v>-86.017957999999993</v>
      </c>
      <c r="L1113" s="3">
        <v>544</v>
      </c>
      <c r="M1113" s="3">
        <v>56.28</v>
      </c>
      <c r="N1113" s="3">
        <v>487.72</v>
      </c>
      <c r="O1113" s="4">
        <v>8.6659559346126507</v>
      </c>
      <c r="P1113" s="3">
        <v>2188.8000000000002</v>
      </c>
      <c r="Q1113" s="3">
        <v>281.52</v>
      </c>
      <c r="R1113" s="3">
        <v>1907.2800000000002</v>
      </c>
      <c r="S1113" s="4">
        <v>6.7749360613810756</v>
      </c>
      <c r="T1113" s="2"/>
      <c r="U1113" s="5"/>
    </row>
    <row r="1114" spans="1:21">
      <c r="A1114" s="2">
        <v>321844</v>
      </c>
      <c r="B1114" t="s">
        <v>2614</v>
      </c>
      <c r="C1114" s="2">
        <v>321844</v>
      </c>
      <c r="D1114" t="s">
        <v>2614</v>
      </c>
      <c r="E1114" t="s">
        <v>2615</v>
      </c>
      <c r="F1114" t="s">
        <v>2594</v>
      </c>
      <c r="G1114" t="s">
        <v>21</v>
      </c>
      <c r="H1114" t="s">
        <v>2595</v>
      </c>
      <c r="I1114" t="str">
        <f t="shared" si="17"/>
        <v>6000 S Woodland Dr Radcliff, KY 40160</v>
      </c>
      <c r="J1114">
        <v>37.799957999999997</v>
      </c>
      <c r="K1114">
        <v>-85.929379999999995</v>
      </c>
      <c r="L1114" s="3">
        <v>131.61000000000001</v>
      </c>
      <c r="M1114" s="3">
        <v>128.58000000000001</v>
      </c>
      <c r="N1114" s="3">
        <v>3.0300000000000011</v>
      </c>
      <c r="O1114" s="4">
        <v>2.3565095660289321E-2</v>
      </c>
      <c r="P1114" s="3">
        <v>669.5</v>
      </c>
      <c r="Q1114" s="3">
        <v>714.2</v>
      </c>
      <c r="R1114" s="3">
        <v>-44.700000000000045</v>
      </c>
      <c r="S1114" s="4">
        <v>-6.2587510501260213E-2</v>
      </c>
      <c r="T1114" s="2">
        <v>1</v>
      </c>
      <c r="U1114" s="5">
        <v>69.849999999999994</v>
      </c>
    </row>
    <row r="1115" spans="1:21">
      <c r="A1115" s="2">
        <v>218863</v>
      </c>
      <c r="B1115" t="s">
        <v>2575</v>
      </c>
      <c r="C1115" s="2">
        <v>430414</v>
      </c>
      <c r="D1115" t="s">
        <v>2616</v>
      </c>
      <c r="E1115" t="s">
        <v>2562</v>
      </c>
      <c r="F1115" t="s">
        <v>132</v>
      </c>
      <c r="G1115" t="s">
        <v>21</v>
      </c>
      <c r="H1115" t="s">
        <v>133</v>
      </c>
      <c r="I1115" t="str">
        <f t="shared" si="17"/>
        <v>170 W A Jenkins Rd Elizabethtown, KY 42701</v>
      </c>
      <c r="J1115">
        <v>37.756991999999997</v>
      </c>
      <c r="K1115">
        <v>-85.901796000000004</v>
      </c>
      <c r="L1115" s="3">
        <v>239.31</v>
      </c>
      <c r="M1115" s="3"/>
      <c r="N1115" s="3">
        <v>239.31</v>
      </c>
      <c r="O1115" s="4"/>
      <c r="P1115" s="3">
        <v>1189.2</v>
      </c>
      <c r="Q1115" s="3"/>
      <c r="R1115" s="3">
        <v>1189.2</v>
      </c>
      <c r="S1115" s="4"/>
      <c r="T1115" s="2"/>
      <c r="U1115" s="5"/>
    </row>
    <row r="1116" spans="1:21">
      <c r="A1116" s="2">
        <v>218863</v>
      </c>
      <c r="B1116" t="s">
        <v>2575</v>
      </c>
      <c r="C1116" s="2">
        <v>407947</v>
      </c>
      <c r="D1116" t="s">
        <v>2617</v>
      </c>
      <c r="E1116" t="s">
        <v>2618</v>
      </c>
      <c r="F1116" t="s">
        <v>132</v>
      </c>
      <c r="G1116" t="s">
        <v>21</v>
      </c>
      <c r="H1116" t="s">
        <v>133</v>
      </c>
      <c r="I1116" t="str">
        <f t="shared" si="17"/>
        <v>2490 Leitchfield Rd Elizabethtown, KY 42701</v>
      </c>
      <c r="J1116">
        <v>37.677861</v>
      </c>
      <c r="K1116">
        <v>-85.897450000000006</v>
      </c>
      <c r="L1116" s="3">
        <v>19845.91</v>
      </c>
      <c r="M1116" s="3">
        <v>13362.29</v>
      </c>
      <c r="N1116" s="3">
        <v>6483.619999999999</v>
      </c>
      <c r="O1116" s="4">
        <v>0.48521772839835076</v>
      </c>
      <c r="P1116" s="3">
        <v>70717.86</v>
      </c>
      <c r="Q1116" s="3">
        <v>47189.279999999999</v>
      </c>
      <c r="R1116" s="3">
        <v>23528.58</v>
      </c>
      <c r="S1116" s="4">
        <v>0.49860010578673808</v>
      </c>
      <c r="T1116" s="2">
        <v>4</v>
      </c>
      <c r="U1116" s="5">
        <v>717.48500000000001</v>
      </c>
    </row>
    <row r="1117" spans="1:21">
      <c r="A1117" s="2">
        <v>221134</v>
      </c>
      <c r="B1117" t="s">
        <v>2619</v>
      </c>
      <c r="C1117" s="2">
        <v>407947</v>
      </c>
      <c r="D1117" t="s">
        <v>2617</v>
      </c>
      <c r="E1117" t="s">
        <v>2618</v>
      </c>
      <c r="F1117" t="s">
        <v>132</v>
      </c>
      <c r="G1117" t="s">
        <v>21</v>
      </c>
      <c r="H1117" t="s">
        <v>133</v>
      </c>
      <c r="I1117" t="str">
        <f t="shared" si="17"/>
        <v>2490 Leitchfield Rd Elizabethtown, KY 42701</v>
      </c>
      <c r="J1117">
        <v>37.677861</v>
      </c>
      <c r="K1117">
        <v>-85.897450000000006</v>
      </c>
      <c r="L1117" s="3"/>
      <c r="M1117" s="3">
        <v>-106.94</v>
      </c>
      <c r="N1117" s="3">
        <v>106.94</v>
      </c>
      <c r="O1117" s="4"/>
      <c r="P1117" s="3"/>
      <c r="Q1117" s="3">
        <v>0</v>
      </c>
      <c r="R1117" s="3">
        <v>0</v>
      </c>
      <c r="S1117" s="4"/>
      <c r="T1117" s="2"/>
      <c r="U1117" s="5"/>
    </row>
    <row r="1118" spans="1:21">
      <c r="A1118" s="2">
        <v>218863</v>
      </c>
      <c r="B1118" t="s">
        <v>2575</v>
      </c>
      <c r="C1118" s="2">
        <v>438285</v>
      </c>
      <c r="D1118" t="s">
        <v>2620</v>
      </c>
      <c r="E1118" t="s">
        <v>2568</v>
      </c>
      <c r="F1118" t="s">
        <v>2565</v>
      </c>
      <c r="G1118" t="s">
        <v>21</v>
      </c>
      <c r="H1118" t="s">
        <v>2566</v>
      </c>
      <c r="I1118" t="str">
        <f t="shared" si="17"/>
        <v>3040 Leitchfield Rd Cecilia, KY 42724</v>
      </c>
      <c r="J1118">
        <v>37.675446000000001</v>
      </c>
      <c r="K1118">
        <v>-85.906953000000001</v>
      </c>
      <c r="L1118" s="3">
        <v>10341.629999999999</v>
      </c>
      <c r="M1118" s="3">
        <v>4642.34</v>
      </c>
      <c r="N1118" s="3">
        <v>5699.2899999999991</v>
      </c>
      <c r="O1118" s="4">
        <v>1.2276761288488132</v>
      </c>
      <c r="P1118" s="3">
        <v>42386.06</v>
      </c>
      <c r="Q1118" s="3">
        <v>18987.3</v>
      </c>
      <c r="R1118" s="3">
        <v>23398.76</v>
      </c>
      <c r="S1118" s="4">
        <v>1.2323374044756232</v>
      </c>
      <c r="T1118" s="2"/>
      <c r="U1118" s="5"/>
    </row>
    <row r="1119" spans="1:21">
      <c r="A1119" s="2">
        <v>218863</v>
      </c>
      <c r="B1119" t="s">
        <v>2575</v>
      </c>
      <c r="C1119" s="2">
        <v>407935</v>
      </c>
      <c r="D1119" t="s">
        <v>2621</v>
      </c>
      <c r="E1119" t="s">
        <v>2583</v>
      </c>
      <c r="F1119" t="s">
        <v>2584</v>
      </c>
      <c r="G1119" t="s">
        <v>21</v>
      </c>
      <c r="H1119" t="s">
        <v>2585</v>
      </c>
      <c r="I1119" t="str">
        <f t="shared" si="17"/>
        <v>100 Country Club Rd Vine Grove, KY 40175</v>
      </c>
      <c r="J1119">
        <v>37.805022999999998</v>
      </c>
      <c r="K1119">
        <v>-85.989073000000005</v>
      </c>
      <c r="L1119" s="3">
        <v>182</v>
      </c>
      <c r="M1119" s="3">
        <v>233.76</v>
      </c>
      <c r="N1119" s="3">
        <v>-51.759999999999991</v>
      </c>
      <c r="O1119" s="4">
        <v>-0.22142368240930865</v>
      </c>
      <c r="P1119" s="3">
        <v>931.3</v>
      </c>
      <c r="Q1119" s="3">
        <v>1158.47</v>
      </c>
      <c r="R1119" s="3">
        <v>-227.17000000000007</v>
      </c>
      <c r="S1119" s="4">
        <v>-0.19609484924080905</v>
      </c>
      <c r="T1119" s="2"/>
      <c r="U1119" s="5"/>
    </row>
    <row r="1120" spans="1:21">
      <c r="A1120" s="2">
        <v>267604</v>
      </c>
      <c r="B1120" t="s">
        <v>2586</v>
      </c>
      <c r="C1120" s="2">
        <v>407584</v>
      </c>
      <c r="D1120" t="s">
        <v>2622</v>
      </c>
      <c r="E1120" t="s">
        <v>2587</v>
      </c>
      <c r="F1120" t="s">
        <v>132</v>
      </c>
      <c r="G1120" t="s">
        <v>21</v>
      </c>
      <c r="H1120" t="s">
        <v>133</v>
      </c>
      <c r="I1120" t="str">
        <f t="shared" si="17"/>
        <v>384 W A Jenkins Rd Elizabethtown, KY 42701</v>
      </c>
      <c r="J1120">
        <v>37.755591000000003</v>
      </c>
      <c r="K1120">
        <v>-85.903993</v>
      </c>
      <c r="L1120" s="3"/>
      <c r="M1120" s="3">
        <v>4220.24</v>
      </c>
      <c r="N1120" s="3">
        <v>-4220.24</v>
      </c>
      <c r="O1120" s="4"/>
      <c r="P1120" s="3"/>
      <c r="Q1120" s="3">
        <v>16875.900000000001</v>
      </c>
      <c r="R1120" s="3">
        <v>-16875.900000000001</v>
      </c>
      <c r="S1120" s="4"/>
      <c r="T1120" s="2"/>
      <c r="U1120" s="5"/>
    </row>
    <row r="1121" spans="1:21">
      <c r="A1121" s="2">
        <v>218863</v>
      </c>
      <c r="B1121" t="s">
        <v>2575</v>
      </c>
      <c r="C1121" s="2">
        <v>407584</v>
      </c>
      <c r="D1121" t="s">
        <v>2622</v>
      </c>
      <c r="E1121" t="s">
        <v>2587</v>
      </c>
      <c r="F1121" t="s">
        <v>132</v>
      </c>
      <c r="G1121" t="s">
        <v>21</v>
      </c>
      <c r="H1121" t="s">
        <v>133</v>
      </c>
      <c r="I1121" t="str">
        <f t="shared" si="17"/>
        <v>384 W A Jenkins Rd Elizabethtown, KY 42701</v>
      </c>
      <c r="J1121">
        <v>37.755591000000003</v>
      </c>
      <c r="K1121">
        <v>-85.903993</v>
      </c>
      <c r="L1121" s="3">
        <v>5810.44</v>
      </c>
      <c r="M1121" s="3"/>
      <c r="N1121" s="3">
        <v>5810.44</v>
      </c>
      <c r="O1121" s="4"/>
      <c r="P1121" s="3">
        <v>22956.13</v>
      </c>
      <c r="Q1121" s="3"/>
      <c r="R1121" s="3">
        <v>22956.13</v>
      </c>
      <c r="S1121" s="4"/>
      <c r="T1121" s="2"/>
      <c r="U1121" s="5"/>
    </row>
    <row r="1122" spans="1:21">
      <c r="A1122" s="2">
        <v>218863</v>
      </c>
      <c r="B1122" t="s">
        <v>2575</v>
      </c>
      <c r="C1122" s="2">
        <v>469561</v>
      </c>
      <c r="D1122" t="s">
        <v>2623</v>
      </c>
      <c r="E1122" t="s">
        <v>2593</v>
      </c>
      <c r="F1122" t="s">
        <v>2594</v>
      </c>
      <c r="G1122" t="s">
        <v>21</v>
      </c>
      <c r="H1122" t="s">
        <v>2595</v>
      </c>
      <c r="I1122" t="str">
        <f t="shared" si="17"/>
        <v>1255 W Vine St Radcliff, KY 40160</v>
      </c>
      <c r="J1122">
        <v>37.827255999999998</v>
      </c>
      <c r="K1122">
        <v>-85.955832000000001</v>
      </c>
      <c r="L1122" s="3">
        <v>51.65</v>
      </c>
      <c r="M1122" s="3"/>
      <c r="N1122" s="3">
        <v>51.65</v>
      </c>
      <c r="O1122" s="4"/>
      <c r="P1122" s="3">
        <v>286.8</v>
      </c>
      <c r="Q1122" s="3"/>
      <c r="R1122" s="3">
        <v>286.8</v>
      </c>
      <c r="S1122" s="4"/>
      <c r="T1122" s="2"/>
      <c r="U1122" s="5"/>
    </row>
    <row r="1123" spans="1:21">
      <c r="A1123" s="2">
        <v>218863</v>
      </c>
      <c r="B1123" t="s">
        <v>2575</v>
      </c>
      <c r="C1123" s="2">
        <v>483734</v>
      </c>
      <c r="D1123" t="s">
        <v>2624</v>
      </c>
      <c r="E1123" t="s">
        <v>2599</v>
      </c>
      <c r="F1123" t="s">
        <v>2594</v>
      </c>
      <c r="G1123" t="s">
        <v>21</v>
      </c>
      <c r="H1123" t="s">
        <v>2595</v>
      </c>
      <c r="I1123" t="str">
        <f t="shared" si="17"/>
        <v>801 S Logsdon Pkwy Radcliff, KY 40160</v>
      </c>
      <c r="J1123">
        <v>37.823703999999999</v>
      </c>
      <c r="K1123">
        <v>-85.948533999999995</v>
      </c>
      <c r="L1123" s="3">
        <v>5013.84</v>
      </c>
      <c r="M1123" s="3"/>
      <c r="N1123" s="3">
        <v>5013.84</v>
      </c>
      <c r="O1123" s="4"/>
      <c r="P1123" s="3">
        <v>20406.13</v>
      </c>
      <c r="Q1123" s="3"/>
      <c r="R1123" s="3">
        <v>20406.13</v>
      </c>
      <c r="S1123" s="4"/>
      <c r="T1123" s="2">
        <v>1</v>
      </c>
      <c r="U1123" s="5">
        <v>216.67</v>
      </c>
    </row>
    <row r="1124" spans="1:21">
      <c r="A1124" s="2">
        <v>218863</v>
      </c>
      <c r="B1124" t="s">
        <v>2575</v>
      </c>
      <c r="C1124" s="2">
        <v>430581</v>
      </c>
      <c r="D1124" t="s">
        <v>2625</v>
      </c>
      <c r="E1124" t="s">
        <v>2603</v>
      </c>
      <c r="F1124" t="s">
        <v>2594</v>
      </c>
      <c r="G1124" t="s">
        <v>21</v>
      </c>
      <c r="H1124" t="s">
        <v>2595</v>
      </c>
      <c r="I1124" t="str">
        <f t="shared" si="17"/>
        <v>1080 S Logsdon Pkwy Radcliff, KY 40160</v>
      </c>
      <c r="J1124">
        <v>37.821368</v>
      </c>
      <c r="K1124">
        <v>-85.944295999999994</v>
      </c>
      <c r="L1124" s="3">
        <v>51.65</v>
      </c>
      <c r="M1124" s="3"/>
      <c r="N1124" s="3">
        <v>51.65</v>
      </c>
      <c r="O1124" s="4"/>
      <c r="P1124" s="3">
        <v>286.8</v>
      </c>
      <c r="Q1124" s="3"/>
      <c r="R1124" s="3">
        <v>286.8</v>
      </c>
      <c r="S1124" s="4"/>
      <c r="T1124" s="2"/>
      <c r="U1124" s="5"/>
    </row>
    <row r="1125" spans="1:21">
      <c r="A1125" s="2">
        <v>218863</v>
      </c>
      <c r="B1125" t="s">
        <v>2575</v>
      </c>
      <c r="C1125" s="2">
        <v>408310</v>
      </c>
      <c r="D1125" t="s">
        <v>2626</v>
      </c>
      <c r="E1125" t="s">
        <v>2607</v>
      </c>
      <c r="F1125" t="s">
        <v>2608</v>
      </c>
      <c r="G1125" t="s">
        <v>21</v>
      </c>
      <c r="H1125" t="s">
        <v>2609</v>
      </c>
      <c r="I1125" t="str">
        <f t="shared" si="17"/>
        <v>275 Rineyville School Rd Rineyville, KY 40162</v>
      </c>
      <c r="J1125">
        <v>37.746591000000002</v>
      </c>
      <c r="K1125">
        <v>-85.972516999999996</v>
      </c>
      <c r="L1125" s="3"/>
      <c r="M1125" s="3">
        <v>356.05</v>
      </c>
      <c r="N1125" s="3">
        <v>-356.05</v>
      </c>
      <c r="O1125" s="4"/>
      <c r="P1125" s="3"/>
      <c r="Q1125" s="3">
        <v>1175</v>
      </c>
      <c r="R1125" s="3">
        <v>-1175</v>
      </c>
      <c r="S1125" s="4"/>
      <c r="T1125" s="2"/>
      <c r="U1125" s="5"/>
    </row>
    <row r="1126" spans="1:21">
      <c r="A1126" s="2">
        <v>218863</v>
      </c>
      <c r="B1126" t="s">
        <v>2575</v>
      </c>
      <c r="C1126" s="2">
        <v>408328</v>
      </c>
      <c r="D1126" t="s">
        <v>2627</v>
      </c>
      <c r="E1126" t="s">
        <v>2615</v>
      </c>
      <c r="F1126" t="s">
        <v>2594</v>
      </c>
      <c r="G1126" t="s">
        <v>21</v>
      </c>
      <c r="H1126" t="s">
        <v>2595</v>
      </c>
      <c r="I1126" t="str">
        <f t="shared" si="17"/>
        <v>6000 S Woodland Dr Radcliff, KY 40160</v>
      </c>
      <c r="J1126">
        <v>37.799957999999997</v>
      </c>
      <c r="K1126">
        <v>-85.929379999999995</v>
      </c>
      <c r="L1126" s="3">
        <v>75.099999999999994</v>
      </c>
      <c r="M1126" s="3"/>
      <c r="N1126" s="3">
        <v>75.099999999999994</v>
      </c>
      <c r="O1126" s="4"/>
      <c r="P1126" s="3">
        <v>417</v>
      </c>
      <c r="Q1126" s="3"/>
      <c r="R1126" s="3">
        <v>417</v>
      </c>
      <c r="S1126" s="4"/>
      <c r="T1126" s="2"/>
      <c r="U1126" s="5"/>
    </row>
    <row r="1127" spans="1:21">
      <c r="A1127" s="2">
        <v>218923</v>
      </c>
      <c r="B1127" t="s">
        <v>2628</v>
      </c>
      <c r="C1127" s="2">
        <v>455916</v>
      </c>
      <c r="D1127" t="s">
        <v>2629</v>
      </c>
      <c r="E1127" t="s">
        <v>2630</v>
      </c>
      <c r="F1127" t="s">
        <v>1010</v>
      </c>
      <c r="G1127" t="s">
        <v>21</v>
      </c>
      <c r="H1127" t="s">
        <v>1011</v>
      </c>
      <c r="I1127" t="str">
        <f t="shared" si="17"/>
        <v>281 Ball Park Rd Harlan, KY 40831</v>
      </c>
      <c r="J1127">
        <v>36.810169999999999</v>
      </c>
      <c r="K1127">
        <v>-83.314359999999994</v>
      </c>
      <c r="L1127" s="3">
        <v>1341.45</v>
      </c>
      <c r="M1127" s="3">
        <v>1600.47</v>
      </c>
      <c r="N1127" s="3">
        <v>-259.02</v>
      </c>
      <c r="O1127" s="4">
        <v>-0.16183995951189337</v>
      </c>
      <c r="P1127" s="3">
        <v>4449.72</v>
      </c>
      <c r="Q1127" s="3">
        <v>4692.4799999999996</v>
      </c>
      <c r="R1127" s="3">
        <v>-242.75999999999931</v>
      </c>
      <c r="S1127" s="4">
        <v>-5.1733837970539959E-2</v>
      </c>
      <c r="T1127" s="2">
        <v>2</v>
      </c>
      <c r="U1127" s="5">
        <v>318.60000000000002</v>
      </c>
    </row>
    <row r="1128" spans="1:21">
      <c r="A1128" s="2">
        <v>217834</v>
      </c>
      <c r="B1128" t="s">
        <v>2631</v>
      </c>
      <c r="C1128" s="2">
        <v>407797</v>
      </c>
      <c r="D1128" t="s">
        <v>2632</v>
      </c>
      <c r="E1128" t="s">
        <v>2633</v>
      </c>
      <c r="F1128" t="s">
        <v>30</v>
      </c>
      <c r="G1128" t="s">
        <v>21</v>
      </c>
      <c r="H1128" t="s">
        <v>31</v>
      </c>
      <c r="I1128" t="str">
        <f t="shared" si="17"/>
        <v>300 E Main St Lexington, KY 40507</v>
      </c>
      <c r="J1128">
        <v>38.043405999999997</v>
      </c>
      <c r="K1128">
        <v>-84.494073999999998</v>
      </c>
      <c r="L1128" s="3">
        <v>8.4700000000000006</v>
      </c>
      <c r="M1128" s="3">
        <v>49.14</v>
      </c>
      <c r="N1128" s="3">
        <v>-40.67</v>
      </c>
      <c r="O1128" s="4">
        <v>-0.82763532763532766</v>
      </c>
      <c r="P1128" s="3">
        <v>26.46</v>
      </c>
      <c r="Q1128" s="3">
        <v>130.19</v>
      </c>
      <c r="R1128" s="3">
        <v>-103.72999999999999</v>
      </c>
      <c r="S1128" s="4">
        <v>-0.79675858360857199</v>
      </c>
      <c r="T1128" s="2"/>
      <c r="U1128" s="5"/>
    </row>
    <row r="1129" spans="1:21">
      <c r="A1129" s="2">
        <v>217834</v>
      </c>
      <c r="B1129" t="s">
        <v>2631</v>
      </c>
      <c r="C1129" s="2">
        <v>407767</v>
      </c>
      <c r="D1129" t="s">
        <v>2634</v>
      </c>
      <c r="E1129" t="s">
        <v>2635</v>
      </c>
      <c r="F1129" t="s">
        <v>30</v>
      </c>
      <c r="G1129" t="s">
        <v>21</v>
      </c>
      <c r="H1129" t="s">
        <v>71</v>
      </c>
      <c r="I1129" t="str">
        <f t="shared" si="17"/>
        <v>333 Waller Ave Lexington, KY 40504</v>
      </c>
      <c r="J1129">
        <v>38.029910000000001</v>
      </c>
      <c r="K1129">
        <v>-84.516420999999994</v>
      </c>
      <c r="L1129" s="3"/>
      <c r="M1129" s="3">
        <v>246.6</v>
      </c>
      <c r="N1129" s="3">
        <v>-246.6</v>
      </c>
      <c r="O1129" s="4"/>
      <c r="P1129" s="3"/>
      <c r="Q1129" s="3">
        <v>807.5</v>
      </c>
      <c r="R1129" s="3">
        <v>-807.5</v>
      </c>
      <c r="S1129" s="4"/>
      <c r="T1129" s="2"/>
      <c r="U1129" s="5"/>
    </row>
    <row r="1130" spans="1:21">
      <c r="A1130" s="2">
        <v>218091</v>
      </c>
      <c r="B1130" t="s">
        <v>732</v>
      </c>
      <c r="C1130" s="2">
        <v>479631</v>
      </c>
      <c r="D1130" t="s">
        <v>2636</v>
      </c>
      <c r="E1130" t="s">
        <v>2637</v>
      </c>
      <c r="F1130" t="s">
        <v>2638</v>
      </c>
      <c r="G1130" t="s">
        <v>21</v>
      </c>
      <c r="H1130" t="s">
        <v>2639</v>
      </c>
      <c r="I1130" t="str">
        <f t="shared" si="17"/>
        <v>1901 S Highway 1793 Goshen, KY 40026</v>
      </c>
      <c r="J1130">
        <v>38.391998999999998</v>
      </c>
      <c r="K1130">
        <v>-85.585085000000007</v>
      </c>
      <c r="L1130" s="3">
        <v>1060.26</v>
      </c>
      <c r="M1130" s="3">
        <v>1905.2</v>
      </c>
      <c r="N1130" s="3">
        <v>-844.94</v>
      </c>
      <c r="O1130" s="4">
        <v>-0.44349149695570023</v>
      </c>
      <c r="P1130" s="3">
        <v>3460.66</v>
      </c>
      <c r="Q1130" s="3">
        <v>5799.65</v>
      </c>
      <c r="R1130" s="3">
        <v>-2338.9899999999998</v>
      </c>
      <c r="S1130" s="4">
        <v>-0.40329847490796855</v>
      </c>
      <c r="T1130" s="2">
        <v>2</v>
      </c>
      <c r="U1130" s="5">
        <v>342.29</v>
      </c>
    </row>
    <row r="1131" spans="1:21">
      <c r="A1131" s="2">
        <v>219036</v>
      </c>
      <c r="B1131" t="s">
        <v>2640</v>
      </c>
      <c r="C1131" s="2">
        <v>219036</v>
      </c>
      <c r="D1131" t="s">
        <v>2640</v>
      </c>
      <c r="E1131" t="s">
        <v>2641</v>
      </c>
      <c r="F1131" t="s">
        <v>744</v>
      </c>
      <c r="G1131" t="s">
        <v>21</v>
      </c>
      <c r="H1131" t="s">
        <v>745</v>
      </c>
      <c r="I1131" t="str">
        <f t="shared" si="17"/>
        <v>308 Webster Ave Cynthiana, KY 41031</v>
      </c>
      <c r="J1131">
        <v>38.382474999999999</v>
      </c>
      <c r="K1131">
        <v>-84.290678</v>
      </c>
      <c r="L1131" s="3"/>
      <c r="M1131" s="3">
        <v>43.79</v>
      </c>
      <c r="N1131" s="3">
        <v>-43.79</v>
      </c>
      <c r="O1131" s="4"/>
      <c r="P1131" s="3"/>
      <c r="Q1131" s="3">
        <v>211.97</v>
      </c>
      <c r="R1131" s="3">
        <v>-211.97</v>
      </c>
      <c r="S1131" s="4"/>
      <c r="T1131" s="2"/>
      <c r="U1131" s="5"/>
    </row>
    <row r="1132" spans="1:21">
      <c r="A1132" s="2">
        <v>219036</v>
      </c>
      <c r="B1132" t="s">
        <v>2640</v>
      </c>
      <c r="C1132" s="2">
        <v>407633</v>
      </c>
      <c r="D1132" t="s">
        <v>2642</v>
      </c>
      <c r="E1132" t="s">
        <v>2641</v>
      </c>
      <c r="F1132" t="s">
        <v>744</v>
      </c>
      <c r="G1132" t="s">
        <v>21</v>
      </c>
      <c r="H1132" t="s">
        <v>745</v>
      </c>
      <c r="I1132" t="str">
        <f t="shared" si="17"/>
        <v>308 Webster Ave Cynthiana, KY 41031</v>
      </c>
      <c r="J1132">
        <v>38.382474999999999</v>
      </c>
      <c r="K1132">
        <v>-84.290678</v>
      </c>
      <c r="L1132" s="3">
        <v>1005.3</v>
      </c>
      <c r="M1132" s="3">
        <v>10287.82</v>
      </c>
      <c r="N1132" s="3">
        <v>-9282.52</v>
      </c>
      <c r="O1132" s="4">
        <v>-0.90228250494273821</v>
      </c>
      <c r="P1132" s="3">
        <v>4846.8100000000004</v>
      </c>
      <c r="Q1132" s="3">
        <v>41348.97</v>
      </c>
      <c r="R1132" s="3">
        <v>-36502.160000000003</v>
      </c>
      <c r="S1132" s="4">
        <v>-0.88278281176048645</v>
      </c>
      <c r="T1132" s="2">
        <v>1</v>
      </c>
      <c r="U1132" s="5">
        <v>83.3</v>
      </c>
    </row>
    <row r="1133" spans="1:21">
      <c r="A1133" s="2">
        <v>219036</v>
      </c>
      <c r="B1133" t="s">
        <v>2640</v>
      </c>
      <c r="C1133" s="2">
        <v>407679</v>
      </c>
      <c r="D1133" t="s">
        <v>2643</v>
      </c>
      <c r="E1133" t="s">
        <v>2644</v>
      </c>
      <c r="F1133" t="s">
        <v>744</v>
      </c>
      <c r="G1133" t="s">
        <v>21</v>
      </c>
      <c r="H1133" t="s">
        <v>745</v>
      </c>
      <c r="I1133" t="str">
        <f t="shared" si="17"/>
        <v>320 Webster Ave Cynthiana, KY 41031</v>
      </c>
      <c r="J1133">
        <v>38.381630000000001</v>
      </c>
      <c r="K1133">
        <v>-84.293289999999999</v>
      </c>
      <c r="L1133" s="3">
        <v>69.42</v>
      </c>
      <c r="M1133" s="3"/>
      <c r="N1133" s="3">
        <v>69.42</v>
      </c>
      <c r="O1133" s="4"/>
      <c r="P1133" s="3">
        <v>336.83</v>
      </c>
      <c r="Q1133" s="3"/>
      <c r="R1133" s="3">
        <v>336.83</v>
      </c>
      <c r="S1133" s="4"/>
      <c r="T1133" s="2">
        <v>1</v>
      </c>
      <c r="U1133" s="5">
        <v>47.45</v>
      </c>
    </row>
    <row r="1134" spans="1:21">
      <c r="A1134" s="2">
        <v>219036</v>
      </c>
      <c r="B1134" t="s">
        <v>2640</v>
      </c>
      <c r="C1134" s="2">
        <v>407639</v>
      </c>
      <c r="D1134" t="s">
        <v>2645</v>
      </c>
      <c r="E1134" t="s">
        <v>2646</v>
      </c>
      <c r="F1134" t="s">
        <v>744</v>
      </c>
      <c r="G1134" t="s">
        <v>21</v>
      </c>
      <c r="H1134" t="s">
        <v>745</v>
      </c>
      <c r="I1134" t="str">
        <f t="shared" si="17"/>
        <v>1226 US Highway 62 E Cynthiana, KY 41031</v>
      </c>
      <c r="J1134">
        <v>38.399042999999999</v>
      </c>
      <c r="K1134">
        <v>-84.275163000000006</v>
      </c>
      <c r="L1134" s="3">
        <v>5559.5</v>
      </c>
      <c r="M1134" s="3">
        <v>2692.75</v>
      </c>
      <c r="N1134" s="3">
        <v>2866.75</v>
      </c>
      <c r="O1134" s="4">
        <v>1.0646179556215765</v>
      </c>
      <c r="P1134" s="3">
        <v>19685.05</v>
      </c>
      <c r="Q1134" s="3">
        <v>9178.69</v>
      </c>
      <c r="R1134" s="3">
        <v>10506.359999999999</v>
      </c>
      <c r="S1134" s="4">
        <v>1.1446470030036964</v>
      </c>
      <c r="T1134" s="2">
        <v>4</v>
      </c>
      <c r="U1134" s="5">
        <v>205.29</v>
      </c>
    </row>
    <row r="1135" spans="1:21">
      <c r="A1135" s="2">
        <v>219036</v>
      </c>
      <c r="B1135" t="s">
        <v>2640</v>
      </c>
      <c r="C1135" s="2">
        <v>407638</v>
      </c>
      <c r="D1135" t="s">
        <v>2647</v>
      </c>
      <c r="E1135" t="s">
        <v>2644</v>
      </c>
      <c r="F1135" t="s">
        <v>744</v>
      </c>
      <c r="G1135" t="s">
        <v>21</v>
      </c>
      <c r="H1135" t="s">
        <v>745</v>
      </c>
      <c r="I1135" t="str">
        <f t="shared" si="17"/>
        <v>320 Webster Ave Cynthiana, KY 41031</v>
      </c>
      <c r="J1135">
        <v>38.381630000000001</v>
      </c>
      <c r="K1135">
        <v>-84.293289999999999</v>
      </c>
      <c r="L1135" s="3">
        <v>7209.09</v>
      </c>
      <c r="M1135" s="3">
        <v>6616.8</v>
      </c>
      <c r="N1135" s="3">
        <v>592.29</v>
      </c>
      <c r="O1135" s="4">
        <v>8.9513057671381929E-2</v>
      </c>
      <c r="P1135" s="3">
        <v>26509.9</v>
      </c>
      <c r="Q1135" s="3">
        <v>23763.24</v>
      </c>
      <c r="R1135" s="3">
        <v>2746.66</v>
      </c>
      <c r="S1135" s="4">
        <v>0.11558440684014468</v>
      </c>
      <c r="T1135" s="2">
        <v>5</v>
      </c>
      <c r="U1135" s="5">
        <v>343.08000000000004</v>
      </c>
    </row>
    <row r="1136" spans="1:21">
      <c r="A1136" s="2">
        <v>219036</v>
      </c>
      <c r="B1136" t="s">
        <v>2640</v>
      </c>
      <c r="C1136" s="2">
        <v>407636</v>
      </c>
      <c r="D1136" t="s">
        <v>2648</v>
      </c>
      <c r="E1136" t="s">
        <v>2649</v>
      </c>
      <c r="F1136" t="s">
        <v>744</v>
      </c>
      <c r="G1136" t="s">
        <v>21</v>
      </c>
      <c r="H1136" t="s">
        <v>745</v>
      </c>
      <c r="I1136" t="str">
        <f t="shared" si="17"/>
        <v>269 Education Dr Cynthiana, KY 41031</v>
      </c>
      <c r="J1136">
        <v>38.379477000000001</v>
      </c>
      <c r="K1136">
        <v>-84.288093000000003</v>
      </c>
      <c r="L1136" s="3">
        <v>8264.2900000000009</v>
      </c>
      <c r="M1136" s="3">
        <v>7079.41</v>
      </c>
      <c r="N1136" s="3">
        <v>1184.880000000001</v>
      </c>
      <c r="O1136" s="4">
        <v>0.16736987969336442</v>
      </c>
      <c r="P1136" s="3">
        <v>28410.21</v>
      </c>
      <c r="Q1136" s="3">
        <v>24277.49</v>
      </c>
      <c r="R1136" s="3">
        <v>4132.7199999999975</v>
      </c>
      <c r="S1136" s="4">
        <v>0.1702284709004101</v>
      </c>
      <c r="T1136" s="2">
        <v>4</v>
      </c>
      <c r="U1136" s="5">
        <v>346.91</v>
      </c>
    </row>
    <row r="1137" spans="1:21">
      <c r="A1137" s="2">
        <v>219036</v>
      </c>
      <c r="B1137" t="s">
        <v>2640</v>
      </c>
      <c r="C1137" s="2">
        <v>407668</v>
      </c>
      <c r="D1137" t="s">
        <v>2650</v>
      </c>
      <c r="E1137" t="s">
        <v>2651</v>
      </c>
      <c r="F1137" t="s">
        <v>744</v>
      </c>
      <c r="G1137" t="s">
        <v>21</v>
      </c>
      <c r="H1137" t="s">
        <v>745</v>
      </c>
      <c r="I1137" t="str">
        <f t="shared" si="17"/>
        <v>2415 US Highway 27 N Cynthiana, KY 41031</v>
      </c>
      <c r="J1137">
        <v>38.4221</v>
      </c>
      <c r="K1137">
        <v>-84.284249000000003</v>
      </c>
      <c r="L1137" s="3">
        <v>5280.8</v>
      </c>
      <c r="M1137" s="3">
        <v>5087.53</v>
      </c>
      <c r="N1137" s="3">
        <v>193.27000000000044</v>
      </c>
      <c r="O1137" s="4">
        <v>3.7988965175635415E-2</v>
      </c>
      <c r="P1137" s="3">
        <v>18024.830000000002</v>
      </c>
      <c r="Q1137" s="3">
        <v>19815.8</v>
      </c>
      <c r="R1137" s="3">
        <v>-1790.9699999999975</v>
      </c>
      <c r="S1137" s="4">
        <v>-9.0380908164192086E-2</v>
      </c>
      <c r="T1137" s="2">
        <v>7</v>
      </c>
      <c r="U1137" s="5">
        <v>189.35999999999999</v>
      </c>
    </row>
    <row r="1138" spans="1:21">
      <c r="A1138" s="2">
        <v>219036</v>
      </c>
      <c r="B1138" t="s">
        <v>2640</v>
      </c>
      <c r="C1138" s="2">
        <v>407640</v>
      </c>
      <c r="D1138" t="s">
        <v>2652</v>
      </c>
      <c r="E1138" t="s">
        <v>2653</v>
      </c>
      <c r="F1138" t="s">
        <v>744</v>
      </c>
      <c r="G1138" t="s">
        <v>21</v>
      </c>
      <c r="H1138" t="s">
        <v>745</v>
      </c>
      <c r="I1138" t="str">
        <f t="shared" si="17"/>
        <v>106 Education Dr Cynthiana, KY 41031</v>
      </c>
      <c r="J1138">
        <v>38.381318999999998</v>
      </c>
      <c r="K1138">
        <v>-84.290175000000005</v>
      </c>
      <c r="L1138" s="3">
        <v>3946.63</v>
      </c>
      <c r="M1138" s="3">
        <v>2656.71</v>
      </c>
      <c r="N1138" s="3">
        <v>1289.92</v>
      </c>
      <c r="O1138" s="4">
        <v>0.48553285830971393</v>
      </c>
      <c r="P1138" s="3">
        <v>14101.75</v>
      </c>
      <c r="Q1138" s="3">
        <v>8870.8799999999992</v>
      </c>
      <c r="R1138" s="3">
        <v>5230.8700000000008</v>
      </c>
      <c r="S1138" s="4">
        <v>0.5896675414389555</v>
      </c>
      <c r="T1138" s="2">
        <v>3</v>
      </c>
      <c r="U1138" s="5">
        <v>167.45666666666668</v>
      </c>
    </row>
    <row r="1139" spans="1:21">
      <c r="A1139" s="2">
        <v>219036</v>
      </c>
      <c r="B1139" t="s">
        <v>2640</v>
      </c>
      <c r="C1139" s="2">
        <v>464453</v>
      </c>
      <c r="D1139" t="s">
        <v>2654</v>
      </c>
      <c r="E1139" t="s">
        <v>2655</v>
      </c>
      <c r="F1139" t="s">
        <v>744</v>
      </c>
      <c r="G1139" t="s">
        <v>21</v>
      </c>
      <c r="H1139" t="s">
        <v>745</v>
      </c>
      <c r="I1139" t="str">
        <f t="shared" si="17"/>
        <v>327 Webster Ave Cynthiana, KY 41031</v>
      </c>
      <c r="J1139">
        <v>38.382255999999998</v>
      </c>
      <c r="K1139">
        <v>-84.294415999999998</v>
      </c>
      <c r="L1139" s="3">
        <v>130.32</v>
      </c>
      <c r="M1139" s="3">
        <v>583.9</v>
      </c>
      <c r="N1139" s="3">
        <v>-453.58</v>
      </c>
      <c r="O1139" s="4">
        <v>-0.77681109779071755</v>
      </c>
      <c r="P1139" s="3">
        <v>349.63</v>
      </c>
      <c r="Q1139" s="3">
        <v>1819.95</v>
      </c>
      <c r="R1139" s="3">
        <v>-1470.3200000000002</v>
      </c>
      <c r="S1139" s="4">
        <v>-0.80789032665732585</v>
      </c>
      <c r="T1139" s="2"/>
      <c r="U1139" s="5"/>
    </row>
    <row r="1140" spans="1:21">
      <c r="A1140" s="2">
        <v>219036</v>
      </c>
      <c r="B1140" t="s">
        <v>2640</v>
      </c>
      <c r="C1140" s="2">
        <v>407680</v>
      </c>
      <c r="D1140" t="s">
        <v>2656</v>
      </c>
      <c r="E1140" t="s">
        <v>2657</v>
      </c>
      <c r="F1140" t="s">
        <v>744</v>
      </c>
      <c r="G1140" t="s">
        <v>21</v>
      </c>
      <c r="H1140" t="s">
        <v>745</v>
      </c>
      <c r="I1140" t="str">
        <f t="shared" si="17"/>
        <v>1585 KY Highway 356 Cynthiana, KY 41031</v>
      </c>
      <c r="J1140">
        <v>38.393521</v>
      </c>
      <c r="K1140">
        <v>-84.326096000000007</v>
      </c>
      <c r="L1140" s="3">
        <v>4016.1</v>
      </c>
      <c r="M1140" s="3">
        <v>3843.4</v>
      </c>
      <c r="N1140" s="3">
        <v>172.69999999999982</v>
      </c>
      <c r="O1140" s="4">
        <v>4.4934172867773278E-2</v>
      </c>
      <c r="P1140" s="3">
        <v>14481.64</v>
      </c>
      <c r="Q1140" s="3">
        <v>12500.76</v>
      </c>
      <c r="R1140" s="3">
        <v>1980.8799999999992</v>
      </c>
      <c r="S1140" s="4">
        <v>0.15846076558545233</v>
      </c>
      <c r="T1140" s="2">
        <v>6</v>
      </c>
      <c r="U1140" s="5">
        <v>192.38833333333332</v>
      </c>
    </row>
    <row r="1141" spans="1:21">
      <c r="A1141" s="2">
        <v>219577</v>
      </c>
      <c r="B1141" t="s">
        <v>2658</v>
      </c>
      <c r="C1141" s="2">
        <v>219577</v>
      </c>
      <c r="D1141" t="s">
        <v>2658</v>
      </c>
      <c r="E1141" t="s">
        <v>2659</v>
      </c>
      <c r="F1141" t="s">
        <v>744</v>
      </c>
      <c r="G1141" t="s">
        <v>21</v>
      </c>
      <c r="H1141" t="s">
        <v>745</v>
      </c>
      <c r="I1141" t="str">
        <f t="shared" si="17"/>
        <v>111 S Main St Cynthiana, KY 41031</v>
      </c>
      <c r="J1141">
        <v>38.389468000000001</v>
      </c>
      <c r="K1141">
        <v>-84.297934999999995</v>
      </c>
      <c r="L1141" s="3">
        <v>47.11</v>
      </c>
      <c r="M1141" s="3"/>
      <c r="N1141" s="3">
        <v>47.11</v>
      </c>
      <c r="O1141" s="4"/>
      <c r="P1141" s="3">
        <v>112.17</v>
      </c>
      <c r="Q1141" s="3"/>
      <c r="R1141" s="3">
        <v>112.17</v>
      </c>
      <c r="S1141" s="4"/>
      <c r="T1141" s="2"/>
      <c r="U1141" s="5"/>
    </row>
    <row r="1142" spans="1:21">
      <c r="A1142" s="2">
        <v>220878</v>
      </c>
      <c r="B1142" t="s">
        <v>2660</v>
      </c>
      <c r="C1142" s="2">
        <v>220878</v>
      </c>
      <c r="D1142" t="s">
        <v>2660</v>
      </c>
      <c r="E1142" t="s">
        <v>2661</v>
      </c>
      <c r="F1142" t="s">
        <v>744</v>
      </c>
      <c r="G1142" t="s">
        <v>21</v>
      </c>
      <c r="H1142" t="s">
        <v>745</v>
      </c>
      <c r="I1142" t="str">
        <f t="shared" si="17"/>
        <v>1210 KY Highway 36 E Cynthiana, KY 41031</v>
      </c>
      <c r="J1142">
        <v>38.383792999999997</v>
      </c>
      <c r="K1142">
        <v>-84.277652000000003</v>
      </c>
      <c r="L1142" s="3">
        <v>2218.87</v>
      </c>
      <c r="M1142" s="3">
        <v>2083.2800000000002</v>
      </c>
      <c r="N1142" s="3">
        <v>135.58999999999969</v>
      </c>
      <c r="O1142" s="4">
        <v>6.5084866172573863E-2</v>
      </c>
      <c r="P1142" s="3">
        <v>4358.03</v>
      </c>
      <c r="Q1142" s="3">
        <v>4316.2700000000004</v>
      </c>
      <c r="R1142" s="3">
        <v>41.759999999999309</v>
      </c>
      <c r="S1142" s="4">
        <v>9.6750203300533348E-3</v>
      </c>
      <c r="T1142" s="2">
        <v>1</v>
      </c>
      <c r="U1142" s="5">
        <v>65.27</v>
      </c>
    </row>
    <row r="1143" spans="1:21">
      <c r="A1143" s="2">
        <v>302563</v>
      </c>
      <c r="B1143" t="s">
        <v>2662</v>
      </c>
      <c r="C1143" s="2">
        <v>302563</v>
      </c>
      <c r="D1143" t="s">
        <v>2662</v>
      </c>
      <c r="E1143" t="s">
        <v>2663</v>
      </c>
      <c r="F1143" t="s">
        <v>805</v>
      </c>
      <c r="G1143" t="s">
        <v>21</v>
      </c>
      <c r="H1143" t="s">
        <v>806</v>
      </c>
      <c r="I1143" t="str">
        <f t="shared" si="17"/>
        <v>305 S Main St Harrodsburg, KY 40330</v>
      </c>
      <c r="J1143">
        <v>37.760010999999999</v>
      </c>
      <c r="K1143">
        <v>-84.843514999999996</v>
      </c>
      <c r="L1143" s="3">
        <v>81.42</v>
      </c>
      <c r="M1143" s="3">
        <v>73.59</v>
      </c>
      <c r="N1143" s="3">
        <v>7.8299999999999983</v>
      </c>
      <c r="O1143" s="4">
        <v>0.10640032613126781</v>
      </c>
      <c r="P1143" s="3">
        <v>223.5</v>
      </c>
      <c r="Q1143" s="3">
        <v>202.04</v>
      </c>
      <c r="R1143" s="3">
        <v>21.460000000000008</v>
      </c>
      <c r="S1143" s="4">
        <v>0.10621659077410418</v>
      </c>
      <c r="T1143" s="2"/>
      <c r="U1143" s="5"/>
    </row>
    <row r="1144" spans="1:21">
      <c r="A1144" s="2">
        <v>219390</v>
      </c>
      <c r="B1144" t="s">
        <v>2664</v>
      </c>
      <c r="C1144" s="2">
        <v>219390</v>
      </c>
      <c r="D1144" t="s">
        <v>2664</v>
      </c>
      <c r="E1144" t="s">
        <v>2665</v>
      </c>
      <c r="F1144" t="s">
        <v>883</v>
      </c>
      <c r="G1144" t="s">
        <v>21</v>
      </c>
      <c r="H1144" t="s">
        <v>884</v>
      </c>
      <c r="I1144" t="str">
        <f t="shared" si="17"/>
        <v>500 E Union St Munfordville, KY 42765</v>
      </c>
      <c r="J1144">
        <v>37.275170000000003</v>
      </c>
      <c r="K1144">
        <v>-85.888469000000001</v>
      </c>
      <c r="L1144" s="3">
        <v>223.36</v>
      </c>
      <c r="M1144" s="3">
        <v>74.88</v>
      </c>
      <c r="N1144" s="3">
        <v>148.48000000000002</v>
      </c>
      <c r="O1144" s="4">
        <v>1.9829059829059832</v>
      </c>
      <c r="P1144" s="3">
        <v>435.65</v>
      </c>
      <c r="Q1144" s="3">
        <v>144.77000000000001</v>
      </c>
      <c r="R1144" s="3">
        <v>290.88</v>
      </c>
      <c r="S1144" s="4">
        <v>2.0092560613386752</v>
      </c>
      <c r="T1144" s="2"/>
      <c r="U1144" s="5"/>
    </row>
    <row r="1145" spans="1:21">
      <c r="A1145" s="2">
        <v>221435</v>
      </c>
      <c r="B1145" t="s">
        <v>2666</v>
      </c>
      <c r="C1145" s="2">
        <v>408684</v>
      </c>
      <c r="D1145" t="s">
        <v>2667</v>
      </c>
      <c r="E1145" t="s">
        <v>2668</v>
      </c>
      <c r="F1145" t="s">
        <v>30</v>
      </c>
      <c r="G1145" t="s">
        <v>21</v>
      </c>
      <c r="H1145" t="s">
        <v>268</v>
      </c>
      <c r="I1145" t="str">
        <f t="shared" si="17"/>
        <v>4910 Hartland Pkwy Lexington, KY 40515</v>
      </c>
      <c r="J1145">
        <v>37.952191999999997</v>
      </c>
      <c r="K1145">
        <v>-84.478409999999997</v>
      </c>
      <c r="L1145" s="3">
        <v>213.76</v>
      </c>
      <c r="M1145" s="3">
        <v>271.51</v>
      </c>
      <c r="N1145" s="3">
        <v>-57.75</v>
      </c>
      <c r="O1145" s="4">
        <v>-0.21269934809030977</v>
      </c>
      <c r="P1145" s="3">
        <v>403.85</v>
      </c>
      <c r="Q1145" s="3">
        <v>652.63</v>
      </c>
      <c r="R1145" s="3">
        <v>-248.77999999999997</v>
      </c>
      <c r="S1145" s="4">
        <v>-0.38119608353891177</v>
      </c>
      <c r="T1145" s="2"/>
      <c r="U1145" s="5"/>
    </row>
    <row r="1146" spans="1:21">
      <c r="A1146" s="2">
        <v>315802</v>
      </c>
      <c r="B1146" t="s">
        <v>2669</v>
      </c>
      <c r="C1146" s="2">
        <v>315802</v>
      </c>
      <c r="D1146" t="s">
        <v>2669</v>
      </c>
      <c r="E1146" t="s">
        <v>2670</v>
      </c>
      <c r="F1146" t="s">
        <v>973</v>
      </c>
      <c r="G1146" t="s">
        <v>21</v>
      </c>
      <c r="H1146" t="s">
        <v>974</v>
      </c>
      <c r="I1146" t="str">
        <f t="shared" si="17"/>
        <v>7806 KY 49 Liberty, KY 42539</v>
      </c>
      <c r="J1146">
        <v>37.399859999999997</v>
      </c>
      <c r="K1146">
        <v>-84.994519999999994</v>
      </c>
      <c r="L1146" s="3"/>
      <c r="M1146" s="3">
        <v>36.340000000000003</v>
      </c>
      <c r="N1146" s="3">
        <v>-36.340000000000003</v>
      </c>
      <c r="O1146" s="4"/>
      <c r="P1146" s="3"/>
      <c r="Q1146" s="3">
        <v>87.34</v>
      </c>
      <c r="R1146" s="3">
        <v>-87.34</v>
      </c>
      <c r="S1146" s="4"/>
      <c r="T1146" s="2"/>
      <c r="U1146" s="5"/>
    </row>
    <row r="1147" spans="1:21">
      <c r="A1147" s="2">
        <v>285191</v>
      </c>
      <c r="B1147" t="s">
        <v>2671</v>
      </c>
      <c r="C1147" s="2">
        <v>285191</v>
      </c>
      <c r="D1147" t="s">
        <v>2671</v>
      </c>
      <c r="E1147" t="s">
        <v>2672</v>
      </c>
      <c r="F1147" t="s">
        <v>53</v>
      </c>
      <c r="G1147" t="s">
        <v>21</v>
      </c>
      <c r="H1147" t="s">
        <v>54</v>
      </c>
      <c r="I1147" t="str">
        <f t="shared" si="17"/>
        <v>705 Main St Hazard, KY 41701</v>
      </c>
      <c r="J1147">
        <v>37.250680000000003</v>
      </c>
      <c r="K1147">
        <v>-83.195989999999995</v>
      </c>
      <c r="L1147" s="3">
        <v>51.5</v>
      </c>
      <c r="M1147" s="3">
        <v>299.67</v>
      </c>
      <c r="N1147" s="3">
        <v>-248.17000000000002</v>
      </c>
      <c r="O1147" s="4">
        <v>-0.82814429205459339</v>
      </c>
      <c r="P1147" s="3">
        <v>290</v>
      </c>
      <c r="Q1147" s="3">
        <v>696.56</v>
      </c>
      <c r="R1147" s="3">
        <v>-406.55999999999995</v>
      </c>
      <c r="S1147" s="4">
        <v>-0.58366831285172849</v>
      </c>
      <c r="T1147" s="2"/>
      <c r="U1147" s="5"/>
    </row>
    <row r="1148" spans="1:21">
      <c r="A1148" s="2">
        <v>285191</v>
      </c>
      <c r="B1148" t="s">
        <v>2671</v>
      </c>
      <c r="C1148" s="2">
        <v>482286</v>
      </c>
      <c r="D1148" t="s">
        <v>2673</v>
      </c>
      <c r="E1148" t="s">
        <v>2674</v>
      </c>
      <c r="F1148" t="s">
        <v>53</v>
      </c>
      <c r="G1148" t="s">
        <v>21</v>
      </c>
      <c r="H1148" t="s">
        <v>54</v>
      </c>
      <c r="I1148" t="str">
        <f t="shared" si="17"/>
        <v>157 Bulldog Ln Hazard, KY 41701</v>
      </c>
      <c r="J1148">
        <v>37.240423</v>
      </c>
      <c r="K1148">
        <v>-83.187212000000002</v>
      </c>
      <c r="L1148" s="3"/>
      <c r="M1148" s="3">
        <v>58.79</v>
      </c>
      <c r="N1148" s="3">
        <v>-58.79</v>
      </c>
      <c r="O1148" s="4"/>
      <c r="P1148" s="3"/>
      <c r="Q1148" s="3">
        <v>284.7</v>
      </c>
      <c r="R1148" s="3">
        <v>-284.7</v>
      </c>
      <c r="S1148" s="4"/>
      <c r="T1148" s="2"/>
      <c r="U1148" s="5"/>
    </row>
    <row r="1149" spans="1:21">
      <c r="A1149" s="2">
        <v>285191</v>
      </c>
      <c r="B1149" t="s">
        <v>2671</v>
      </c>
      <c r="C1149" s="2">
        <v>467182</v>
      </c>
      <c r="D1149" t="s">
        <v>2675</v>
      </c>
      <c r="E1149" t="s">
        <v>2676</v>
      </c>
      <c r="F1149" t="s">
        <v>53</v>
      </c>
      <c r="G1149" t="s">
        <v>21</v>
      </c>
      <c r="H1149" t="s">
        <v>54</v>
      </c>
      <c r="I1149" t="str">
        <f t="shared" si="17"/>
        <v>800 High St Hazard, KY 41701</v>
      </c>
      <c r="J1149">
        <v>37.251947000000001</v>
      </c>
      <c r="K1149">
        <v>-83.195072999999994</v>
      </c>
      <c r="L1149" s="3">
        <v>16120.74</v>
      </c>
      <c r="M1149" s="3">
        <v>14940.82</v>
      </c>
      <c r="N1149" s="3">
        <v>1179.92</v>
      </c>
      <c r="O1149" s="4">
        <v>7.897290777882339E-2</v>
      </c>
      <c r="P1149" s="3">
        <v>48332.13</v>
      </c>
      <c r="Q1149" s="3">
        <v>47193.71</v>
      </c>
      <c r="R1149" s="3">
        <v>1138.4199999999983</v>
      </c>
      <c r="S1149" s="4">
        <v>2.4122282397378767E-2</v>
      </c>
      <c r="T1149" s="2">
        <v>5</v>
      </c>
      <c r="U1149" s="5">
        <v>913.97199999999998</v>
      </c>
    </row>
    <row r="1150" spans="1:21">
      <c r="A1150" s="2">
        <v>313024</v>
      </c>
      <c r="B1150" t="s">
        <v>2677</v>
      </c>
      <c r="C1150" s="2">
        <v>469008</v>
      </c>
      <c r="D1150" t="s">
        <v>2678</v>
      </c>
      <c r="E1150" t="s">
        <v>2679</v>
      </c>
      <c r="F1150" t="s">
        <v>53</v>
      </c>
      <c r="G1150" t="s">
        <v>21</v>
      </c>
      <c r="H1150" t="s">
        <v>54</v>
      </c>
      <c r="I1150" t="str">
        <f t="shared" si="17"/>
        <v>145 Reynolds Ln Hazard, KY 41701</v>
      </c>
      <c r="J1150">
        <v>37.253070000000001</v>
      </c>
      <c r="K1150">
        <v>-83.194460000000007</v>
      </c>
      <c r="L1150" s="3">
        <v>135.63</v>
      </c>
      <c r="M1150" s="3"/>
      <c r="N1150" s="3">
        <v>135.63</v>
      </c>
      <c r="O1150" s="4"/>
      <c r="P1150" s="3">
        <v>272.26</v>
      </c>
      <c r="Q1150" s="3"/>
      <c r="R1150" s="3">
        <v>272.26</v>
      </c>
      <c r="S1150" s="4"/>
      <c r="T1150" s="2">
        <v>1</v>
      </c>
      <c r="U1150" s="5">
        <v>38.33</v>
      </c>
    </row>
    <row r="1151" spans="1:21">
      <c r="A1151" s="2">
        <v>267604</v>
      </c>
      <c r="B1151" t="s">
        <v>2586</v>
      </c>
      <c r="C1151" s="2">
        <v>470345</v>
      </c>
      <c r="D1151" t="s">
        <v>2680</v>
      </c>
      <c r="E1151" t="s">
        <v>2587</v>
      </c>
      <c r="F1151" t="s">
        <v>132</v>
      </c>
      <c r="G1151" t="s">
        <v>21</v>
      </c>
      <c r="H1151" t="s">
        <v>133</v>
      </c>
      <c r="I1151" t="str">
        <f t="shared" si="17"/>
        <v>384 W A Jenkins Rd Elizabethtown, KY 42701</v>
      </c>
      <c r="J1151">
        <v>37.755591000000003</v>
      </c>
      <c r="K1151">
        <v>-85.903993</v>
      </c>
      <c r="L1151" s="3">
        <v>40.36</v>
      </c>
      <c r="M1151" s="3">
        <v>-57.42</v>
      </c>
      <c r="N1151" s="3">
        <v>97.78</v>
      </c>
      <c r="O1151" s="4">
        <v>-1.7028909787530477</v>
      </c>
      <c r="P1151" s="3">
        <v>148.96</v>
      </c>
      <c r="Q1151" s="3">
        <v>0</v>
      </c>
      <c r="R1151" s="3">
        <v>148.96</v>
      </c>
      <c r="S1151" s="4"/>
      <c r="T1151" s="2"/>
      <c r="U1151" s="5"/>
    </row>
    <row r="1152" spans="1:21">
      <c r="A1152" s="2">
        <v>218863</v>
      </c>
      <c r="B1152" t="s">
        <v>2575</v>
      </c>
      <c r="C1152" s="2">
        <v>470345</v>
      </c>
      <c r="D1152" t="s">
        <v>2680</v>
      </c>
      <c r="E1152" t="s">
        <v>2587</v>
      </c>
      <c r="F1152" t="s">
        <v>132</v>
      </c>
      <c r="G1152" t="s">
        <v>21</v>
      </c>
      <c r="H1152" t="s">
        <v>133</v>
      </c>
      <c r="I1152" t="str">
        <f t="shared" si="17"/>
        <v>384 W A Jenkins Rd Elizabethtown, KY 42701</v>
      </c>
      <c r="J1152">
        <v>37.755591000000003</v>
      </c>
      <c r="K1152">
        <v>-85.903993</v>
      </c>
      <c r="L1152" s="3"/>
      <c r="M1152" s="3">
        <v>73.17</v>
      </c>
      <c r="N1152" s="3">
        <v>-73.17</v>
      </c>
      <c r="O1152" s="4"/>
      <c r="P1152" s="3"/>
      <c r="Q1152" s="3">
        <v>73.17</v>
      </c>
      <c r="R1152" s="3">
        <v>-73.17</v>
      </c>
      <c r="S1152" s="4"/>
      <c r="T1152" s="2"/>
      <c r="U1152" s="5"/>
    </row>
    <row r="1153" spans="1:21">
      <c r="A1153" s="2">
        <v>220862</v>
      </c>
      <c r="B1153" t="s">
        <v>2681</v>
      </c>
      <c r="C1153" s="2">
        <v>220862</v>
      </c>
      <c r="D1153" t="s">
        <v>2681</v>
      </c>
      <c r="E1153" t="s">
        <v>2682</v>
      </c>
      <c r="F1153" t="s">
        <v>849</v>
      </c>
      <c r="G1153" t="s">
        <v>21</v>
      </c>
      <c r="H1153" t="s">
        <v>850</v>
      </c>
      <c r="I1153" t="str">
        <f t="shared" si="17"/>
        <v>506 Allensville St Elkton, KY 42220</v>
      </c>
      <c r="J1153">
        <v>36.798689000000003</v>
      </c>
      <c r="K1153">
        <v>-87.149951000000001</v>
      </c>
      <c r="L1153" s="3"/>
      <c r="M1153" s="3">
        <v>39.200000000000003</v>
      </c>
      <c r="N1153" s="3">
        <v>-39.200000000000003</v>
      </c>
      <c r="O1153" s="4"/>
      <c r="P1153" s="3"/>
      <c r="Q1153" s="3">
        <v>98</v>
      </c>
      <c r="R1153" s="3">
        <v>-98</v>
      </c>
      <c r="S1153" s="4"/>
      <c r="T1153" s="2"/>
      <c r="U1153" s="5"/>
    </row>
    <row r="1154" spans="1:21">
      <c r="A1154" s="2">
        <v>218435</v>
      </c>
      <c r="B1154" t="s">
        <v>2683</v>
      </c>
      <c r="C1154" s="2">
        <v>455079</v>
      </c>
      <c r="D1154" t="s">
        <v>2684</v>
      </c>
      <c r="E1154" t="s">
        <v>2685</v>
      </c>
      <c r="F1154" t="s">
        <v>408</v>
      </c>
      <c r="G1154" t="s">
        <v>21</v>
      </c>
      <c r="H1154" t="s">
        <v>409</v>
      </c>
      <c r="I1154" t="str">
        <f t="shared" si="17"/>
        <v>1064 Loretto Rd Bardstown, KY 40004</v>
      </c>
      <c r="J1154">
        <v>37.794887000000003</v>
      </c>
      <c r="K1154">
        <v>-85.464500999999998</v>
      </c>
      <c r="L1154" s="3">
        <v>8235.1</v>
      </c>
      <c r="M1154" s="3">
        <v>9292.4</v>
      </c>
      <c r="N1154" s="3">
        <v>-1057.2999999999993</v>
      </c>
      <c r="O1154" s="4">
        <v>-0.11378115449184273</v>
      </c>
      <c r="P1154" s="3">
        <v>17786.439999999999</v>
      </c>
      <c r="Q1154" s="3">
        <v>20537.849999999999</v>
      </c>
      <c r="R1154" s="3">
        <v>-2751.41</v>
      </c>
      <c r="S1154" s="4">
        <v>-0.13396777169956933</v>
      </c>
      <c r="T1154" s="2">
        <v>6</v>
      </c>
      <c r="U1154" s="5">
        <v>312.69666666666666</v>
      </c>
    </row>
    <row r="1155" spans="1:21">
      <c r="A1155" s="2">
        <v>220738</v>
      </c>
      <c r="B1155" t="s">
        <v>2686</v>
      </c>
      <c r="C1155" s="2">
        <v>220738</v>
      </c>
      <c r="D1155" t="s">
        <v>2686</v>
      </c>
      <c r="E1155" t="s">
        <v>2687</v>
      </c>
      <c r="F1155" t="s">
        <v>119</v>
      </c>
      <c r="G1155" t="s">
        <v>21</v>
      </c>
      <c r="H1155" t="s">
        <v>120</v>
      </c>
      <c r="I1155" t="str">
        <f t="shared" ref="I1155:I1218" si="18">E1155&amp;" "&amp;F1155&amp;","&amp;" "&amp;G1155&amp;" "&amp;TEXT(H1155, "00000")</f>
        <v>160 Brookview Ln London, KY 40744</v>
      </c>
      <c r="J1155">
        <v>37.054499999999997</v>
      </c>
      <c r="K1155">
        <v>-84.110240000000005</v>
      </c>
      <c r="L1155" s="3">
        <v>30.58</v>
      </c>
      <c r="M1155" s="3">
        <v>28.94</v>
      </c>
      <c r="N1155" s="3">
        <v>1.639999999999997</v>
      </c>
      <c r="O1155" s="4">
        <v>5.6668970283344743E-2</v>
      </c>
      <c r="P1155" s="3">
        <v>72.819999999999993</v>
      </c>
      <c r="Q1155" s="3">
        <v>69.56</v>
      </c>
      <c r="R1155" s="3">
        <v>3.2599999999999909</v>
      </c>
      <c r="S1155" s="4">
        <v>4.68660149511212E-2</v>
      </c>
      <c r="T1155" s="2"/>
      <c r="U1155" s="5"/>
    </row>
    <row r="1156" spans="1:21">
      <c r="A1156" s="2">
        <v>335436</v>
      </c>
      <c r="B1156" t="s">
        <v>2688</v>
      </c>
      <c r="C1156" s="2">
        <v>335436</v>
      </c>
      <c r="D1156" t="s">
        <v>2688</v>
      </c>
      <c r="E1156" t="s">
        <v>2689</v>
      </c>
      <c r="F1156" t="s">
        <v>389</v>
      </c>
      <c r="G1156" t="s">
        <v>21</v>
      </c>
      <c r="H1156" t="s">
        <v>390</v>
      </c>
      <c r="I1156" t="str">
        <f t="shared" si="18"/>
        <v>56 N McKinley St Henderson, KY 42420</v>
      </c>
      <c r="J1156">
        <v>37.831265000000002</v>
      </c>
      <c r="K1156">
        <v>-87.574010999999999</v>
      </c>
      <c r="L1156" s="3"/>
      <c r="M1156" s="3">
        <v>53.4</v>
      </c>
      <c r="N1156" s="3">
        <v>-53.4</v>
      </c>
      <c r="O1156" s="4"/>
      <c r="P1156" s="3"/>
      <c r="Q1156" s="3">
        <v>97.08</v>
      </c>
      <c r="R1156" s="3">
        <v>-97.08</v>
      </c>
      <c r="S1156" s="4"/>
      <c r="T1156" s="2"/>
      <c r="U1156" s="5"/>
    </row>
    <row r="1157" spans="1:21">
      <c r="A1157" s="2">
        <v>318147</v>
      </c>
      <c r="B1157" t="s">
        <v>2690</v>
      </c>
      <c r="C1157" s="2">
        <v>318147</v>
      </c>
      <c r="D1157" t="s">
        <v>2690</v>
      </c>
      <c r="E1157" t="s">
        <v>2691</v>
      </c>
      <c r="F1157" t="s">
        <v>389</v>
      </c>
      <c r="G1157" t="s">
        <v>21</v>
      </c>
      <c r="H1157" t="s">
        <v>390</v>
      </c>
      <c r="I1157" t="str">
        <f t="shared" si="18"/>
        <v>5704 Airline Rd Henderson, KY 42420</v>
      </c>
      <c r="J1157">
        <v>37.813839999999999</v>
      </c>
      <c r="K1157">
        <v>-87.559420000000003</v>
      </c>
      <c r="L1157" s="3"/>
      <c r="M1157" s="3">
        <v>84.47</v>
      </c>
      <c r="N1157" s="3">
        <v>-84.47</v>
      </c>
      <c r="O1157" s="4"/>
      <c r="P1157" s="3"/>
      <c r="Q1157" s="3">
        <v>248.91</v>
      </c>
      <c r="R1157" s="3">
        <v>-248.91</v>
      </c>
      <c r="S1157" s="4"/>
      <c r="T1157" s="2"/>
      <c r="U1157" s="5"/>
    </row>
    <row r="1158" spans="1:21">
      <c r="A1158" s="2">
        <v>221250</v>
      </c>
      <c r="B1158" t="s">
        <v>2692</v>
      </c>
      <c r="C1158" s="2">
        <v>221250</v>
      </c>
      <c r="D1158" t="s">
        <v>2692</v>
      </c>
      <c r="E1158" t="s">
        <v>2693</v>
      </c>
      <c r="F1158" t="s">
        <v>389</v>
      </c>
      <c r="G1158" t="s">
        <v>21</v>
      </c>
      <c r="H1158" t="s">
        <v>390</v>
      </c>
      <c r="I1158" t="str">
        <f t="shared" si="18"/>
        <v>460 Klutey Park Plaza Dr Henderson, KY 42420</v>
      </c>
      <c r="J1158">
        <v>37.835040999999997</v>
      </c>
      <c r="K1158">
        <v>-87.567885000000004</v>
      </c>
      <c r="L1158" s="3">
        <v>1761.43</v>
      </c>
      <c r="M1158" s="3">
        <v>1713.11</v>
      </c>
      <c r="N1158" s="3">
        <v>48.320000000000164</v>
      </c>
      <c r="O1158" s="4">
        <v>2.8206011289409416E-2</v>
      </c>
      <c r="P1158" s="3">
        <v>6228.8</v>
      </c>
      <c r="Q1158" s="3">
        <v>4693.47</v>
      </c>
      <c r="R1158" s="3">
        <v>1535.33</v>
      </c>
      <c r="S1158" s="4">
        <v>0.32712044606655627</v>
      </c>
      <c r="T1158" s="2">
        <v>2</v>
      </c>
      <c r="U1158" s="5">
        <v>236.24</v>
      </c>
    </row>
    <row r="1159" spans="1:21">
      <c r="A1159" s="2">
        <v>269812</v>
      </c>
      <c r="B1159" t="s">
        <v>2694</v>
      </c>
      <c r="C1159" s="2">
        <v>269812</v>
      </c>
      <c r="D1159" t="s">
        <v>2694</v>
      </c>
      <c r="E1159" t="s">
        <v>2695</v>
      </c>
      <c r="F1159" t="s">
        <v>362</v>
      </c>
      <c r="G1159" t="s">
        <v>21</v>
      </c>
      <c r="H1159" t="s">
        <v>363</v>
      </c>
      <c r="I1159" t="str">
        <f t="shared" si="18"/>
        <v>116 Asbury Dr Wilmore, KY 40390</v>
      </c>
      <c r="J1159">
        <v>37.866892999999997</v>
      </c>
      <c r="K1159">
        <v>-84.659229999999994</v>
      </c>
      <c r="L1159" s="3">
        <v>15.66</v>
      </c>
      <c r="M1159" s="3">
        <v>27.42</v>
      </c>
      <c r="N1159" s="3">
        <v>-11.760000000000002</v>
      </c>
      <c r="O1159" s="4">
        <v>-0.42888402625820571</v>
      </c>
      <c r="P1159" s="3">
        <v>52.23</v>
      </c>
      <c r="Q1159" s="3">
        <v>83.03</v>
      </c>
      <c r="R1159" s="3">
        <v>-30.800000000000004</v>
      </c>
      <c r="S1159" s="4">
        <v>-0.37095025894255096</v>
      </c>
      <c r="T1159" s="2"/>
      <c r="U1159" s="5"/>
    </row>
    <row r="1160" spans="1:21">
      <c r="A1160" s="2">
        <v>340100</v>
      </c>
      <c r="B1160" t="s">
        <v>1562</v>
      </c>
      <c r="C1160" s="2">
        <v>479382</v>
      </c>
      <c r="D1160" t="s">
        <v>2696</v>
      </c>
      <c r="E1160" t="s">
        <v>2697</v>
      </c>
      <c r="F1160" t="s">
        <v>2698</v>
      </c>
      <c r="G1160" t="s">
        <v>21</v>
      </c>
      <c r="H1160" t="s">
        <v>2699</v>
      </c>
      <c r="I1160" t="str">
        <f t="shared" si="18"/>
        <v>8300 Frankfort Rd Waddy, KY 40076</v>
      </c>
      <c r="J1160">
        <v>38.176651999999997</v>
      </c>
      <c r="K1160">
        <v>-85.064438999999993</v>
      </c>
      <c r="L1160" s="3"/>
      <c r="M1160" s="3">
        <v>145.94</v>
      </c>
      <c r="N1160" s="3">
        <v>-145.94</v>
      </c>
      <c r="O1160" s="4"/>
      <c r="P1160" s="3"/>
      <c r="Q1160" s="3">
        <v>495.43</v>
      </c>
      <c r="R1160" s="3">
        <v>-495.43</v>
      </c>
      <c r="S1160" s="4"/>
      <c r="T1160" s="2"/>
      <c r="U1160" s="5"/>
    </row>
    <row r="1161" spans="1:21">
      <c r="A1161" s="2">
        <v>221971</v>
      </c>
      <c r="B1161" t="s">
        <v>2700</v>
      </c>
      <c r="C1161" s="2">
        <v>447371</v>
      </c>
      <c r="D1161" t="s">
        <v>2701</v>
      </c>
      <c r="E1161" t="s">
        <v>2702</v>
      </c>
      <c r="F1161" t="s">
        <v>2703</v>
      </c>
      <c r="G1161" t="s">
        <v>21</v>
      </c>
      <c r="H1161" t="s">
        <v>2704</v>
      </c>
      <c r="I1161" t="str">
        <f t="shared" si="18"/>
        <v>1405 Burton Rd Brodhead, KY 40409</v>
      </c>
      <c r="J1161">
        <v>37.278559999999999</v>
      </c>
      <c r="K1161">
        <v>-84.452920000000006</v>
      </c>
      <c r="L1161" s="3"/>
      <c r="M1161" s="3">
        <v>55.19</v>
      </c>
      <c r="N1161" s="3">
        <v>-55.19</v>
      </c>
      <c r="O1161" s="4"/>
      <c r="P1161" s="3"/>
      <c r="Q1161" s="3">
        <v>132.65</v>
      </c>
      <c r="R1161" s="3">
        <v>-132.65</v>
      </c>
      <c r="S1161" s="4"/>
      <c r="T1161" s="2"/>
      <c r="U1161" s="5"/>
    </row>
    <row r="1162" spans="1:21">
      <c r="A1162" s="2">
        <v>221736</v>
      </c>
      <c r="B1162" t="s">
        <v>2705</v>
      </c>
      <c r="C1162" s="2">
        <v>221736</v>
      </c>
      <c r="D1162" t="s">
        <v>2705</v>
      </c>
      <c r="E1162" t="s">
        <v>2706</v>
      </c>
      <c r="F1162" t="s">
        <v>579</v>
      </c>
      <c r="G1162" t="s">
        <v>21</v>
      </c>
      <c r="H1162" t="s">
        <v>580</v>
      </c>
      <c r="I1162" t="str">
        <f t="shared" si="18"/>
        <v>821 Euclid Ave Paintsville, KY 41240</v>
      </c>
      <c r="J1162">
        <v>37.816963999999999</v>
      </c>
      <c r="K1162">
        <v>-82.788819000000004</v>
      </c>
      <c r="L1162" s="3">
        <v>80.02</v>
      </c>
      <c r="M1162" s="3">
        <v>643.03</v>
      </c>
      <c r="N1162" s="3">
        <v>-563.01</v>
      </c>
      <c r="O1162" s="4">
        <v>-0.87555790554095458</v>
      </c>
      <c r="P1162" s="3">
        <v>358.78</v>
      </c>
      <c r="Q1162" s="3">
        <v>1427.6</v>
      </c>
      <c r="R1162" s="3">
        <v>-1068.82</v>
      </c>
      <c r="S1162" s="4">
        <v>-0.74868310451106757</v>
      </c>
      <c r="T1162" s="2">
        <v>1</v>
      </c>
      <c r="U1162" s="5">
        <v>26</v>
      </c>
    </row>
    <row r="1163" spans="1:21">
      <c r="A1163" s="2">
        <v>221727</v>
      </c>
      <c r="B1163" t="s">
        <v>2707</v>
      </c>
      <c r="C1163" s="2">
        <v>221727</v>
      </c>
      <c r="D1163" t="s">
        <v>2707</v>
      </c>
      <c r="E1163" t="s">
        <v>2708</v>
      </c>
      <c r="F1163" t="s">
        <v>312</v>
      </c>
      <c r="G1163" t="s">
        <v>21</v>
      </c>
      <c r="H1163" t="s">
        <v>313</v>
      </c>
      <c r="I1163" t="str">
        <f t="shared" si="18"/>
        <v>34 Mays Br Prestonsburg, KY 41653</v>
      </c>
      <c r="J1163">
        <v>37.681818</v>
      </c>
      <c r="K1163">
        <v>-82.777232999999995</v>
      </c>
      <c r="L1163" s="3">
        <v>58.77</v>
      </c>
      <c r="M1163" s="3">
        <v>76.69</v>
      </c>
      <c r="N1163" s="3">
        <v>-17.919999999999995</v>
      </c>
      <c r="O1163" s="4">
        <v>-0.23366801408267043</v>
      </c>
      <c r="P1163" s="3">
        <v>154.69999999999999</v>
      </c>
      <c r="Q1163" s="3">
        <v>226.17</v>
      </c>
      <c r="R1163" s="3">
        <v>-71.47</v>
      </c>
      <c r="S1163" s="4">
        <v>-0.31600123800680907</v>
      </c>
      <c r="T1163" s="2"/>
      <c r="U1163" s="5"/>
    </row>
    <row r="1164" spans="1:21">
      <c r="A1164" s="2">
        <v>221727</v>
      </c>
      <c r="B1164" t="s">
        <v>2707</v>
      </c>
      <c r="C1164" s="2">
        <v>409121</v>
      </c>
      <c r="D1164" t="s">
        <v>2707</v>
      </c>
      <c r="E1164" t="s">
        <v>2709</v>
      </c>
      <c r="F1164" t="s">
        <v>312</v>
      </c>
      <c r="G1164" t="s">
        <v>21</v>
      </c>
      <c r="H1164" t="s">
        <v>313</v>
      </c>
      <c r="I1164" t="str">
        <f t="shared" si="18"/>
        <v>34 Mays Branch Rd Prestonsburg, KY 41653</v>
      </c>
      <c r="J1164">
        <v>37.681818</v>
      </c>
      <c r="K1164">
        <v>-82.777232999999995</v>
      </c>
      <c r="L1164" s="3">
        <v>242.17</v>
      </c>
      <c r="M1164" s="3"/>
      <c r="N1164" s="3">
        <v>242.17</v>
      </c>
      <c r="O1164" s="4"/>
      <c r="P1164" s="3">
        <v>744.01</v>
      </c>
      <c r="Q1164" s="3"/>
      <c r="R1164" s="3">
        <v>744.01</v>
      </c>
      <c r="S1164" s="4"/>
      <c r="T1164" s="2"/>
      <c r="U1164" s="5"/>
    </row>
    <row r="1165" spans="1:21">
      <c r="A1165" s="2">
        <v>221943</v>
      </c>
      <c r="B1165" t="s">
        <v>2710</v>
      </c>
      <c r="C1165" s="2">
        <v>221943</v>
      </c>
      <c r="D1165" t="s">
        <v>2710</v>
      </c>
      <c r="E1165" t="s">
        <v>2711</v>
      </c>
      <c r="F1165" t="s">
        <v>30</v>
      </c>
      <c r="G1165" t="s">
        <v>21</v>
      </c>
      <c r="H1165" t="s">
        <v>71</v>
      </c>
      <c r="I1165" t="str">
        <f t="shared" si="18"/>
        <v>1409 Versailles Rd Lexington, KY 40504</v>
      </c>
      <c r="J1165">
        <v>38.049833999999997</v>
      </c>
      <c r="K1165">
        <v>-84.526730999999998</v>
      </c>
      <c r="L1165" s="3">
        <v>377.93</v>
      </c>
      <c r="M1165" s="3">
        <v>101.56</v>
      </c>
      <c r="N1165" s="3">
        <v>276.37</v>
      </c>
      <c r="O1165" s="4">
        <v>2.721248523040567</v>
      </c>
      <c r="P1165" s="3">
        <v>1069.0999999999999</v>
      </c>
      <c r="Q1165" s="3">
        <v>347.14</v>
      </c>
      <c r="R1165" s="3">
        <v>721.95999999999992</v>
      </c>
      <c r="S1165" s="4">
        <v>2.0797372817883275</v>
      </c>
      <c r="T1165" s="2"/>
      <c r="U1165" s="5"/>
    </row>
    <row r="1166" spans="1:21">
      <c r="A1166" s="2">
        <v>211337</v>
      </c>
      <c r="B1166" t="s">
        <v>2712</v>
      </c>
      <c r="C1166" s="2">
        <v>211337</v>
      </c>
      <c r="D1166" t="s">
        <v>2712</v>
      </c>
      <c r="E1166" t="s">
        <v>2713</v>
      </c>
      <c r="F1166" t="s">
        <v>1219</v>
      </c>
      <c r="G1166" t="s">
        <v>2714</v>
      </c>
      <c r="H1166" t="s">
        <v>2715</v>
      </c>
      <c r="I1166" t="str">
        <f t="shared" si="18"/>
        <v>1611 Burlington St Ste C Columbia, MO 65202</v>
      </c>
      <c r="J1166">
        <v>38.909502000000003</v>
      </c>
      <c r="K1166">
        <v>-92.333628000000004</v>
      </c>
      <c r="L1166" s="3">
        <v>0</v>
      </c>
      <c r="M1166" s="3">
        <v>-22.48</v>
      </c>
      <c r="N1166" s="3">
        <v>22.48</v>
      </c>
      <c r="O1166" s="4">
        <v>-1</v>
      </c>
      <c r="P1166" s="3">
        <v>899.88</v>
      </c>
      <c r="Q1166" s="3">
        <v>1492.13</v>
      </c>
      <c r="R1166" s="3">
        <v>-592.25000000000011</v>
      </c>
      <c r="S1166" s="4">
        <v>-0.39691581832682143</v>
      </c>
      <c r="T1166" s="2"/>
      <c r="U1166" s="5"/>
    </row>
    <row r="1167" spans="1:21">
      <c r="A1167" s="2">
        <v>216509</v>
      </c>
      <c r="B1167" t="s">
        <v>2716</v>
      </c>
      <c r="C1167" s="2">
        <v>216509</v>
      </c>
      <c r="D1167" t="s">
        <v>2716</v>
      </c>
      <c r="E1167" t="s">
        <v>2717</v>
      </c>
      <c r="F1167" t="s">
        <v>2718</v>
      </c>
      <c r="G1167" t="s">
        <v>2719</v>
      </c>
      <c r="H1167" t="s">
        <v>2720</v>
      </c>
      <c r="I1167" t="str">
        <f t="shared" si="18"/>
        <v>4901 Moline St Denver, CO 80239</v>
      </c>
      <c r="J1167">
        <v>39.785927999999998</v>
      </c>
      <c r="K1167">
        <v>-104.85532000000001</v>
      </c>
      <c r="L1167" s="3">
        <v>26.22</v>
      </c>
      <c r="M1167" s="3">
        <v>9.2899999999999991</v>
      </c>
      <c r="N1167" s="3">
        <v>16.93</v>
      </c>
      <c r="O1167" s="4">
        <v>1.822389666307858</v>
      </c>
      <c r="P1167" s="3">
        <v>324.54000000000002</v>
      </c>
      <c r="Q1167" s="3">
        <v>204.55</v>
      </c>
      <c r="R1167" s="3">
        <v>119.99000000000001</v>
      </c>
      <c r="S1167" s="4">
        <v>0.58660474211684188</v>
      </c>
      <c r="T1167" s="2">
        <v>1</v>
      </c>
      <c r="U1167" s="5">
        <v>0</v>
      </c>
    </row>
    <row r="1168" spans="1:21">
      <c r="A1168" s="2">
        <v>200079</v>
      </c>
      <c r="B1168" t="s">
        <v>2721</v>
      </c>
      <c r="C1168" s="2">
        <v>200079</v>
      </c>
      <c r="D1168" t="s">
        <v>2721</v>
      </c>
      <c r="E1168" t="s">
        <v>2722</v>
      </c>
      <c r="F1168" t="s">
        <v>2723</v>
      </c>
      <c r="G1168" t="s">
        <v>2724</v>
      </c>
      <c r="H1168" t="s">
        <v>2725</v>
      </c>
      <c r="I1168" t="str">
        <f t="shared" si="18"/>
        <v>4267 109TH ST Urbandale, IA 50322</v>
      </c>
      <c r="J1168">
        <v>41.637833000000001</v>
      </c>
      <c r="K1168">
        <v>-93.767222000000004</v>
      </c>
      <c r="L1168" s="3">
        <v>0</v>
      </c>
      <c r="M1168" s="3"/>
      <c r="N1168" s="3">
        <v>0</v>
      </c>
      <c r="O1168" s="4"/>
      <c r="P1168" s="3">
        <v>40.090000000000003</v>
      </c>
      <c r="Q1168" s="3"/>
      <c r="R1168" s="3">
        <v>40.090000000000003</v>
      </c>
      <c r="S1168" s="4"/>
      <c r="T1168" s="2"/>
      <c r="U1168" s="5"/>
    </row>
    <row r="1169" spans="1:21">
      <c r="A1169" s="2">
        <v>214925</v>
      </c>
      <c r="B1169" t="s">
        <v>2726</v>
      </c>
      <c r="C1169" s="2">
        <v>214925</v>
      </c>
      <c r="D1169" t="s">
        <v>2726</v>
      </c>
      <c r="E1169" t="s">
        <v>2727</v>
      </c>
      <c r="F1169" t="s">
        <v>2728</v>
      </c>
      <c r="G1169" t="s">
        <v>2729</v>
      </c>
      <c r="H1169" t="s">
        <v>2730</v>
      </c>
      <c r="I1169" t="str">
        <f t="shared" si="18"/>
        <v>2377 N Steves Blvd Flagstaff, AZ 86004</v>
      </c>
      <c r="J1169">
        <v>35.208776999999998</v>
      </c>
      <c r="K1169">
        <v>-111.60478500000001</v>
      </c>
      <c r="L1169" s="3"/>
      <c r="M1169" s="3">
        <v>0</v>
      </c>
      <c r="N1169" s="3">
        <v>0</v>
      </c>
      <c r="O1169" s="4"/>
      <c r="P1169" s="3"/>
      <c r="Q1169" s="3">
        <v>106.68</v>
      </c>
      <c r="R1169" s="3">
        <v>-106.68</v>
      </c>
      <c r="S1169" s="4"/>
      <c r="T1169" s="2"/>
      <c r="U1169" s="5"/>
    </row>
    <row r="1170" spans="1:21">
      <c r="A1170" s="2">
        <v>152000</v>
      </c>
      <c r="B1170" t="s">
        <v>2731</v>
      </c>
      <c r="C1170" s="2">
        <v>152000</v>
      </c>
      <c r="D1170" t="s">
        <v>2731</v>
      </c>
      <c r="E1170" t="s">
        <v>2732</v>
      </c>
      <c r="F1170" t="s">
        <v>2733</v>
      </c>
      <c r="G1170" t="s">
        <v>2734</v>
      </c>
      <c r="H1170" t="s">
        <v>2735</v>
      </c>
      <c r="I1170" t="str">
        <f t="shared" si="18"/>
        <v>26 Michigan St SE Hutchinson, MN 55350</v>
      </c>
      <c r="J1170">
        <v>44.891784000000001</v>
      </c>
      <c r="K1170">
        <v>-94.354669999999999</v>
      </c>
      <c r="L1170" s="3"/>
      <c r="M1170" s="3">
        <v>-24.75</v>
      </c>
      <c r="N1170" s="3">
        <v>24.75</v>
      </c>
      <c r="O1170" s="4"/>
      <c r="P1170" s="3"/>
      <c r="Q1170" s="3">
        <v>0</v>
      </c>
      <c r="R1170" s="3">
        <v>0</v>
      </c>
      <c r="S1170" s="4"/>
      <c r="T1170" s="2"/>
      <c r="U1170" s="5"/>
    </row>
    <row r="1171" spans="1:21">
      <c r="A1171" s="2">
        <v>208921</v>
      </c>
      <c r="B1171" t="s">
        <v>2731</v>
      </c>
      <c r="C1171" s="2">
        <v>208921</v>
      </c>
      <c r="D1171" t="s">
        <v>2731</v>
      </c>
      <c r="E1171" t="s">
        <v>2732</v>
      </c>
      <c r="F1171" t="s">
        <v>2733</v>
      </c>
      <c r="G1171" t="s">
        <v>2734</v>
      </c>
      <c r="H1171" t="s">
        <v>2735</v>
      </c>
      <c r="I1171" t="str">
        <f t="shared" si="18"/>
        <v>26 Michigan St SE Hutchinson, MN 55350</v>
      </c>
      <c r="J1171">
        <v>44.891784000000001</v>
      </c>
      <c r="K1171">
        <v>-94.354669999999999</v>
      </c>
      <c r="L1171" s="3">
        <v>0</v>
      </c>
      <c r="M1171" s="3">
        <v>-52.31</v>
      </c>
      <c r="N1171" s="3">
        <v>52.31</v>
      </c>
      <c r="O1171" s="4">
        <v>-1</v>
      </c>
      <c r="P1171" s="3">
        <v>341.2</v>
      </c>
      <c r="Q1171" s="3">
        <v>900.7</v>
      </c>
      <c r="R1171" s="3">
        <v>-559.5</v>
      </c>
      <c r="S1171" s="4">
        <v>-0.62118352392583542</v>
      </c>
      <c r="T1171" s="2">
        <v>1</v>
      </c>
      <c r="U1171" s="5">
        <v>0</v>
      </c>
    </row>
    <row r="1172" spans="1:21">
      <c r="A1172" s="2">
        <v>204339</v>
      </c>
      <c r="B1172" t="s">
        <v>2736</v>
      </c>
      <c r="C1172" s="2">
        <v>204339</v>
      </c>
      <c r="D1172" t="s">
        <v>2736</v>
      </c>
      <c r="E1172" t="s">
        <v>2737</v>
      </c>
      <c r="F1172" t="s">
        <v>2738</v>
      </c>
      <c r="G1172" t="s">
        <v>2714</v>
      </c>
      <c r="H1172" t="s">
        <v>2739</v>
      </c>
      <c r="I1172" t="str">
        <f t="shared" si="18"/>
        <v>302 N 4th St Saint Joseph, MO 64501</v>
      </c>
      <c r="J1172">
        <v>39.768534000000002</v>
      </c>
      <c r="K1172">
        <v>-94.855732000000003</v>
      </c>
      <c r="L1172" s="3">
        <v>-83.94</v>
      </c>
      <c r="M1172" s="3">
        <v>0</v>
      </c>
      <c r="N1172" s="3">
        <v>-83.94</v>
      </c>
      <c r="O1172" s="4"/>
      <c r="P1172" s="3">
        <v>3306.2</v>
      </c>
      <c r="Q1172" s="3">
        <v>423.63</v>
      </c>
      <c r="R1172" s="3">
        <v>2882.5699999999997</v>
      </c>
      <c r="S1172" s="4">
        <v>6.8044519982059812</v>
      </c>
      <c r="T1172" s="2">
        <v>1</v>
      </c>
      <c r="U1172" s="5">
        <v>-589.21</v>
      </c>
    </row>
    <row r="1173" spans="1:21">
      <c r="A1173" s="2">
        <v>218504</v>
      </c>
      <c r="B1173" t="s">
        <v>2740</v>
      </c>
      <c r="C1173" s="2">
        <v>218504</v>
      </c>
      <c r="D1173" t="s">
        <v>2740</v>
      </c>
      <c r="E1173" t="s">
        <v>2741</v>
      </c>
      <c r="F1173" t="s">
        <v>2738</v>
      </c>
      <c r="G1173" t="s">
        <v>2714</v>
      </c>
      <c r="H1173" t="s">
        <v>2739</v>
      </c>
      <c r="I1173" t="str">
        <f t="shared" si="18"/>
        <v>120 FARAON Saint Joseph, MO 64501</v>
      </c>
      <c r="J1173">
        <v>39.769315499999998</v>
      </c>
      <c r="K1173">
        <v>-94.848511999999999</v>
      </c>
      <c r="L1173" s="3"/>
      <c r="M1173" s="3">
        <v>-21.3</v>
      </c>
      <c r="N1173" s="3">
        <v>21.3</v>
      </c>
      <c r="O1173" s="4"/>
      <c r="P1173" s="3"/>
      <c r="Q1173" s="3">
        <v>4523.7700000000004</v>
      </c>
      <c r="R1173" s="3">
        <v>-4523.7700000000004</v>
      </c>
      <c r="S1173" s="4"/>
      <c r="T1173" s="2"/>
      <c r="U1173" s="5"/>
    </row>
    <row r="1174" spans="1:21">
      <c r="A1174" s="2">
        <v>293871</v>
      </c>
      <c r="B1174" t="s">
        <v>2742</v>
      </c>
      <c r="C1174" s="2">
        <v>293871</v>
      </c>
      <c r="D1174" t="s">
        <v>2742</v>
      </c>
      <c r="E1174" t="s">
        <v>2743</v>
      </c>
      <c r="F1174" t="s">
        <v>2744</v>
      </c>
      <c r="G1174" t="s">
        <v>2714</v>
      </c>
      <c r="H1174" t="s">
        <v>2745</v>
      </c>
      <c r="I1174" t="str">
        <f t="shared" si="18"/>
        <v>10809 N Pomona Ave KANSAS CITY, MO 64153</v>
      </c>
      <c r="J1174">
        <v>39.290801000000002</v>
      </c>
      <c r="K1174">
        <v>-94.670389999999998</v>
      </c>
      <c r="L1174" s="3">
        <v>49.01</v>
      </c>
      <c r="M1174" s="3">
        <v>-53.38</v>
      </c>
      <c r="N1174" s="3">
        <v>102.39</v>
      </c>
      <c r="O1174" s="4">
        <v>-1.9181341326339452</v>
      </c>
      <c r="P1174" s="3">
        <v>329.17</v>
      </c>
      <c r="Q1174" s="3">
        <v>1003.67</v>
      </c>
      <c r="R1174" s="3">
        <v>-674.5</v>
      </c>
      <c r="S1174" s="4">
        <v>-0.6720336365538474</v>
      </c>
      <c r="T1174" s="2">
        <v>2</v>
      </c>
      <c r="U1174" s="5">
        <v>0</v>
      </c>
    </row>
    <row r="1175" spans="1:21">
      <c r="A1175" s="2">
        <v>228931</v>
      </c>
      <c r="B1175" t="s">
        <v>2746</v>
      </c>
      <c r="C1175" s="2">
        <v>228931</v>
      </c>
      <c r="D1175" t="s">
        <v>2746</v>
      </c>
      <c r="E1175" t="s">
        <v>2747</v>
      </c>
      <c r="F1175" t="s">
        <v>30</v>
      </c>
      <c r="G1175" t="s">
        <v>21</v>
      </c>
      <c r="H1175" t="s">
        <v>68</v>
      </c>
      <c r="I1175" t="str">
        <f t="shared" si="18"/>
        <v>551 Horton Ct Lexington, KY 40511</v>
      </c>
      <c r="J1175">
        <v>38.085959000000003</v>
      </c>
      <c r="K1175">
        <v>-84.538573999999997</v>
      </c>
      <c r="L1175" s="3">
        <v>0</v>
      </c>
      <c r="M1175" s="3">
        <v>-659.4</v>
      </c>
      <c r="N1175" s="3">
        <v>659.4</v>
      </c>
      <c r="O1175" s="4">
        <v>-1</v>
      </c>
      <c r="P1175" s="3">
        <v>0</v>
      </c>
      <c r="Q1175" s="3">
        <v>0</v>
      </c>
      <c r="R1175" s="3">
        <v>0</v>
      </c>
      <c r="S1175" s="4"/>
      <c r="T1175" s="2"/>
      <c r="U1175" s="5"/>
    </row>
    <row r="1176" spans="1:21">
      <c r="A1176" s="2">
        <v>214923</v>
      </c>
      <c r="B1176" t="s">
        <v>2748</v>
      </c>
      <c r="C1176" s="2">
        <v>214923</v>
      </c>
      <c r="D1176" t="s">
        <v>2748</v>
      </c>
      <c r="E1176" t="s">
        <v>2749</v>
      </c>
      <c r="F1176" t="s">
        <v>2750</v>
      </c>
      <c r="G1176" t="s">
        <v>2751</v>
      </c>
      <c r="H1176" t="s">
        <v>2752</v>
      </c>
      <c r="I1176" t="str">
        <f t="shared" si="18"/>
        <v>5813 SMITHWAY ST COMMERCE, CA 90040</v>
      </c>
      <c r="J1176">
        <v>34.004292</v>
      </c>
      <c r="K1176">
        <v>-118.146089</v>
      </c>
      <c r="L1176" s="3">
        <v>0</v>
      </c>
      <c r="M1176" s="3">
        <v>23.97</v>
      </c>
      <c r="N1176" s="3">
        <v>-23.97</v>
      </c>
      <c r="O1176" s="4">
        <v>-1</v>
      </c>
      <c r="P1176" s="3">
        <v>115.78</v>
      </c>
      <c r="Q1176" s="3">
        <v>90.81</v>
      </c>
      <c r="R1176" s="3">
        <v>24.97</v>
      </c>
      <c r="S1176" s="4">
        <v>0.27496971699152073</v>
      </c>
      <c r="T1176" s="2"/>
      <c r="U1176" s="5"/>
    </row>
    <row r="1177" spans="1:21">
      <c r="A1177" s="2">
        <v>229328</v>
      </c>
      <c r="B1177" t="s">
        <v>2753</v>
      </c>
      <c r="C1177" s="2">
        <v>229328</v>
      </c>
      <c r="D1177" t="s">
        <v>2753</v>
      </c>
      <c r="E1177" t="s">
        <v>2754</v>
      </c>
      <c r="F1177" t="s">
        <v>2755</v>
      </c>
      <c r="G1177" t="s">
        <v>110</v>
      </c>
      <c r="H1177" t="s">
        <v>2756</v>
      </c>
      <c r="I1177" t="str">
        <f t="shared" si="18"/>
        <v>40 Ash Cir Warminster, PA 18974</v>
      </c>
      <c r="J1177">
        <v>40.188913999999997</v>
      </c>
      <c r="K1177">
        <v>-75.094007000000005</v>
      </c>
      <c r="L1177" s="3">
        <v>0</v>
      </c>
      <c r="M1177" s="3">
        <v>-265.76</v>
      </c>
      <c r="N1177" s="3">
        <v>265.76</v>
      </c>
      <c r="O1177" s="4">
        <v>-1</v>
      </c>
      <c r="P1177" s="3">
        <v>228.07</v>
      </c>
      <c r="Q1177" s="3">
        <v>3137.77</v>
      </c>
      <c r="R1177" s="3">
        <v>-2909.7</v>
      </c>
      <c r="S1177" s="4">
        <v>-0.92731462153057742</v>
      </c>
      <c r="T1177" s="2">
        <v>2</v>
      </c>
      <c r="U1177" s="5">
        <v>0</v>
      </c>
    </row>
    <row r="1178" spans="1:21">
      <c r="A1178" s="2">
        <v>228969</v>
      </c>
      <c r="B1178" t="s">
        <v>2757</v>
      </c>
      <c r="C1178" s="2">
        <v>228969</v>
      </c>
      <c r="D1178" t="s">
        <v>2757</v>
      </c>
      <c r="E1178" t="s">
        <v>2758</v>
      </c>
      <c r="F1178" t="s">
        <v>2759</v>
      </c>
      <c r="G1178" t="s">
        <v>2734</v>
      </c>
      <c r="H1178" t="s">
        <v>2760</v>
      </c>
      <c r="I1178" t="str">
        <f t="shared" si="18"/>
        <v>274 Apollo Dr Lino Lakes, MN 55014</v>
      </c>
      <c r="J1178">
        <v>45.172682999999999</v>
      </c>
      <c r="K1178">
        <v>-93.127352999999999</v>
      </c>
      <c r="L1178" s="3">
        <v>0</v>
      </c>
      <c r="M1178" s="3">
        <v>-13.33</v>
      </c>
      <c r="N1178" s="3">
        <v>13.33</v>
      </c>
      <c r="O1178" s="4">
        <v>-1</v>
      </c>
      <c r="P1178" s="3">
        <v>564.99</v>
      </c>
      <c r="Q1178" s="3">
        <v>287.77999999999997</v>
      </c>
      <c r="R1178" s="3">
        <v>277.21000000000004</v>
      </c>
      <c r="S1178" s="4">
        <v>0.96327055389533689</v>
      </c>
      <c r="T1178" s="2"/>
      <c r="U1178" s="5"/>
    </row>
    <row r="1179" spans="1:21">
      <c r="A1179" s="2">
        <v>266021</v>
      </c>
      <c r="B1179" t="s">
        <v>2761</v>
      </c>
      <c r="C1179" s="2">
        <v>266021</v>
      </c>
      <c r="D1179" t="s">
        <v>2761</v>
      </c>
      <c r="E1179" t="s">
        <v>2762</v>
      </c>
      <c r="F1179" t="s">
        <v>2763</v>
      </c>
      <c r="G1179" t="s">
        <v>2764</v>
      </c>
      <c r="H1179" t="s">
        <v>2765</v>
      </c>
      <c r="I1179" t="str">
        <f t="shared" si="18"/>
        <v>332 Gallatin Park Dr Bozeman, MT 59715</v>
      </c>
      <c r="J1179">
        <v>45.706285999999999</v>
      </c>
      <c r="K1179">
        <v>-111.04383199999999</v>
      </c>
      <c r="L1179" s="3">
        <v>1.05</v>
      </c>
      <c r="M1179" s="3">
        <v>368.01</v>
      </c>
      <c r="N1179" s="3">
        <v>-366.96</v>
      </c>
      <c r="O1179" s="4">
        <v>-0.99714681666259064</v>
      </c>
      <c r="P1179" s="3">
        <v>76.739999999999995</v>
      </c>
      <c r="Q1179" s="3">
        <v>462.75</v>
      </c>
      <c r="R1179" s="3">
        <v>-386.01</v>
      </c>
      <c r="S1179" s="4">
        <v>-0.8341653160453808</v>
      </c>
      <c r="T1179" s="2"/>
      <c r="U1179" s="5"/>
    </row>
    <row r="1180" spans="1:21">
      <c r="A1180" s="2">
        <v>292393</v>
      </c>
      <c r="B1180" t="s">
        <v>2766</v>
      </c>
      <c r="C1180" s="2">
        <v>292393</v>
      </c>
      <c r="D1180" t="s">
        <v>2766</v>
      </c>
      <c r="E1180" t="s">
        <v>2767</v>
      </c>
      <c r="F1180" t="s">
        <v>2768</v>
      </c>
      <c r="G1180" t="s">
        <v>2769</v>
      </c>
      <c r="H1180" t="s">
        <v>2770</v>
      </c>
      <c r="I1180" t="str">
        <f t="shared" si="18"/>
        <v>127 Park Ave Ste 101 East Hartford, CT 06108</v>
      </c>
      <c r="J1180">
        <v>41.778717999999998</v>
      </c>
      <c r="K1180">
        <v>-72.630718999999999</v>
      </c>
      <c r="L1180" s="3">
        <v>0</v>
      </c>
      <c r="M1180" s="3">
        <v>-43.43</v>
      </c>
      <c r="N1180" s="3">
        <v>43.43</v>
      </c>
      <c r="O1180" s="4">
        <v>-1</v>
      </c>
      <c r="P1180" s="3">
        <v>1712.76</v>
      </c>
      <c r="Q1180" s="3">
        <v>3727.79</v>
      </c>
      <c r="R1180" s="3">
        <v>-2015.03</v>
      </c>
      <c r="S1180" s="4">
        <v>-0.54054278808623879</v>
      </c>
      <c r="T1180" s="2"/>
      <c r="U1180" s="5"/>
    </row>
    <row r="1181" spans="1:21">
      <c r="A1181" s="2">
        <v>229126</v>
      </c>
      <c r="B1181" t="s">
        <v>2771</v>
      </c>
      <c r="C1181" s="2">
        <v>229126</v>
      </c>
      <c r="D1181" t="s">
        <v>2771</v>
      </c>
      <c r="E1181" t="s">
        <v>2772</v>
      </c>
      <c r="F1181" t="s">
        <v>2773</v>
      </c>
      <c r="G1181" t="s">
        <v>2774</v>
      </c>
      <c r="H1181" t="s">
        <v>2775</v>
      </c>
      <c r="I1181" t="str">
        <f t="shared" si="18"/>
        <v>125 Rawson Rd Victor, NY 14564</v>
      </c>
      <c r="J1181">
        <v>42.980584999999998</v>
      </c>
      <c r="K1181">
        <v>-77.420032000000006</v>
      </c>
      <c r="L1181" s="3">
        <v>-18.66</v>
      </c>
      <c r="M1181" s="3">
        <v>27.37</v>
      </c>
      <c r="N1181" s="3">
        <v>-46.03</v>
      </c>
      <c r="O1181" s="4">
        <v>-1.6817683595177202</v>
      </c>
      <c r="P1181" s="3">
        <v>355.14</v>
      </c>
      <c r="Q1181" s="3">
        <v>7705.02</v>
      </c>
      <c r="R1181" s="3">
        <v>-7349.88</v>
      </c>
      <c r="S1181" s="4">
        <v>-0.95390797168599173</v>
      </c>
      <c r="T1181" s="2"/>
      <c r="U1181" s="5"/>
    </row>
    <row r="1182" spans="1:21">
      <c r="A1182" s="2">
        <v>272817</v>
      </c>
      <c r="B1182" t="s">
        <v>2776</v>
      </c>
      <c r="C1182" s="2">
        <v>272817</v>
      </c>
      <c r="D1182" t="s">
        <v>2776</v>
      </c>
      <c r="E1182" t="s">
        <v>2777</v>
      </c>
      <c r="F1182" t="s">
        <v>2778</v>
      </c>
      <c r="G1182" t="s">
        <v>105</v>
      </c>
      <c r="H1182" t="s">
        <v>2779</v>
      </c>
      <c r="I1182" t="str">
        <f t="shared" si="18"/>
        <v>545 Stimmel Rd Columbus, OH 43223</v>
      </c>
      <c r="J1182">
        <v>39.934669</v>
      </c>
      <c r="K1182">
        <v>-83.010971999999995</v>
      </c>
      <c r="L1182" s="3">
        <v>0.13</v>
      </c>
      <c r="M1182" s="3">
        <v>-125.65</v>
      </c>
      <c r="N1182" s="3">
        <v>125.78</v>
      </c>
      <c r="O1182" s="4">
        <v>-1.0010346199761242</v>
      </c>
      <c r="P1182" s="3">
        <v>3407.38</v>
      </c>
      <c r="Q1182" s="3">
        <v>3478.96</v>
      </c>
      <c r="R1182" s="3">
        <v>-71.579999999999927</v>
      </c>
      <c r="S1182" s="4">
        <v>-2.0575114402005174E-2</v>
      </c>
      <c r="T1182" s="2">
        <v>4</v>
      </c>
      <c r="U1182" s="5">
        <v>0</v>
      </c>
    </row>
    <row r="1183" spans="1:21">
      <c r="A1183" s="2">
        <v>216260</v>
      </c>
      <c r="B1183" t="s">
        <v>2780</v>
      </c>
      <c r="C1183" s="2">
        <v>216260</v>
      </c>
      <c r="D1183" t="s">
        <v>2780</v>
      </c>
      <c r="E1183" t="s">
        <v>2781</v>
      </c>
      <c r="F1183" t="s">
        <v>2782</v>
      </c>
      <c r="G1183" t="s">
        <v>2729</v>
      </c>
      <c r="H1183" t="s">
        <v>2783</v>
      </c>
      <c r="I1183" t="str">
        <f t="shared" si="18"/>
        <v>1755 S Extension Rd Mesa, AZ 85210</v>
      </c>
      <c r="J1183">
        <v>33.382582999999997</v>
      </c>
      <c r="K1183">
        <v>-111.84789600000001</v>
      </c>
      <c r="L1183" s="3">
        <v>0</v>
      </c>
      <c r="M1183" s="3">
        <v>-10.65</v>
      </c>
      <c r="N1183" s="3">
        <v>10.65</v>
      </c>
      <c r="O1183" s="4">
        <v>-1</v>
      </c>
      <c r="P1183" s="3">
        <v>101.74</v>
      </c>
      <c r="Q1183" s="3">
        <v>145.82</v>
      </c>
      <c r="R1183" s="3">
        <v>-44.08</v>
      </c>
      <c r="S1183" s="4">
        <v>-0.30229049513098338</v>
      </c>
      <c r="T1183" s="2">
        <v>1</v>
      </c>
      <c r="U1183" s="5">
        <v>0</v>
      </c>
    </row>
    <row r="1184" spans="1:21">
      <c r="A1184" s="2">
        <v>229347</v>
      </c>
      <c r="B1184" t="s">
        <v>2784</v>
      </c>
      <c r="C1184" s="2">
        <v>229347</v>
      </c>
      <c r="D1184" t="s">
        <v>2784</v>
      </c>
      <c r="E1184" t="s">
        <v>2785</v>
      </c>
      <c r="F1184" t="s">
        <v>2786</v>
      </c>
      <c r="G1184" t="s">
        <v>2751</v>
      </c>
      <c r="H1184" t="s">
        <v>2787</v>
      </c>
      <c r="I1184" t="str">
        <f t="shared" si="18"/>
        <v>826 Professor Ln Ste 150 Sacramento, CA 95834</v>
      </c>
      <c r="J1184">
        <v>38.654406999999999</v>
      </c>
      <c r="K1184">
        <v>-121.490645</v>
      </c>
      <c r="L1184" s="3">
        <v>0</v>
      </c>
      <c r="M1184" s="3">
        <v>4.0599999999999996</v>
      </c>
      <c r="N1184" s="3">
        <v>-4.0599999999999996</v>
      </c>
      <c r="O1184" s="4">
        <v>-1</v>
      </c>
      <c r="P1184" s="3">
        <v>883.49</v>
      </c>
      <c r="Q1184" s="3">
        <v>69.13</v>
      </c>
      <c r="R1184" s="3">
        <v>814.36</v>
      </c>
      <c r="S1184" s="4">
        <v>11.780124403298135</v>
      </c>
      <c r="T1184" s="2"/>
      <c r="U1184" s="5"/>
    </row>
    <row r="1185" spans="1:21">
      <c r="A1185" s="2">
        <v>228986</v>
      </c>
      <c r="B1185" t="s">
        <v>2788</v>
      </c>
      <c r="C1185" s="2">
        <v>228986</v>
      </c>
      <c r="D1185" t="s">
        <v>2788</v>
      </c>
      <c r="E1185" t="s">
        <v>2789</v>
      </c>
      <c r="F1185" t="s">
        <v>2790</v>
      </c>
      <c r="G1185" t="s">
        <v>1894</v>
      </c>
      <c r="H1185" t="s">
        <v>2791</v>
      </c>
      <c r="I1185" t="str">
        <f t="shared" si="18"/>
        <v>800 E 48th St N Sioux Falls, SD 57104</v>
      </c>
      <c r="J1185">
        <v>43.589815000000002</v>
      </c>
      <c r="K1185">
        <v>-96.716967999999994</v>
      </c>
      <c r="L1185" s="3">
        <v>0</v>
      </c>
      <c r="M1185" s="3">
        <v>-2.92</v>
      </c>
      <c r="N1185" s="3">
        <v>2.92</v>
      </c>
      <c r="O1185" s="4">
        <v>-1</v>
      </c>
      <c r="P1185" s="3">
        <v>285.52</v>
      </c>
      <c r="Q1185" s="3">
        <v>32.5</v>
      </c>
      <c r="R1185" s="3">
        <v>253.01999999999998</v>
      </c>
      <c r="S1185" s="4">
        <v>7.7852307692307683</v>
      </c>
      <c r="T1185" s="2">
        <v>1</v>
      </c>
      <c r="U1185" s="5">
        <v>0</v>
      </c>
    </row>
    <row r="1186" spans="1:21">
      <c r="A1186" s="2">
        <v>132000</v>
      </c>
      <c r="B1186" t="s">
        <v>2792</v>
      </c>
      <c r="C1186" s="2">
        <v>132000</v>
      </c>
      <c r="D1186" t="s">
        <v>2792</v>
      </c>
      <c r="E1186" t="s">
        <v>2793</v>
      </c>
      <c r="F1186" t="s">
        <v>232</v>
      </c>
      <c r="G1186" t="s">
        <v>2714</v>
      </c>
      <c r="H1186" t="s">
        <v>2794</v>
      </c>
      <c r="I1186" t="str">
        <f t="shared" si="18"/>
        <v>2850 Ingram Ave Springfield, MO 65803</v>
      </c>
      <c r="J1186">
        <v>37.247135</v>
      </c>
      <c r="K1186">
        <v>-93.199292</v>
      </c>
      <c r="L1186" s="3"/>
      <c r="M1186" s="3">
        <v>0</v>
      </c>
      <c r="N1186" s="3">
        <v>0</v>
      </c>
      <c r="O1186" s="4"/>
      <c r="P1186" s="3"/>
      <c r="Q1186" s="3">
        <v>35.25</v>
      </c>
      <c r="R1186" s="3">
        <v>-35.25</v>
      </c>
      <c r="S1186" s="4"/>
      <c r="T1186" s="2"/>
      <c r="U1186" s="5"/>
    </row>
    <row r="1187" spans="1:21">
      <c r="A1187" s="2">
        <v>208982</v>
      </c>
      <c r="B1187" t="s">
        <v>2792</v>
      </c>
      <c r="C1187" s="2">
        <v>208982</v>
      </c>
      <c r="D1187" t="s">
        <v>2792</v>
      </c>
      <c r="E1187" t="s">
        <v>2793</v>
      </c>
      <c r="F1187" t="s">
        <v>232</v>
      </c>
      <c r="G1187" t="s">
        <v>2714</v>
      </c>
      <c r="H1187" t="s">
        <v>2794</v>
      </c>
      <c r="I1187" t="str">
        <f t="shared" si="18"/>
        <v>2850 Ingram Ave Springfield, MO 65803</v>
      </c>
      <c r="J1187">
        <v>37.247135</v>
      </c>
      <c r="K1187">
        <v>-93.199292</v>
      </c>
      <c r="L1187" s="3">
        <v>0</v>
      </c>
      <c r="M1187" s="3">
        <v>-12.06</v>
      </c>
      <c r="N1187" s="3">
        <v>12.06</v>
      </c>
      <c r="O1187" s="4">
        <v>-1</v>
      </c>
      <c r="P1187" s="3">
        <v>666.45</v>
      </c>
      <c r="Q1187" s="3">
        <v>527.16</v>
      </c>
      <c r="R1187" s="3">
        <v>139.29000000000008</v>
      </c>
      <c r="S1187" s="4">
        <v>0.26422717960391551</v>
      </c>
      <c r="T1187" s="2">
        <v>1</v>
      </c>
      <c r="U1187" s="5">
        <v>0</v>
      </c>
    </row>
    <row r="1188" spans="1:21">
      <c r="A1188" s="2">
        <v>268326</v>
      </c>
      <c r="B1188" t="s">
        <v>2795</v>
      </c>
      <c r="C1188" s="2">
        <v>268326</v>
      </c>
      <c r="D1188" t="s">
        <v>2795</v>
      </c>
      <c r="E1188" t="s">
        <v>2796</v>
      </c>
      <c r="F1188" t="s">
        <v>2797</v>
      </c>
      <c r="G1188" t="s">
        <v>2798</v>
      </c>
      <c r="H1188" t="s">
        <v>2799</v>
      </c>
      <c r="I1188" t="str">
        <f t="shared" si="18"/>
        <v>12871 Wetmore Rd San Antonio, TX 78247</v>
      </c>
      <c r="J1188">
        <v>29.558</v>
      </c>
      <c r="K1188">
        <v>-98.426950000000005</v>
      </c>
      <c r="L1188" s="3">
        <v>0</v>
      </c>
      <c r="M1188" s="3">
        <v>253.82</v>
      </c>
      <c r="N1188" s="3">
        <v>-253.82</v>
      </c>
      <c r="O1188" s="4">
        <v>-1</v>
      </c>
      <c r="P1188" s="3">
        <v>322.85000000000002</v>
      </c>
      <c r="Q1188" s="3">
        <v>253.82</v>
      </c>
      <c r="R1188" s="3">
        <v>69.03000000000003</v>
      </c>
      <c r="S1188" s="4">
        <v>0.27196438420928232</v>
      </c>
      <c r="T1188" s="2"/>
      <c r="U1188" s="5"/>
    </row>
    <row r="1189" spans="1:21">
      <c r="A1189" s="2">
        <v>219854</v>
      </c>
      <c r="B1189" t="s">
        <v>2800</v>
      </c>
      <c r="C1189" s="2">
        <v>219854</v>
      </c>
      <c r="D1189" t="s">
        <v>2800</v>
      </c>
      <c r="E1189" t="s">
        <v>2801</v>
      </c>
      <c r="F1189" t="s">
        <v>30</v>
      </c>
      <c r="G1189" t="s">
        <v>21</v>
      </c>
      <c r="H1189" t="s">
        <v>31</v>
      </c>
      <c r="I1189" t="str">
        <f t="shared" si="18"/>
        <v>369 W Vine St Lexington, KY 40507</v>
      </c>
      <c r="J1189">
        <v>38.048414000000001</v>
      </c>
      <c r="K1189">
        <v>-84.500106000000002</v>
      </c>
      <c r="L1189" s="3">
        <v>444.32</v>
      </c>
      <c r="M1189" s="3">
        <v>881.68</v>
      </c>
      <c r="N1189" s="3">
        <v>-437.35999999999996</v>
      </c>
      <c r="O1189" s="4">
        <v>-0.49605298974684692</v>
      </c>
      <c r="P1189" s="3">
        <v>967.96</v>
      </c>
      <c r="Q1189" s="3">
        <v>2154.35</v>
      </c>
      <c r="R1189" s="3">
        <v>-1186.3899999999999</v>
      </c>
      <c r="S1189" s="4">
        <v>-0.55069510525216414</v>
      </c>
      <c r="T1189" s="2">
        <v>3</v>
      </c>
      <c r="U1189" s="5">
        <v>52.933333333333337</v>
      </c>
    </row>
    <row r="1190" spans="1:21">
      <c r="A1190" s="2">
        <v>340717</v>
      </c>
      <c r="B1190" t="s">
        <v>2802</v>
      </c>
      <c r="C1190" s="2">
        <v>481441</v>
      </c>
      <c r="D1190" t="s">
        <v>2803</v>
      </c>
      <c r="E1190" t="s">
        <v>2804</v>
      </c>
      <c r="F1190" t="s">
        <v>74</v>
      </c>
      <c r="G1190" t="s">
        <v>21</v>
      </c>
      <c r="H1190" t="s">
        <v>75</v>
      </c>
      <c r="I1190" t="str">
        <f t="shared" si="18"/>
        <v>301 Mayde Rd Berea, KY 40403</v>
      </c>
      <c r="J1190">
        <v>37.604095999999998</v>
      </c>
      <c r="K1190">
        <v>-84.311843999999994</v>
      </c>
      <c r="L1190" s="3">
        <v>214.05</v>
      </c>
      <c r="M1190" s="3">
        <v>2389.41</v>
      </c>
      <c r="N1190" s="3">
        <v>-2175.3599999999997</v>
      </c>
      <c r="O1190" s="4">
        <v>-0.91041721596544745</v>
      </c>
      <c r="P1190" s="3">
        <v>403.04</v>
      </c>
      <c r="Q1190" s="3">
        <v>6416.93</v>
      </c>
      <c r="R1190" s="3">
        <v>-6013.89</v>
      </c>
      <c r="S1190" s="4">
        <v>-0.93719114903855893</v>
      </c>
      <c r="T1190" s="2"/>
      <c r="U1190" s="5"/>
    </row>
    <row r="1191" spans="1:21">
      <c r="A1191" s="2">
        <v>343972</v>
      </c>
      <c r="B1191" t="s">
        <v>2805</v>
      </c>
      <c r="C1191" s="2">
        <v>343972</v>
      </c>
      <c r="D1191" t="s">
        <v>2805</v>
      </c>
      <c r="E1191" t="s">
        <v>2806</v>
      </c>
      <c r="F1191" t="s">
        <v>59</v>
      </c>
      <c r="G1191" t="s">
        <v>21</v>
      </c>
      <c r="H1191" t="s">
        <v>2191</v>
      </c>
      <c r="I1191" t="str">
        <f t="shared" si="18"/>
        <v>9811 Grenfell Way Louisville, KY 40242</v>
      </c>
      <c r="J1191">
        <v>38.283444000000003</v>
      </c>
      <c r="K1191">
        <v>-85.572627999999995</v>
      </c>
      <c r="L1191" s="3"/>
      <c r="M1191" s="3">
        <v>94.69</v>
      </c>
      <c r="N1191" s="3">
        <v>-94.69</v>
      </c>
      <c r="O1191" s="4"/>
      <c r="P1191" s="3"/>
      <c r="Q1191" s="3">
        <v>300.58999999999997</v>
      </c>
      <c r="R1191" s="3">
        <v>-300.58999999999997</v>
      </c>
      <c r="S1191" s="4"/>
      <c r="T1191" s="2"/>
      <c r="U1191" s="5"/>
    </row>
    <row r="1192" spans="1:21">
      <c r="A1192" s="2">
        <v>282752</v>
      </c>
      <c r="B1192" t="s">
        <v>2807</v>
      </c>
      <c r="C1192" s="2">
        <v>282752</v>
      </c>
      <c r="D1192" t="s">
        <v>2807</v>
      </c>
      <c r="E1192" t="s">
        <v>2808</v>
      </c>
      <c r="F1192" t="s">
        <v>1180</v>
      </c>
      <c r="G1192" t="s">
        <v>21</v>
      </c>
      <c r="H1192" t="s">
        <v>1181</v>
      </c>
      <c r="I1192" t="str">
        <f t="shared" si="18"/>
        <v>3779 Cumberland Falls Hwy Corbin, KY 40701</v>
      </c>
      <c r="J1192">
        <v>36.909522000000003</v>
      </c>
      <c r="K1192">
        <v>-84.151227000000006</v>
      </c>
      <c r="L1192" s="3">
        <v>2204.0100000000002</v>
      </c>
      <c r="M1192" s="3">
        <v>2232.75</v>
      </c>
      <c r="N1192" s="3">
        <v>-28.739999999999782</v>
      </c>
      <c r="O1192" s="4">
        <v>-1.2872018810883342E-2</v>
      </c>
      <c r="P1192" s="3">
        <v>5928.75</v>
      </c>
      <c r="Q1192" s="3">
        <v>6180.9</v>
      </c>
      <c r="R1192" s="3">
        <v>-252.14999999999964</v>
      </c>
      <c r="S1192" s="4">
        <v>-4.0795029850021786E-2</v>
      </c>
      <c r="T1192" s="2">
        <v>2</v>
      </c>
      <c r="U1192" s="5">
        <v>376.98500000000001</v>
      </c>
    </row>
    <row r="1193" spans="1:21">
      <c r="A1193" s="2">
        <v>343948</v>
      </c>
      <c r="B1193" t="s">
        <v>2809</v>
      </c>
      <c r="C1193" s="2">
        <v>343948</v>
      </c>
      <c r="D1193" t="s">
        <v>2809</v>
      </c>
      <c r="E1193" t="s">
        <v>2810</v>
      </c>
      <c r="F1193" t="s">
        <v>579</v>
      </c>
      <c r="G1193" t="s">
        <v>21</v>
      </c>
      <c r="H1193" t="s">
        <v>580</v>
      </c>
      <c r="I1193" t="str">
        <f t="shared" si="18"/>
        <v>624 James Trimble Blvd Paintsville, KY 41240</v>
      </c>
      <c r="J1193">
        <v>37.814473999999997</v>
      </c>
      <c r="K1193">
        <v>-82.812628000000004</v>
      </c>
      <c r="L1193" s="3">
        <v>1171.8399999999999</v>
      </c>
      <c r="M1193" s="3">
        <v>121.78</v>
      </c>
      <c r="N1193" s="3">
        <v>1050.06</v>
      </c>
      <c r="O1193" s="4">
        <v>8.6225981277713899</v>
      </c>
      <c r="P1193" s="3">
        <v>2489.56</v>
      </c>
      <c r="Q1193" s="3">
        <v>401.3</v>
      </c>
      <c r="R1193" s="3">
        <v>2088.2599999999998</v>
      </c>
      <c r="S1193" s="4">
        <v>5.2037378519810611</v>
      </c>
      <c r="T1193" s="2">
        <v>1</v>
      </c>
      <c r="U1193" s="5">
        <v>237.09</v>
      </c>
    </row>
    <row r="1194" spans="1:21">
      <c r="A1194" s="2">
        <v>222936</v>
      </c>
      <c r="B1194" t="s">
        <v>2811</v>
      </c>
      <c r="C1194" s="2">
        <v>222936</v>
      </c>
      <c r="D1194" t="s">
        <v>2811</v>
      </c>
      <c r="E1194" t="s">
        <v>2812</v>
      </c>
      <c r="F1194" t="s">
        <v>300</v>
      </c>
      <c r="G1194" t="s">
        <v>21</v>
      </c>
      <c r="H1194" t="s">
        <v>301</v>
      </c>
      <c r="I1194" t="str">
        <f t="shared" si="18"/>
        <v>1415 Greenleaf Ct Mount Sterling, KY 40353</v>
      </c>
      <c r="J1194">
        <v>38.039878999999999</v>
      </c>
      <c r="K1194">
        <v>-83.962520999999995</v>
      </c>
      <c r="L1194" s="3">
        <v>12.37</v>
      </c>
      <c r="M1194" s="3">
        <v>16.559999999999999</v>
      </c>
      <c r="N1194" s="3">
        <v>-4.1899999999999995</v>
      </c>
      <c r="O1194" s="4">
        <v>-0.2530193236714976</v>
      </c>
      <c r="P1194" s="3">
        <v>29.45</v>
      </c>
      <c r="Q1194" s="3">
        <v>41.41</v>
      </c>
      <c r="R1194" s="3">
        <v>-11.959999999999997</v>
      </c>
      <c r="S1194" s="4">
        <v>-0.28881912581502051</v>
      </c>
      <c r="T1194" s="2"/>
      <c r="U1194" s="5"/>
    </row>
    <row r="1195" spans="1:21">
      <c r="A1195" s="2">
        <v>267402</v>
      </c>
      <c r="B1195" t="s">
        <v>2813</v>
      </c>
      <c r="C1195" s="2">
        <v>267402</v>
      </c>
      <c r="D1195" t="s">
        <v>2813</v>
      </c>
      <c r="E1195" t="s">
        <v>2814</v>
      </c>
      <c r="F1195" t="s">
        <v>30</v>
      </c>
      <c r="G1195" t="s">
        <v>21</v>
      </c>
      <c r="H1195" t="s">
        <v>174</v>
      </c>
      <c r="I1195" t="str">
        <f t="shared" si="18"/>
        <v>1109 Versailles Rd Ste 400 Lexington, KY 40508</v>
      </c>
      <c r="J1195">
        <v>38.050904000000003</v>
      </c>
      <c r="K1195">
        <v>-84.516422000000006</v>
      </c>
      <c r="L1195" s="3"/>
      <c r="M1195" s="3">
        <v>23.09</v>
      </c>
      <c r="N1195" s="3">
        <v>-23.09</v>
      </c>
      <c r="O1195" s="4"/>
      <c r="P1195" s="3"/>
      <c r="Q1195" s="3">
        <v>104.29</v>
      </c>
      <c r="R1195" s="3">
        <v>-104.29</v>
      </c>
      <c r="S1195" s="4"/>
      <c r="T1195" s="2"/>
      <c r="U1195" s="5"/>
    </row>
    <row r="1196" spans="1:21">
      <c r="A1196" s="2">
        <v>219555</v>
      </c>
      <c r="B1196" t="s">
        <v>2815</v>
      </c>
      <c r="C1196" s="2">
        <v>219555</v>
      </c>
      <c r="D1196" t="s">
        <v>2815</v>
      </c>
      <c r="E1196" t="s">
        <v>2816</v>
      </c>
      <c r="F1196" t="s">
        <v>147</v>
      </c>
      <c r="G1196" t="s">
        <v>21</v>
      </c>
      <c r="H1196" t="s">
        <v>148</v>
      </c>
      <c r="I1196" t="str">
        <f t="shared" si="18"/>
        <v>1101 Bethel St Hopkinsville, KY 42240</v>
      </c>
      <c r="J1196">
        <v>36.865251999999998</v>
      </c>
      <c r="K1196">
        <v>-87.490571000000003</v>
      </c>
      <c r="L1196" s="3">
        <v>460.98</v>
      </c>
      <c r="M1196" s="3">
        <v>242.91</v>
      </c>
      <c r="N1196" s="3">
        <v>218.07000000000002</v>
      </c>
      <c r="O1196" s="4">
        <v>0.89773990366802525</v>
      </c>
      <c r="P1196" s="3">
        <v>1486.71</v>
      </c>
      <c r="Q1196" s="3">
        <v>555.66</v>
      </c>
      <c r="R1196" s="3">
        <v>931.05000000000007</v>
      </c>
      <c r="S1196" s="4">
        <v>1.6755749919015228</v>
      </c>
      <c r="T1196" s="2">
        <v>2</v>
      </c>
      <c r="U1196" s="5">
        <v>94.625</v>
      </c>
    </row>
    <row r="1197" spans="1:21">
      <c r="A1197" s="2">
        <v>219758</v>
      </c>
      <c r="B1197" t="s">
        <v>1460</v>
      </c>
      <c r="C1197" s="2">
        <v>419523</v>
      </c>
      <c r="D1197" t="s">
        <v>2817</v>
      </c>
      <c r="E1197" t="s">
        <v>2818</v>
      </c>
      <c r="F1197" t="s">
        <v>147</v>
      </c>
      <c r="G1197" t="s">
        <v>21</v>
      </c>
      <c r="H1197" t="s">
        <v>148</v>
      </c>
      <c r="I1197" t="str">
        <f t="shared" si="18"/>
        <v>116 Phillip Meacham Way Hopkinsville, KY 42240</v>
      </c>
      <c r="J1197">
        <v>36.870959999999997</v>
      </c>
      <c r="K1197">
        <v>-87.487352000000001</v>
      </c>
      <c r="L1197" s="3">
        <v>1992.5</v>
      </c>
      <c r="M1197" s="3">
        <v>1442.26</v>
      </c>
      <c r="N1197" s="3">
        <v>550.24</v>
      </c>
      <c r="O1197" s="4">
        <v>0.38151234867499617</v>
      </c>
      <c r="P1197" s="3">
        <v>4555.96</v>
      </c>
      <c r="Q1197" s="3">
        <v>3977.73</v>
      </c>
      <c r="R1197" s="3">
        <v>578.23</v>
      </c>
      <c r="S1197" s="4">
        <v>0.14536682982505097</v>
      </c>
      <c r="T1197" s="2">
        <v>5</v>
      </c>
      <c r="U1197" s="5">
        <v>90.69</v>
      </c>
    </row>
    <row r="1198" spans="1:21">
      <c r="A1198" s="2">
        <v>223185</v>
      </c>
      <c r="B1198" t="s">
        <v>2819</v>
      </c>
      <c r="C1198" s="2">
        <v>409596</v>
      </c>
      <c r="D1198" t="s">
        <v>2819</v>
      </c>
      <c r="E1198" t="s">
        <v>2820</v>
      </c>
      <c r="F1198" t="s">
        <v>147</v>
      </c>
      <c r="G1198" t="s">
        <v>21</v>
      </c>
      <c r="H1198" t="s">
        <v>148</v>
      </c>
      <c r="I1198" t="str">
        <f t="shared" si="18"/>
        <v>101 N Main St Hopkinsville, KY 42240</v>
      </c>
      <c r="J1198">
        <v>36.870826000000001</v>
      </c>
      <c r="K1198">
        <v>-87.485930999999994</v>
      </c>
      <c r="L1198" s="3"/>
      <c r="M1198" s="3">
        <v>155.65</v>
      </c>
      <c r="N1198" s="3">
        <v>-155.65</v>
      </c>
      <c r="O1198" s="4"/>
      <c r="P1198" s="3"/>
      <c r="Q1198" s="3">
        <v>703.88</v>
      </c>
      <c r="R1198" s="3">
        <v>-703.88</v>
      </c>
      <c r="S1198" s="4"/>
      <c r="T1198" s="2"/>
      <c r="U1198" s="5"/>
    </row>
    <row r="1199" spans="1:21">
      <c r="A1199" s="2">
        <v>281492</v>
      </c>
      <c r="B1199" t="s">
        <v>2821</v>
      </c>
      <c r="C1199" s="2">
        <v>281492</v>
      </c>
      <c r="D1199" t="s">
        <v>2821</v>
      </c>
      <c r="E1199" t="s">
        <v>2822</v>
      </c>
      <c r="F1199" t="s">
        <v>147</v>
      </c>
      <c r="G1199" t="s">
        <v>21</v>
      </c>
      <c r="H1199" t="s">
        <v>148</v>
      </c>
      <c r="I1199" t="str">
        <f t="shared" si="18"/>
        <v>125 N Vine St Hopkinsville, KY 42240</v>
      </c>
      <c r="J1199">
        <v>36.870305000000002</v>
      </c>
      <c r="K1199">
        <v>-87.478274999999996</v>
      </c>
      <c r="L1199" s="3">
        <v>189.17</v>
      </c>
      <c r="M1199" s="3"/>
      <c r="N1199" s="3">
        <v>189.17</v>
      </c>
      <c r="O1199" s="4"/>
      <c r="P1199" s="3">
        <v>450.42</v>
      </c>
      <c r="Q1199" s="3"/>
      <c r="R1199" s="3">
        <v>450.42</v>
      </c>
      <c r="S1199" s="4"/>
      <c r="T1199" s="2"/>
      <c r="U1199" s="5"/>
    </row>
    <row r="1200" spans="1:21">
      <c r="A1200" s="2">
        <v>218727</v>
      </c>
      <c r="B1200" t="s">
        <v>2823</v>
      </c>
      <c r="C1200" s="2">
        <v>218727</v>
      </c>
      <c r="D1200" t="s">
        <v>2823</v>
      </c>
      <c r="E1200" t="s">
        <v>1311</v>
      </c>
      <c r="F1200" t="s">
        <v>147</v>
      </c>
      <c r="G1200" t="s">
        <v>21</v>
      </c>
      <c r="H1200" t="s">
        <v>148</v>
      </c>
      <c r="I1200" t="str">
        <f t="shared" si="18"/>
        <v>720 North Dr Hopkinsville, KY 42240</v>
      </c>
      <c r="J1200">
        <v>36.882447999999997</v>
      </c>
      <c r="K1200">
        <v>-87.488252000000003</v>
      </c>
      <c r="L1200" s="3">
        <v>9035.0300000000007</v>
      </c>
      <c r="M1200" s="3">
        <v>8075.98</v>
      </c>
      <c r="N1200" s="3">
        <v>959.05000000000109</v>
      </c>
      <c r="O1200" s="4">
        <v>0.11875338968150009</v>
      </c>
      <c r="P1200" s="3">
        <v>24755.759999999998</v>
      </c>
      <c r="Q1200" s="3">
        <v>24522.41</v>
      </c>
      <c r="R1200" s="3">
        <v>233.34999999999854</v>
      </c>
      <c r="S1200" s="4">
        <v>9.5157857649390311E-3</v>
      </c>
      <c r="T1200" s="2">
        <v>7</v>
      </c>
      <c r="U1200" s="5">
        <v>355.7657142857143</v>
      </c>
    </row>
    <row r="1201" spans="1:21">
      <c r="A1201" s="2">
        <v>220196</v>
      </c>
      <c r="B1201" t="s">
        <v>2824</v>
      </c>
      <c r="C1201" s="2">
        <v>220196</v>
      </c>
      <c r="D1201" t="s">
        <v>2824</v>
      </c>
      <c r="E1201" t="s">
        <v>2825</v>
      </c>
      <c r="F1201" t="s">
        <v>147</v>
      </c>
      <c r="G1201" t="s">
        <v>21</v>
      </c>
      <c r="H1201" t="s">
        <v>148</v>
      </c>
      <c r="I1201" t="str">
        <f t="shared" si="18"/>
        <v>1820 E 9th St Hopkinsville, KY 42240</v>
      </c>
      <c r="J1201">
        <v>36.847862999999997</v>
      </c>
      <c r="K1201">
        <v>-87.465153000000001</v>
      </c>
      <c r="L1201" s="3">
        <v>1877.42</v>
      </c>
      <c r="M1201" s="3">
        <v>1665.44</v>
      </c>
      <c r="N1201" s="3">
        <v>211.98000000000002</v>
      </c>
      <c r="O1201" s="4">
        <v>0.12728167931597656</v>
      </c>
      <c r="P1201" s="3">
        <v>3681.06</v>
      </c>
      <c r="Q1201" s="3">
        <v>3760.98</v>
      </c>
      <c r="R1201" s="3">
        <v>-79.920000000000073</v>
      </c>
      <c r="S1201" s="4">
        <v>-2.1249780642279423E-2</v>
      </c>
      <c r="T1201" s="2"/>
      <c r="U1201" s="5"/>
    </row>
    <row r="1202" spans="1:21">
      <c r="A1202" s="2">
        <v>321295</v>
      </c>
      <c r="B1202" t="s">
        <v>2826</v>
      </c>
      <c r="C1202" s="2">
        <v>321295</v>
      </c>
      <c r="D1202" t="s">
        <v>2826</v>
      </c>
      <c r="E1202" t="s">
        <v>2827</v>
      </c>
      <c r="F1202" t="s">
        <v>147</v>
      </c>
      <c r="G1202" t="s">
        <v>21</v>
      </c>
      <c r="H1202" t="s">
        <v>148</v>
      </c>
      <c r="I1202" t="str">
        <f t="shared" si="18"/>
        <v>303 Country Club Ln Hopkinsville, KY 42240</v>
      </c>
      <c r="J1202">
        <v>36.836399</v>
      </c>
      <c r="K1202">
        <v>-87.496024000000006</v>
      </c>
      <c r="L1202" s="3">
        <v>0</v>
      </c>
      <c r="M1202" s="3"/>
      <c r="N1202" s="3">
        <v>0</v>
      </c>
      <c r="O1202" s="4"/>
      <c r="P1202" s="3">
        <v>0</v>
      </c>
      <c r="Q1202" s="3"/>
      <c r="R1202" s="3">
        <v>0</v>
      </c>
      <c r="S1202" s="4"/>
      <c r="T1202" s="2"/>
      <c r="U1202" s="5"/>
    </row>
    <row r="1203" spans="1:21">
      <c r="A1203" s="2">
        <v>219557</v>
      </c>
      <c r="B1203" t="s">
        <v>1464</v>
      </c>
      <c r="C1203" s="2">
        <v>469175</v>
      </c>
      <c r="D1203" t="s">
        <v>2828</v>
      </c>
      <c r="E1203" t="s">
        <v>2829</v>
      </c>
      <c r="F1203" t="s">
        <v>147</v>
      </c>
      <c r="G1203" t="s">
        <v>21</v>
      </c>
      <c r="H1203" t="s">
        <v>148</v>
      </c>
      <c r="I1203" t="str">
        <f t="shared" si="18"/>
        <v>155 Tilley Way Hopkinsville, KY 42240</v>
      </c>
      <c r="J1203">
        <v>36.805556000000003</v>
      </c>
      <c r="K1203">
        <v>-87.482525999999993</v>
      </c>
      <c r="L1203" s="3">
        <v>3547.71</v>
      </c>
      <c r="M1203" s="3">
        <v>2853.16</v>
      </c>
      <c r="N1203" s="3">
        <v>694.55000000000018</v>
      </c>
      <c r="O1203" s="4">
        <v>0.24343184399052287</v>
      </c>
      <c r="P1203" s="3">
        <v>9856.2800000000007</v>
      </c>
      <c r="Q1203" s="3">
        <v>8410.3700000000008</v>
      </c>
      <c r="R1203" s="3">
        <v>1445.9099999999999</v>
      </c>
      <c r="S1203" s="4">
        <v>0.1719199036427648</v>
      </c>
      <c r="T1203" s="2">
        <v>6</v>
      </c>
      <c r="U1203" s="5">
        <v>133.03166666666667</v>
      </c>
    </row>
    <row r="1204" spans="1:21">
      <c r="A1204" s="2">
        <v>254393</v>
      </c>
      <c r="B1204" t="s">
        <v>2830</v>
      </c>
      <c r="C1204" s="2">
        <v>254393</v>
      </c>
      <c r="D1204" t="s">
        <v>2830</v>
      </c>
      <c r="E1204" t="s">
        <v>2831</v>
      </c>
      <c r="F1204" t="s">
        <v>147</v>
      </c>
      <c r="G1204" t="s">
        <v>21</v>
      </c>
      <c r="H1204" t="s">
        <v>148</v>
      </c>
      <c r="I1204" t="str">
        <f t="shared" si="18"/>
        <v>1400 W 7th St Hopkinsville, KY 42240</v>
      </c>
      <c r="J1204">
        <v>36.875860000000003</v>
      </c>
      <c r="K1204">
        <v>-87.502350000000007</v>
      </c>
      <c r="L1204" s="3">
        <v>173.83</v>
      </c>
      <c r="M1204" s="3">
        <v>179.85</v>
      </c>
      <c r="N1204" s="3">
        <v>-6.0199999999999818</v>
      </c>
      <c r="O1204" s="4">
        <v>-3.3472338059493921E-2</v>
      </c>
      <c r="P1204" s="3">
        <v>427.13</v>
      </c>
      <c r="Q1204" s="3">
        <v>539.96</v>
      </c>
      <c r="R1204" s="3">
        <v>-112.83000000000004</v>
      </c>
      <c r="S1204" s="4">
        <v>-0.20895992295725616</v>
      </c>
      <c r="T1204" s="2">
        <v>1</v>
      </c>
      <c r="U1204" s="5">
        <v>215.46</v>
      </c>
    </row>
    <row r="1205" spans="1:21">
      <c r="A1205" s="2">
        <v>218329</v>
      </c>
      <c r="B1205" t="s">
        <v>2832</v>
      </c>
      <c r="C1205" s="2">
        <v>218329</v>
      </c>
      <c r="D1205" t="s">
        <v>2832</v>
      </c>
      <c r="E1205" t="s">
        <v>2833</v>
      </c>
      <c r="F1205" t="s">
        <v>83</v>
      </c>
      <c r="G1205" t="s">
        <v>21</v>
      </c>
      <c r="H1205" t="s">
        <v>84</v>
      </c>
      <c r="I1205" t="str">
        <f t="shared" si="18"/>
        <v>199 MARKHAM DR Versailles, KY 40383</v>
      </c>
      <c r="J1205">
        <v>38.061191999999998</v>
      </c>
      <c r="K1205">
        <v>-84.725976000000003</v>
      </c>
      <c r="L1205" s="3">
        <v>2424.58</v>
      </c>
      <c r="M1205" s="3">
        <v>2698.23</v>
      </c>
      <c r="N1205" s="3">
        <v>-273.65000000000009</v>
      </c>
      <c r="O1205" s="4">
        <v>-0.10141833720624265</v>
      </c>
      <c r="P1205" s="3">
        <v>9453.25</v>
      </c>
      <c r="Q1205" s="3">
        <v>11411.66</v>
      </c>
      <c r="R1205" s="3">
        <v>-1958.4099999999999</v>
      </c>
      <c r="S1205" s="4">
        <v>-0.17161482203290318</v>
      </c>
      <c r="T1205" s="2"/>
      <c r="U1205" s="5"/>
    </row>
    <row r="1206" spans="1:21">
      <c r="A1206" s="2">
        <v>286801</v>
      </c>
      <c r="B1206" t="s">
        <v>613</v>
      </c>
      <c r="C1206" s="2">
        <v>442589</v>
      </c>
      <c r="D1206" t="s">
        <v>2834</v>
      </c>
      <c r="E1206" t="s">
        <v>2835</v>
      </c>
      <c r="F1206" t="s">
        <v>416</v>
      </c>
      <c r="G1206" t="s">
        <v>21</v>
      </c>
      <c r="H1206" t="s">
        <v>417</v>
      </c>
      <c r="I1206" t="str">
        <f t="shared" si="18"/>
        <v>643 Teton Trl Frankfort, KY 40601</v>
      </c>
      <c r="J1206">
        <v>38.216546999999998</v>
      </c>
      <c r="K1206">
        <v>-84.838838999999993</v>
      </c>
      <c r="L1206" s="3">
        <v>424.08</v>
      </c>
      <c r="M1206" s="3">
        <v>248.41</v>
      </c>
      <c r="N1206" s="3">
        <v>175.67</v>
      </c>
      <c r="O1206" s="4">
        <v>0.70717764985306542</v>
      </c>
      <c r="P1206" s="3">
        <v>1923.32</v>
      </c>
      <c r="Q1206" s="3">
        <v>1106.67</v>
      </c>
      <c r="R1206" s="3">
        <v>816.64999999999986</v>
      </c>
      <c r="S1206" s="4">
        <v>0.7379345242936014</v>
      </c>
      <c r="T1206" s="2">
        <v>1</v>
      </c>
      <c r="U1206" s="5">
        <v>42.84</v>
      </c>
    </row>
    <row r="1207" spans="1:21">
      <c r="A1207" s="2">
        <v>286801</v>
      </c>
      <c r="B1207" t="s">
        <v>613</v>
      </c>
      <c r="C1207" s="2">
        <v>286801</v>
      </c>
      <c r="D1207" t="s">
        <v>613</v>
      </c>
      <c r="E1207" t="s">
        <v>615</v>
      </c>
      <c r="F1207" t="s">
        <v>30</v>
      </c>
      <c r="G1207" t="s">
        <v>21</v>
      </c>
      <c r="H1207" t="s">
        <v>71</v>
      </c>
      <c r="I1207" t="str">
        <f t="shared" si="18"/>
        <v>1733 Harrodsburg Rd Lexington, KY 40504</v>
      </c>
      <c r="J1207">
        <v>38.031230000000001</v>
      </c>
      <c r="K1207">
        <v>-84.529555000000002</v>
      </c>
      <c r="L1207" s="3">
        <v>172.6</v>
      </c>
      <c r="M1207" s="3">
        <v>1039.57</v>
      </c>
      <c r="N1207" s="3">
        <v>-866.96999999999991</v>
      </c>
      <c r="O1207" s="4">
        <v>-0.83396981444250984</v>
      </c>
      <c r="P1207" s="3">
        <v>760.07</v>
      </c>
      <c r="Q1207" s="3">
        <v>4592.09</v>
      </c>
      <c r="R1207" s="3">
        <v>-3832.02</v>
      </c>
      <c r="S1207" s="4">
        <v>-0.83448277363901835</v>
      </c>
      <c r="T1207" s="2"/>
      <c r="U1207" s="5"/>
    </row>
    <row r="1208" spans="1:21">
      <c r="A1208" s="2">
        <v>333104</v>
      </c>
      <c r="B1208" t="s">
        <v>2836</v>
      </c>
      <c r="C1208" s="2">
        <v>442553</v>
      </c>
      <c r="D1208" t="s">
        <v>613</v>
      </c>
      <c r="E1208" t="s">
        <v>2837</v>
      </c>
      <c r="F1208" t="s">
        <v>53</v>
      </c>
      <c r="G1208" t="s">
        <v>21</v>
      </c>
      <c r="H1208" t="s">
        <v>54</v>
      </c>
      <c r="I1208" t="str">
        <f t="shared" si="18"/>
        <v>101 Dennis Sandlin Md COVE Hazard, KY 41701</v>
      </c>
      <c r="J1208">
        <v>37.25412</v>
      </c>
      <c r="K1208">
        <v>-83.189809999999994</v>
      </c>
      <c r="L1208" s="3">
        <v>2384.34</v>
      </c>
      <c r="M1208" s="3">
        <v>1910.1</v>
      </c>
      <c r="N1208" s="3">
        <v>474.24000000000024</v>
      </c>
      <c r="O1208" s="4">
        <v>0.24828019475420149</v>
      </c>
      <c r="P1208" s="3">
        <v>8921.2099999999991</v>
      </c>
      <c r="Q1208" s="3">
        <v>7129.98</v>
      </c>
      <c r="R1208" s="3">
        <v>1791.2299999999996</v>
      </c>
      <c r="S1208" s="4">
        <v>0.25122510862583058</v>
      </c>
      <c r="T1208" s="2">
        <v>3</v>
      </c>
      <c r="U1208" s="5">
        <v>185.33333333333334</v>
      </c>
    </row>
    <row r="1209" spans="1:21">
      <c r="A1209" s="2">
        <v>286801</v>
      </c>
      <c r="B1209" t="s">
        <v>613</v>
      </c>
      <c r="C1209" s="2">
        <v>451084</v>
      </c>
      <c r="D1209" t="s">
        <v>613</v>
      </c>
      <c r="E1209" t="s">
        <v>2838</v>
      </c>
      <c r="F1209" t="s">
        <v>30</v>
      </c>
      <c r="G1209" t="s">
        <v>21</v>
      </c>
      <c r="H1209" t="s">
        <v>68</v>
      </c>
      <c r="I1209" t="str">
        <f t="shared" si="18"/>
        <v>832 Nandino Blvd Lexington, KY 40511</v>
      </c>
      <c r="J1209">
        <v>38.078785000000003</v>
      </c>
      <c r="K1209">
        <v>-84.494449000000003</v>
      </c>
      <c r="L1209" s="3">
        <v>257.75</v>
      </c>
      <c r="M1209" s="3">
        <v>99.15</v>
      </c>
      <c r="N1209" s="3">
        <v>158.6</v>
      </c>
      <c r="O1209" s="4">
        <v>1.5995965708522439</v>
      </c>
      <c r="P1209" s="3">
        <v>1163</v>
      </c>
      <c r="Q1209" s="3">
        <v>452.36</v>
      </c>
      <c r="R1209" s="3">
        <v>710.64</v>
      </c>
      <c r="S1209" s="4">
        <v>1.5709611813599786</v>
      </c>
      <c r="T1209" s="2">
        <v>2</v>
      </c>
      <c r="U1209" s="5">
        <v>41.325000000000003</v>
      </c>
    </row>
    <row r="1210" spans="1:21">
      <c r="A1210" s="2">
        <v>286801</v>
      </c>
      <c r="B1210" t="s">
        <v>613</v>
      </c>
      <c r="C1210" s="2">
        <v>452656</v>
      </c>
      <c r="D1210" t="s">
        <v>613</v>
      </c>
      <c r="E1210" t="s">
        <v>615</v>
      </c>
      <c r="F1210" t="s">
        <v>30</v>
      </c>
      <c r="G1210" t="s">
        <v>21</v>
      </c>
      <c r="H1210" t="s">
        <v>71</v>
      </c>
      <c r="I1210" t="str">
        <f t="shared" si="18"/>
        <v>1733 Harrodsburg Rd Lexington, KY 40504</v>
      </c>
      <c r="J1210">
        <v>38.031230000000001</v>
      </c>
      <c r="K1210">
        <v>-84.529555000000002</v>
      </c>
      <c r="L1210" s="3"/>
      <c r="M1210" s="3">
        <v>114.57</v>
      </c>
      <c r="N1210" s="3">
        <v>-114.57</v>
      </c>
      <c r="O1210" s="4"/>
      <c r="P1210" s="3"/>
      <c r="Q1210" s="3">
        <v>579.27</v>
      </c>
      <c r="R1210" s="3">
        <v>-579.27</v>
      </c>
      <c r="S1210" s="4"/>
      <c r="T1210" s="2"/>
      <c r="U1210" s="5"/>
    </row>
    <row r="1211" spans="1:21">
      <c r="A1211" s="2">
        <v>286801</v>
      </c>
      <c r="B1211" t="s">
        <v>613</v>
      </c>
      <c r="C1211" s="2">
        <v>452678</v>
      </c>
      <c r="D1211" t="s">
        <v>2839</v>
      </c>
      <c r="E1211" t="s">
        <v>2840</v>
      </c>
      <c r="F1211" t="s">
        <v>1176</v>
      </c>
      <c r="G1211" t="s">
        <v>21</v>
      </c>
      <c r="H1211" t="s">
        <v>1177</v>
      </c>
      <c r="I1211" t="str">
        <f t="shared" si="18"/>
        <v>2972 S US Highway 25E Barbourville, KY 40906</v>
      </c>
      <c r="J1211">
        <v>36.862724999999998</v>
      </c>
      <c r="K1211">
        <v>-83.841756000000004</v>
      </c>
      <c r="L1211" s="3">
        <v>267.27999999999997</v>
      </c>
      <c r="M1211" s="3"/>
      <c r="N1211" s="3">
        <v>267.27999999999997</v>
      </c>
      <c r="O1211" s="4"/>
      <c r="P1211" s="3">
        <v>1367.85</v>
      </c>
      <c r="Q1211" s="3"/>
      <c r="R1211" s="3">
        <v>1367.85</v>
      </c>
      <c r="S1211" s="4"/>
      <c r="T1211" s="2"/>
      <c r="U1211" s="5"/>
    </row>
    <row r="1212" spans="1:21">
      <c r="A1212" s="2">
        <v>286801</v>
      </c>
      <c r="B1212" t="s">
        <v>613</v>
      </c>
      <c r="C1212" s="2">
        <v>452677</v>
      </c>
      <c r="D1212" t="s">
        <v>2841</v>
      </c>
      <c r="E1212" t="s">
        <v>2842</v>
      </c>
      <c r="F1212" t="s">
        <v>744</v>
      </c>
      <c r="G1212" t="s">
        <v>21</v>
      </c>
      <c r="H1212" t="s">
        <v>745</v>
      </c>
      <c r="I1212" t="str">
        <f t="shared" si="18"/>
        <v>1317 US Highway 62 E Cynthiana, KY 41031</v>
      </c>
      <c r="J1212">
        <v>38.400669999999998</v>
      </c>
      <c r="K1212">
        <v>-84.275075000000001</v>
      </c>
      <c r="L1212" s="3">
        <v>341.63</v>
      </c>
      <c r="M1212" s="3">
        <v>293.58999999999997</v>
      </c>
      <c r="N1212" s="3">
        <v>48.04000000000002</v>
      </c>
      <c r="O1212" s="4">
        <v>0.16362955141523902</v>
      </c>
      <c r="P1212" s="3">
        <v>1728.57</v>
      </c>
      <c r="Q1212" s="3">
        <v>1466.27</v>
      </c>
      <c r="R1212" s="3">
        <v>262.29999999999995</v>
      </c>
      <c r="S1212" s="4">
        <v>0.17888929051266134</v>
      </c>
      <c r="T1212" s="2">
        <v>1</v>
      </c>
      <c r="U1212" s="5">
        <v>32.51</v>
      </c>
    </row>
    <row r="1213" spans="1:21">
      <c r="A1213" s="2">
        <v>286801</v>
      </c>
      <c r="B1213" t="s">
        <v>613</v>
      </c>
      <c r="C1213" s="2">
        <v>482047</v>
      </c>
      <c r="D1213" t="s">
        <v>2843</v>
      </c>
      <c r="E1213" t="s">
        <v>2844</v>
      </c>
      <c r="F1213" t="s">
        <v>53</v>
      </c>
      <c r="G1213" t="s">
        <v>21</v>
      </c>
      <c r="H1213" t="s">
        <v>54</v>
      </c>
      <c r="I1213" t="str">
        <f t="shared" si="18"/>
        <v>163 Dennis Sandlin Md COVE Hazard, KY 41701</v>
      </c>
      <c r="J1213">
        <v>37.25412</v>
      </c>
      <c r="K1213">
        <v>-83.189809999999994</v>
      </c>
      <c r="L1213" s="3">
        <v>154.52000000000001</v>
      </c>
      <c r="M1213" s="3"/>
      <c r="N1213" s="3">
        <v>154.52000000000001</v>
      </c>
      <c r="O1213" s="4"/>
      <c r="P1213" s="3">
        <v>801.49</v>
      </c>
      <c r="Q1213" s="3"/>
      <c r="R1213" s="3">
        <v>801.49</v>
      </c>
      <c r="S1213" s="4"/>
      <c r="T1213" s="2">
        <v>2</v>
      </c>
      <c r="U1213" s="5">
        <v>55.88</v>
      </c>
    </row>
    <row r="1214" spans="1:21">
      <c r="A1214" s="2">
        <v>333104</v>
      </c>
      <c r="B1214" t="s">
        <v>2836</v>
      </c>
      <c r="C1214" s="2">
        <v>482047</v>
      </c>
      <c r="D1214" t="s">
        <v>2843</v>
      </c>
      <c r="E1214" t="s">
        <v>2844</v>
      </c>
      <c r="F1214" t="s">
        <v>53</v>
      </c>
      <c r="G1214" t="s">
        <v>21</v>
      </c>
      <c r="H1214" t="s">
        <v>54</v>
      </c>
      <c r="I1214" t="str">
        <f t="shared" si="18"/>
        <v>163 Dennis Sandlin Md COVE Hazard, KY 41701</v>
      </c>
      <c r="J1214">
        <v>37.25412</v>
      </c>
      <c r="K1214">
        <v>-83.189809999999994</v>
      </c>
      <c r="L1214" s="3"/>
      <c r="M1214" s="3">
        <v>31.2</v>
      </c>
      <c r="N1214" s="3">
        <v>-31.2</v>
      </c>
      <c r="O1214" s="4"/>
      <c r="P1214" s="3"/>
      <c r="Q1214" s="3">
        <v>124.14</v>
      </c>
      <c r="R1214" s="3">
        <v>-124.14</v>
      </c>
      <c r="S1214" s="4"/>
      <c r="T1214" s="2"/>
      <c r="U1214" s="5"/>
    </row>
    <row r="1215" spans="1:21">
      <c r="A1215" s="2">
        <v>286801</v>
      </c>
      <c r="B1215" t="s">
        <v>613</v>
      </c>
      <c r="C1215" s="2">
        <v>482049</v>
      </c>
      <c r="D1215" t="s">
        <v>2845</v>
      </c>
      <c r="E1215" t="s">
        <v>2846</v>
      </c>
      <c r="F1215" t="s">
        <v>504</v>
      </c>
      <c r="G1215" t="s">
        <v>21</v>
      </c>
      <c r="H1215" t="s">
        <v>505</v>
      </c>
      <c r="I1215" t="str">
        <f t="shared" si="18"/>
        <v>108 E Tennessee Ave Pineville, KY 40977</v>
      </c>
      <c r="J1215">
        <v>36.759504999999997</v>
      </c>
      <c r="K1215">
        <v>-83.694360000000003</v>
      </c>
      <c r="L1215" s="3">
        <v>118.06</v>
      </c>
      <c r="M1215" s="3">
        <v>71.28</v>
      </c>
      <c r="N1215" s="3">
        <v>46.78</v>
      </c>
      <c r="O1215" s="4">
        <v>0.65628507295173966</v>
      </c>
      <c r="P1215" s="3">
        <v>428.38</v>
      </c>
      <c r="Q1215" s="3">
        <v>237.56</v>
      </c>
      <c r="R1215" s="3">
        <v>190.82</v>
      </c>
      <c r="S1215" s="4">
        <v>0.80324970533759887</v>
      </c>
      <c r="T1215" s="2">
        <v>1</v>
      </c>
      <c r="U1215" s="5">
        <v>27.58</v>
      </c>
    </row>
    <row r="1216" spans="1:21">
      <c r="A1216" s="2">
        <v>333104</v>
      </c>
      <c r="B1216" t="s">
        <v>2836</v>
      </c>
      <c r="C1216" s="2">
        <v>333104</v>
      </c>
      <c r="D1216" t="s">
        <v>2836</v>
      </c>
      <c r="E1216" t="s">
        <v>615</v>
      </c>
      <c r="F1216" t="s">
        <v>30</v>
      </c>
      <c r="G1216" t="s">
        <v>21</v>
      </c>
      <c r="H1216" t="s">
        <v>71</v>
      </c>
      <c r="I1216" t="str">
        <f t="shared" si="18"/>
        <v>1733 Harrodsburg Rd Lexington, KY 40504</v>
      </c>
      <c r="J1216">
        <v>38.031230000000001</v>
      </c>
      <c r="K1216">
        <v>-84.529555000000002</v>
      </c>
      <c r="L1216" s="3">
        <v>147.08000000000001</v>
      </c>
      <c r="M1216" s="3"/>
      <c r="N1216" s="3">
        <v>147.08000000000001</v>
      </c>
      <c r="O1216" s="4"/>
      <c r="P1216" s="3">
        <v>521.94000000000005</v>
      </c>
      <c r="Q1216" s="3"/>
      <c r="R1216" s="3">
        <v>521.94000000000005</v>
      </c>
      <c r="S1216" s="4"/>
      <c r="T1216" s="2"/>
      <c r="U1216" s="5"/>
    </row>
    <row r="1217" spans="1:21">
      <c r="A1217" s="2">
        <v>286801</v>
      </c>
      <c r="B1217" t="s">
        <v>613</v>
      </c>
      <c r="C1217" s="2">
        <v>451876</v>
      </c>
      <c r="D1217" t="s">
        <v>2847</v>
      </c>
      <c r="E1217" t="s">
        <v>2848</v>
      </c>
      <c r="F1217" t="s">
        <v>30</v>
      </c>
      <c r="G1217" t="s">
        <v>21</v>
      </c>
      <c r="H1217" t="s">
        <v>71</v>
      </c>
      <c r="I1217" t="str">
        <f t="shared" si="18"/>
        <v>2409 Members Way Lexington, KY 40504</v>
      </c>
      <c r="J1217">
        <v>38.020465000000002</v>
      </c>
      <c r="K1217">
        <v>-84.547561999999999</v>
      </c>
      <c r="L1217" s="3">
        <v>1472.96</v>
      </c>
      <c r="M1217" s="3">
        <v>1856.03</v>
      </c>
      <c r="N1217" s="3">
        <v>-383.06999999999994</v>
      </c>
      <c r="O1217" s="4">
        <v>-0.20639213805811327</v>
      </c>
      <c r="P1217" s="3">
        <v>6538.28</v>
      </c>
      <c r="Q1217" s="3">
        <v>9017.76</v>
      </c>
      <c r="R1217" s="3">
        <v>-2479.4800000000005</v>
      </c>
      <c r="S1217" s="4">
        <v>-0.27495519951739683</v>
      </c>
      <c r="T1217" s="2">
        <v>8</v>
      </c>
      <c r="U1217" s="5">
        <v>42.158749999999998</v>
      </c>
    </row>
    <row r="1218" spans="1:21">
      <c r="A1218" s="2">
        <v>345916</v>
      </c>
      <c r="B1218" t="s">
        <v>2849</v>
      </c>
      <c r="C1218" s="2">
        <v>345916</v>
      </c>
      <c r="D1218" t="s">
        <v>2849</v>
      </c>
      <c r="E1218" t="s">
        <v>2850</v>
      </c>
      <c r="F1218" t="s">
        <v>119</v>
      </c>
      <c r="G1218" t="s">
        <v>21</v>
      </c>
      <c r="H1218" t="s">
        <v>680</v>
      </c>
      <c r="I1218" t="str">
        <f t="shared" si="18"/>
        <v>100 Scott St Ste 100 London, KY 40741</v>
      </c>
      <c r="J1218">
        <v>37.127580000000002</v>
      </c>
      <c r="K1218">
        <v>-84.077380000000005</v>
      </c>
      <c r="L1218" s="3">
        <v>656.38</v>
      </c>
      <c r="M1218" s="3"/>
      <c r="N1218" s="3">
        <v>656.38</v>
      </c>
      <c r="O1218" s="4"/>
      <c r="P1218" s="3">
        <v>1246.02</v>
      </c>
      <c r="Q1218" s="3"/>
      <c r="R1218" s="3">
        <v>1246.02</v>
      </c>
      <c r="S1218" s="4"/>
      <c r="T1218" s="2"/>
      <c r="U1218" s="5"/>
    </row>
    <row r="1219" spans="1:21">
      <c r="A1219" s="2">
        <v>219521</v>
      </c>
      <c r="B1219" t="s">
        <v>2851</v>
      </c>
      <c r="C1219" s="2">
        <v>219521</v>
      </c>
      <c r="D1219" t="s">
        <v>2851</v>
      </c>
      <c r="E1219" t="s">
        <v>2852</v>
      </c>
      <c r="F1219" t="s">
        <v>83</v>
      </c>
      <c r="G1219" t="s">
        <v>21</v>
      </c>
      <c r="H1219" t="s">
        <v>84</v>
      </c>
      <c r="I1219" t="str">
        <f t="shared" ref="I1219:I1282" si="19">E1219&amp;" "&amp;F1219&amp;","&amp;" "&amp;G1219&amp;" "&amp;TEXT(H1219, "00000")</f>
        <v>519 Poplar St Versailles, KY 40383</v>
      </c>
      <c r="J1219">
        <v>38.054560000000002</v>
      </c>
      <c r="K1219">
        <v>-84.745059999999995</v>
      </c>
      <c r="L1219" s="3">
        <v>1252.3</v>
      </c>
      <c r="M1219" s="3">
        <v>298.36</v>
      </c>
      <c r="N1219" s="3">
        <v>953.93999999999994</v>
      </c>
      <c r="O1219" s="4">
        <v>3.1972784555570448</v>
      </c>
      <c r="P1219" s="3">
        <v>3245.82</v>
      </c>
      <c r="Q1219" s="3">
        <v>719.12</v>
      </c>
      <c r="R1219" s="3">
        <v>2526.7000000000003</v>
      </c>
      <c r="S1219" s="4">
        <v>3.5135999555011685</v>
      </c>
      <c r="T1219" s="2">
        <v>1</v>
      </c>
      <c r="U1219" s="5">
        <v>101.44</v>
      </c>
    </row>
    <row r="1220" spans="1:21">
      <c r="A1220" s="2">
        <v>321904</v>
      </c>
      <c r="B1220" t="s">
        <v>2853</v>
      </c>
      <c r="C1220" s="2">
        <v>321904</v>
      </c>
      <c r="D1220" t="s">
        <v>2853</v>
      </c>
      <c r="E1220" t="s">
        <v>2854</v>
      </c>
      <c r="F1220" t="s">
        <v>2855</v>
      </c>
      <c r="G1220" t="s">
        <v>21</v>
      </c>
      <c r="H1220" t="s">
        <v>2856</v>
      </c>
      <c r="I1220" t="str">
        <f t="shared" si="19"/>
        <v>2299 US Highway 62 W Kuttawa, KY 42055</v>
      </c>
      <c r="J1220">
        <v>37.071655999999997</v>
      </c>
      <c r="K1220">
        <v>-88.123589999999993</v>
      </c>
      <c r="L1220" s="3"/>
      <c r="M1220" s="3">
        <v>1066</v>
      </c>
      <c r="N1220" s="3">
        <v>-1066</v>
      </c>
      <c r="O1220" s="4"/>
      <c r="P1220" s="3"/>
      <c r="Q1220" s="3">
        <v>2125.6</v>
      </c>
      <c r="R1220" s="3">
        <v>-2125.6</v>
      </c>
      <c r="S1220" s="4"/>
      <c r="T1220" s="2"/>
      <c r="U1220" s="5"/>
    </row>
    <row r="1221" spans="1:21">
      <c r="A1221" s="2">
        <v>301276</v>
      </c>
      <c r="B1221" t="s">
        <v>2857</v>
      </c>
      <c r="C1221" s="2">
        <v>301276</v>
      </c>
      <c r="D1221" t="s">
        <v>2857</v>
      </c>
      <c r="E1221" t="s">
        <v>2858</v>
      </c>
      <c r="F1221" t="s">
        <v>618</v>
      </c>
      <c r="G1221" t="s">
        <v>21</v>
      </c>
      <c r="H1221" t="s">
        <v>619</v>
      </c>
      <c r="I1221" t="str">
        <f t="shared" si="19"/>
        <v>60 Cavalier Blvd Florence, KY 41042</v>
      </c>
      <c r="J1221">
        <v>39.009310999999997</v>
      </c>
      <c r="K1221">
        <v>-84.635600999999994</v>
      </c>
      <c r="L1221" s="3">
        <v>3400.59</v>
      </c>
      <c r="M1221" s="3">
        <v>3059.88</v>
      </c>
      <c r="N1221" s="3">
        <v>340.71000000000004</v>
      </c>
      <c r="O1221" s="4">
        <v>0.11134750382367936</v>
      </c>
      <c r="P1221" s="3">
        <v>6111.45</v>
      </c>
      <c r="Q1221" s="3">
        <v>6356.34</v>
      </c>
      <c r="R1221" s="3">
        <v>-244.89000000000033</v>
      </c>
      <c r="S1221" s="4">
        <v>-3.8526888114858604E-2</v>
      </c>
      <c r="T1221" s="2">
        <v>2</v>
      </c>
      <c r="U1221" s="5">
        <v>111.63500000000001</v>
      </c>
    </row>
    <row r="1222" spans="1:21">
      <c r="A1222" s="2">
        <v>242569</v>
      </c>
      <c r="B1222" t="s">
        <v>2859</v>
      </c>
      <c r="C1222" s="2">
        <v>242569</v>
      </c>
      <c r="D1222" t="s">
        <v>2859</v>
      </c>
      <c r="E1222" t="s">
        <v>2860</v>
      </c>
      <c r="F1222" t="s">
        <v>98</v>
      </c>
      <c r="G1222" t="s">
        <v>21</v>
      </c>
      <c r="H1222" t="s">
        <v>99</v>
      </c>
      <c r="I1222" t="str">
        <f t="shared" si="19"/>
        <v>316 Jim Hunt Way Paris, KY 40361</v>
      </c>
      <c r="J1222">
        <v>38.211030999999998</v>
      </c>
      <c r="K1222">
        <v>-84.298158000000001</v>
      </c>
      <c r="L1222" s="3">
        <v>353.22</v>
      </c>
      <c r="M1222" s="3">
        <v>349.45</v>
      </c>
      <c r="N1222" s="3">
        <v>3.7700000000000387</v>
      </c>
      <c r="O1222" s="4">
        <v>1.07883817427387E-2</v>
      </c>
      <c r="P1222" s="3">
        <v>995.27</v>
      </c>
      <c r="Q1222" s="3">
        <v>821.66</v>
      </c>
      <c r="R1222" s="3">
        <v>173.61</v>
      </c>
      <c r="S1222" s="4">
        <v>0.21129177518681697</v>
      </c>
      <c r="T1222" s="2">
        <v>2</v>
      </c>
      <c r="U1222" s="5">
        <v>435.26499999999999</v>
      </c>
    </row>
    <row r="1223" spans="1:21">
      <c r="A1223" s="2">
        <v>217629</v>
      </c>
      <c r="B1223" t="s">
        <v>2861</v>
      </c>
      <c r="C1223" s="2">
        <v>217629</v>
      </c>
      <c r="D1223" t="s">
        <v>2861</v>
      </c>
      <c r="E1223" t="s">
        <v>2862</v>
      </c>
      <c r="F1223" t="s">
        <v>147</v>
      </c>
      <c r="G1223" t="s">
        <v>21</v>
      </c>
      <c r="H1223" t="s">
        <v>148</v>
      </c>
      <c r="I1223" t="str">
        <f t="shared" si="19"/>
        <v>2804 Pembroke Rd Hopkinsville, KY 42240</v>
      </c>
      <c r="J1223">
        <v>36.833795000000002</v>
      </c>
      <c r="K1223">
        <v>-87.441125999999997</v>
      </c>
      <c r="L1223" s="3">
        <v>2534.16</v>
      </c>
      <c r="M1223" s="3">
        <v>3376.76</v>
      </c>
      <c r="N1223" s="3">
        <v>-842.60000000000036</v>
      </c>
      <c r="O1223" s="4">
        <v>-0.24952913443656058</v>
      </c>
      <c r="P1223" s="3">
        <v>5605.38</v>
      </c>
      <c r="Q1223" s="3">
        <v>8614.67</v>
      </c>
      <c r="R1223" s="3">
        <v>-3009.29</v>
      </c>
      <c r="S1223" s="4">
        <v>-0.34932156426189281</v>
      </c>
      <c r="T1223" s="2">
        <v>4</v>
      </c>
      <c r="U1223" s="5">
        <v>157.86750000000001</v>
      </c>
    </row>
    <row r="1224" spans="1:21">
      <c r="A1224" s="2">
        <v>226880</v>
      </c>
      <c r="B1224" t="s">
        <v>2863</v>
      </c>
      <c r="C1224" s="2">
        <v>226880</v>
      </c>
      <c r="D1224" t="s">
        <v>2863</v>
      </c>
      <c r="E1224" t="s">
        <v>2864</v>
      </c>
      <c r="F1224" t="s">
        <v>30</v>
      </c>
      <c r="G1224" t="s">
        <v>21</v>
      </c>
      <c r="H1224" t="s">
        <v>31</v>
      </c>
      <c r="I1224" t="str">
        <f t="shared" si="19"/>
        <v>401 W High St Lexington, KY 40507</v>
      </c>
      <c r="J1224">
        <v>38.048445000000001</v>
      </c>
      <c r="K1224">
        <v>-84.501479000000003</v>
      </c>
      <c r="L1224" s="3"/>
      <c r="M1224" s="3">
        <v>260.55</v>
      </c>
      <c r="N1224" s="3">
        <v>-260.55</v>
      </c>
      <c r="O1224" s="4"/>
      <c r="P1224" s="3"/>
      <c r="Q1224" s="3">
        <v>461.9</v>
      </c>
      <c r="R1224" s="3">
        <v>-461.9</v>
      </c>
      <c r="S1224" s="4"/>
      <c r="T1224" s="2"/>
      <c r="U1224" s="5"/>
    </row>
    <row r="1225" spans="1:21">
      <c r="A1225" s="2">
        <v>219831</v>
      </c>
      <c r="B1225" t="s">
        <v>2865</v>
      </c>
      <c r="C1225" s="2">
        <v>219831</v>
      </c>
      <c r="D1225" t="s">
        <v>2865</v>
      </c>
      <c r="E1225" t="s">
        <v>2866</v>
      </c>
      <c r="F1225" t="s">
        <v>59</v>
      </c>
      <c r="G1225" t="s">
        <v>21</v>
      </c>
      <c r="H1225" t="s">
        <v>2041</v>
      </c>
      <c r="I1225" t="str">
        <f t="shared" si="19"/>
        <v>320 W Jefferson St Louisville, KY 40202</v>
      </c>
      <c r="J1225">
        <v>38.253554000000001</v>
      </c>
      <c r="K1225">
        <v>-85.756636</v>
      </c>
      <c r="L1225" s="3">
        <v>151.52000000000001</v>
      </c>
      <c r="M1225" s="3"/>
      <c r="N1225" s="3">
        <v>151.52000000000001</v>
      </c>
      <c r="O1225" s="4"/>
      <c r="P1225" s="3">
        <v>395.83</v>
      </c>
      <c r="Q1225" s="3"/>
      <c r="R1225" s="3">
        <v>395.83</v>
      </c>
      <c r="S1225" s="4"/>
      <c r="T1225" s="2"/>
      <c r="U1225" s="5"/>
    </row>
    <row r="1226" spans="1:21">
      <c r="A1226" s="2">
        <v>219927</v>
      </c>
      <c r="B1226" t="s">
        <v>2867</v>
      </c>
      <c r="C1226" s="2">
        <v>219927</v>
      </c>
      <c r="D1226" t="s">
        <v>2867</v>
      </c>
      <c r="E1226" t="s">
        <v>2868</v>
      </c>
      <c r="F1226" t="s">
        <v>389</v>
      </c>
      <c r="G1226" t="s">
        <v>21</v>
      </c>
      <c r="H1226" t="s">
        <v>390</v>
      </c>
      <c r="I1226" t="str">
        <f t="shared" si="19"/>
        <v>5801 Riverport Rd Henderson, KY 42420</v>
      </c>
      <c r="J1226">
        <v>37.811498999999998</v>
      </c>
      <c r="K1226">
        <v>-87.658886999999993</v>
      </c>
      <c r="L1226" s="3">
        <v>157.83000000000001</v>
      </c>
      <c r="M1226" s="3"/>
      <c r="N1226" s="3">
        <v>157.83000000000001</v>
      </c>
      <c r="O1226" s="4"/>
      <c r="P1226" s="3">
        <v>650.08000000000004</v>
      </c>
      <c r="Q1226" s="3"/>
      <c r="R1226" s="3">
        <v>650.08000000000004</v>
      </c>
      <c r="S1226" s="4"/>
      <c r="T1226" s="2"/>
      <c r="U1226" s="5"/>
    </row>
    <row r="1227" spans="1:21">
      <c r="A1227" s="2">
        <v>220151</v>
      </c>
      <c r="B1227" t="s">
        <v>2869</v>
      </c>
      <c r="C1227" s="2">
        <v>220151</v>
      </c>
      <c r="D1227" t="s">
        <v>2869</v>
      </c>
      <c r="E1227" t="s">
        <v>2870</v>
      </c>
      <c r="F1227" t="s">
        <v>30</v>
      </c>
      <c r="G1227" t="s">
        <v>21</v>
      </c>
      <c r="H1227" t="s">
        <v>611</v>
      </c>
      <c r="I1227" t="str">
        <f t="shared" si="19"/>
        <v>648 Laco Dr Lexington, KY 40510</v>
      </c>
      <c r="J1227">
        <v>38.064306000000002</v>
      </c>
      <c r="K1227">
        <v>-84.539894000000004</v>
      </c>
      <c r="L1227" s="3">
        <v>251.8</v>
      </c>
      <c r="M1227" s="3">
        <v>166.18</v>
      </c>
      <c r="N1227" s="3">
        <v>85.62</v>
      </c>
      <c r="O1227" s="4">
        <v>0.51522445540979667</v>
      </c>
      <c r="P1227" s="3">
        <v>729.83</v>
      </c>
      <c r="Q1227" s="3">
        <v>500.57</v>
      </c>
      <c r="R1227" s="3">
        <v>229.26000000000005</v>
      </c>
      <c r="S1227" s="4">
        <v>0.4579978824140481</v>
      </c>
      <c r="T1227" s="2">
        <v>1</v>
      </c>
      <c r="U1227" s="5">
        <v>96.3</v>
      </c>
    </row>
    <row r="1228" spans="1:21">
      <c r="A1228" s="2">
        <v>267811</v>
      </c>
      <c r="B1228" t="s">
        <v>2871</v>
      </c>
      <c r="C1228" s="2">
        <v>267811</v>
      </c>
      <c r="D1228" t="s">
        <v>2871</v>
      </c>
      <c r="E1228" t="s">
        <v>2872</v>
      </c>
      <c r="F1228" t="s">
        <v>30</v>
      </c>
      <c r="G1228" t="s">
        <v>21</v>
      </c>
      <c r="H1228" t="s">
        <v>367</v>
      </c>
      <c r="I1228" t="str">
        <f t="shared" si="19"/>
        <v>1815 Richmond Rd Lexington, KY 40502</v>
      </c>
      <c r="J1228">
        <v>38.027724999999997</v>
      </c>
      <c r="K1228">
        <v>-84.470194000000006</v>
      </c>
      <c r="L1228" s="3">
        <v>451.88</v>
      </c>
      <c r="M1228" s="3"/>
      <c r="N1228" s="3">
        <v>451.88</v>
      </c>
      <c r="O1228" s="4"/>
      <c r="P1228" s="3">
        <v>1075.72</v>
      </c>
      <c r="Q1228" s="3"/>
      <c r="R1228" s="3">
        <v>1075.72</v>
      </c>
      <c r="S1228" s="4"/>
      <c r="T1228" s="2"/>
      <c r="U1228" s="5"/>
    </row>
    <row r="1229" spans="1:21">
      <c r="A1229" s="2">
        <v>221535</v>
      </c>
      <c r="B1229" t="s">
        <v>2873</v>
      </c>
      <c r="C1229" s="2">
        <v>221535</v>
      </c>
      <c r="D1229" t="s">
        <v>2873</v>
      </c>
      <c r="E1229" t="s">
        <v>2874</v>
      </c>
      <c r="F1229" t="s">
        <v>1010</v>
      </c>
      <c r="G1229" t="s">
        <v>21</v>
      </c>
      <c r="H1229" t="s">
        <v>1011</v>
      </c>
      <c r="I1229" t="str">
        <f t="shared" si="19"/>
        <v>550 Upper Elcomb Dr Harlan, KY 40831</v>
      </c>
      <c r="J1229">
        <v>36.814428999999997</v>
      </c>
      <c r="K1229">
        <v>-83.342065000000005</v>
      </c>
      <c r="L1229" s="3">
        <v>152.6</v>
      </c>
      <c r="M1229" s="3">
        <v>124.8</v>
      </c>
      <c r="N1229" s="3">
        <v>27.799999999999997</v>
      </c>
      <c r="O1229" s="4">
        <v>0.22275641025641024</v>
      </c>
      <c r="P1229" s="3">
        <v>476.87</v>
      </c>
      <c r="Q1229" s="3">
        <v>370.69</v>
      </c>
      <c r="R1229" s="3">
        <v>106.18</v>
      </c>
      <c r="S1229" s="4">
        <v>0.28643880331274113</v>
      </c>
      <c r="T1229" s="2"/>
      <c r="U1229" s="5"/>
    </row>
    <row r="1230" spans="1:21">
      <c r="A1230" s="2">
        <v>221822</v>
      </c>
      <c r="B1230" t="s">
        <v>2873</v>
      </c>
      <c r="C1230" s="2">
        <v>221822</v>
      </c>
      <c r="D1230" t="s">
        <v>2873</v>
      </c>
      <c r="E1230" t="s">
        <v>2875</v>
      </c>
      <c r="F1230" t="s">
        <v>412</v>
      </c>
      <c r="G1230" t="s">
        <v>21</v>
      </c>
      <c r="H1230" t="s">
        <v>413</v>
      </c>
      <c r="I1230" t="str">
        <f t="shared" si="19"/>
        <v>714 Brown Rd Madisonville, KY 42431</v>
      </c>
      <c r="J1230">
        <v>37.335509000000002</v>
      </c>
      <c r="K1230">
        <v>-87.471998999999997</v>
      </c>
      <c r="L1230" s="3">
        <v>462.81</v>
      </c>
      <c r="M1230" s="3">
        <v>584.75</v>
      </c>
      <c r="N1230" s="3">
        <v>-121.94</v>
      </c>
      <c r="O1230" s="4">
        <v>-0.2085335613510047</v>
      </c>
      <c r="P1230" s="3">
        <v>1079.94</v>
      </c>
      <c r="Q1230" s="3">
        <v>1405.46</v>
      </c>
      <c r="R1230" s="3">
        <v>-325.52</v>
      </c>
      <c r="S1230" s="4">
        <v>-0.23161100280335262</v>
      </c>
      <c r="T1230" s="2">
        <v>1</v>
      </c>
      <c r="U1230" s="5">
        <v>365.81</v>
      </c>
    </row>
    <row r="1231" spans="1:21">
      <c r="A1231" s="2">
        <v>344481</v>
      </c>
      <c r="B1231" t="s">
        <v>2873</v>
      </c>
      <c r="C1231" s="2">
        <v>344481</v>
      </c>
      <c r="D1231" t="s">
        <v>2873</v>
      </c>
      <c r="E1231" t="s">
        <v>2876</v>
      </c>
      <c r="F1231" t="s">
        <v>59</v>
      </c>
      <c r="G1231" t="s">
        <v>21</v>
      </c>
      <c r="H1231" t="s">
        <v>2877</v>
      </c>
      <c r="I1231" t="str">
        <f t="shared" si="19"/>
        <v>850 S 4th St Louisville, KY 40203</v>
      </c>
      <c r="J1231">
        <v>38.242327000000003</v>
      </c>
      <c r="K1231">
        <v>-85.759538000000006</v>
      </c>
      <c r="L1231" s="3">
        <v>3255.49</v>
      </c>
      <c r="M1231" s="3"/>
      <c r="N1231" s="3">
        <v>3255.49</v>
      </c>
      <c r="O1231" s="4"/>
      <c r="P1231" s="3">
        <v>10012.86</v>
      </c>
      <c r="Q1231" s="3"/>
      <c r="R1231" s="3">
        <v>10012.86</v>
      </c>
      <c r="S1231" s="4"/>
      <c r="T1231" s="2">
        <v>2</v>
      </c>
      <c r="U1231" s="5">
        <v>88.6</v>
      </c>
    </row>
    <row r="1232" spans="1:21">
      <c r="A1232" s="2">
        <v>341009</v>
      </c>
      <c r="B1232" t="s">
        <v>2878</v>
      </c>
      <c r="C1232" s="2">
        <v>341009</v>
      </c>
      <c r="D1232" t="s">
        <v>2878</v>
      </c>
      <c r="E1232" t="s">
        <v>2879</v>
      </c>
      <c r="F1232" t="s">
        <v>30</v>
      </c>
      <c r="G1232" t="s">
        <v>21</v>
      </c>
      <c r="H1232" t="s">
        <v>540</v>
      </c>
      <c r="I1232" t="str">
        <f t="shared" si="19"/>
        <v>507 Rogers Rd Lexington, KY 40505</v>
      </c>
      <c r="J1232">
        <v>38.083410999999998</v>
      </c>
      <c r="K1232">
        <v>-84.451331999999994</v>
      </c>
      <c r="L1232" s="3">
        <v>321.67</v>
      </c>
      <c r="M1232" s="3">
        <v>345.79</v>
      </c>
      <c r="N1232" s="3">
        <v>-24.120000000000005</v>
      </c>
      <c r="O1232" s="4">
        <v>-6.9753318488099722E-2</v>
      </c>
      <c r="P1232" s="3">
        <v>621.86</v>
      </c>
      <c r="Q1232" s="3">
        <v>726.9</v>
      </c>
      <c r="R1232" s="3">
        <v>-105.03999999999996</v>
      </c>
      <c r="S1232" s="4">
        <v>-0.14450405832989402</v>
      </c>
      <c r="T1232" s="2"/>
      <c r="U1232" s="5"/>
    </row>
    <row r="1233" spans="1:21">
      <c r="A1233" s="2">
        <v>342109</v>
      </c>
      <c r="B1233" t="s">
        <v>2880</v>
      </c>
      <c r="C1233" s="2">
        <v>342109</v>
      </c>
      <c r="D1233" t="s">
        <v>2880</v>
      </c>
      <c r="E1233" t="s">
        <v>2881</v>
      </c>
      <c r="F1233" t="s">
        <v>30</v>
      </c>
      <c r="G1233" t="s">
        <v>21</v>
      </c>
      <c r="H1233" t="s">
        <v>68</v>
      </c>
      <c r="I1233" t="str">
        <f t="shared" si="19"/>
        <v>2521 Langstane Ln Lexington, KY 40511</v>
      </c>
      <c r="J1233">
        <v>38.105066999999998</v>
      </c>
      <c r="K1233">
        <v>-84.509388999999999</v>
      </c>
      <c r="L1233" s="3"/>
      <c r="M1233" s="3">
        <v>173.29</v>
      </c>
      <c r="N1233" s="3">
        <v>-173.29</v>
      </c>
      <c r="O1233" s="4"/>
      <c r="P1233" s="3"/>
      <c r="Q1233" s="3">
        <v>529.96</v>
      </c>
      <c r="R1233" s="3">
        <v>-529.96</v>
      </c>
      <c r="S1233" s="4"/>
      <c r="T1233" s="2"/>
      <c r="U1233" s="5"/>
    </row>
    <row r="1234" spans="1:21">
      <c r="A1234" s="2">
        <v>220100</v>
      </c>
      <c r="B1234" t="s">
        <v>2882</v>
      </c>
      <c r="C1234" s="2">
        <v>220100</v>
      </c>
      <c r="D1234" t="s">
        <v>2882</v>
      </c>
      <c r="E1234" t="s">
        <v>2883</v>
      </c>
      <c r="F1234" t="s">
        <v>115</v>
      </c>
      <c r="G1234" t="s">
        <v>21</v>
      </c>
      <c r="H1234" t="s">
        <v>116</v>
      </c>
      <c r="I1234" t="str">
        <f t="shared" si="19"/>
        <v>321 Triport Rd Georgetown, KY 40324</v>
      </c>
      <c r="J1234">
        <v>38.282961</v>
      </c>
      <c r="K1234">
        <v>-84.550646</v>
      </c>
      <c r="L1234" s="3">
        <v>479.28</v>
      </c>
      <c r="M1234" s="3">
        <v>375.24</v>
      </c>
      <c r="N1234" s="3">
        <v>104.03999999999996</v>
      </c>
      <c r="O1234" s="4">
        <v>0.27726255196674116</v>
      </c>
      <c r="P1234" s="3">
        <v>1153.8800000000001</v>
      </c>
      <c r="Q1234" s="3">
        <v>910.88</v>
      </c>
      <c r="R1234" s="3">
        <v>243.00000000000011</v>
      </c>
      <c r="S1234" s="4">
        <v>0.26677498682592671</v>
      </c>
      <c r="T1234" s="2">
        <v>1</v>
      </c>
      <c r="U1234" s="5">
        <v>69.58</v>
      </c>
    </row>
    <row r="1235" spans="1:21">
      <c r="A1235" s="2">
        <v>217834</v>
      </c>
      <c r="B1235" t="s">
        <v>2631</v>
      </c>
      <c r="C1235" s="2">
        <v>217834</v>
      </c>
      <c r="D1235" t="s">
        <v>2631</v>
      </c>
      <c r="E1235" t="s">
        <v>2884</v>
      </c>
      <c r="F1235" t="s">
        <v>30</v>
      </c>
      <c r="G1235" t="s">
        <v>21</v>
      </c>
      <c r="H1235" t="s">
        <v>424</v>
      </c>
      <c r="I1235" t="str">
        <f t="shared" si="19"/>
        <v>651 Perimeter Dr Ste 605 Lexington, KY 40517</v>
      </c>
      <c r="J1235">
        <v>37.995547999999999</v>
      </c>
      <c r="K1235">
        <v>-84.463779000000002</v>
      </c>
      <c r="L1235" s="3">
        <v>220.57</v>
      </c>
      <c r="M1235" s="3"/>
      <c r="N1235" s="3">
        <v>220.57</v>
      </c>
      <c r="O1235" s="4"/>
      <c r="P1235" s="3">
        <v>523</v>
      </c>
      <c r="Q1235" s="3"/>
      <c r="R1235" s="3">
        <v>523</v>
      </c>
      <c r="S1235" s="4"/>
      <c r="T1235" s="2"/>
      <c r="U1235" s="5"/>
    </row>
    <row r="1236" spans="1:21">
      <c r="A1236" s="2">
        <v>220643</v>
      </c>
      <c r="B1236" t="s">
        <v>2885</v>
      </c>
      <c r="C1236" s="2">
        <v>220643</v>
      </c>
      <c r="D1236" t="s">
        <v>2885</v>
      </c>
      <c r="E1236" t="s">
        <v>2886</v>
      </c>
      <c r="F1236" t="s">
        <v>349</v>
      </c>
      <c r="G1236" t="s">
        <v>21</v>
      </c>
      <c r="H1236" t="s">
        <v>350</v>
      </c>
      <c r="I1236" t="str">
        <f t="shared" si="19"/>
        <v>1009 Hustonville Rd Danville, KY 40422</v>
      </c>
      <c r="J1236">
        <v>37.627257999999998</v>
      </c>
      <c r="K1236">
        <v>-84.775775999999993</v>
      </c>
      <c r="L1236" s="3"/>
      <c r="M1236" s="3">
        <v>119.96</v>
      </c>
      <c r="N1236" s="3">
        <v>-119.96</v>
      </c>
      <c r="O1236" s="4"/>
      <c r="P1236" s="3"/>
      <c r="Q1236" s="3">
        <v>297.99</v>
      </c>
      <c r="R1236" s="3">
        <v>-297.99</v>
      </c>
      <c r="S1236" s="4"/>
      <c r="T1236" s="2"/>
      <c r="U1236" s="5"/>
    </row>
    <row r="1237" spans="1:21">
      <c r="A1237" s="2">
        <v>219928</v>
      </c>
      <c r="B1237" t="s">
        <v>2887</v>
      </c>
      <c r="C1237" s="2">
        <v>219928</v>
      </c>
      <c r="D1237" t="s">
        <v>2887</v>
      </c>
      <c r="E1237" t="s">
        <v>2888</v>
      </c>
      <c r="F1237" t="s">
        <v>389</v>
      </c>
      <c r="G1237" t="s">
        <v>21</v>
      </c>
      <c r="H1237" t="s">
        <v>390</v>
      </c>
      <c r="I1237" t="str">
        <f t="shared" si="19"/>
        <v>700 N Elm St Henderson, KY 42420</v>
      </c>
      <c r="J1237">
        <v>37.846511999999997</v>
      </c>
      <c r="K1237">
        <v>-87.585445000000007</v>
      </c>
      <c r="L1237" s="3">
        <v>88.57</v>
      </c>
      <c r="M1237" s="3">
        <v>71.23</v>
      </c>
      <c r="N1237" s="3">
        <v>17.339999999999989</v>
      </c>
      <c r="O1237" s="4">
        <v>0.24343675417661081</v>
      </c>
      <c r="P1237" s="3">
        <v>208.62</v>
      </c>
      <c r="Q1237" s="3">
        <v>175.52</v>
      </c>
      <c r="R1237" s="3">
        <v>33.099999999999994</v>
      </c>
      <c r="S1237" s="4">
        <v>0.1885824977210574</v>
      </c>
      <c r="T1237" s="2">
        <v>1</v>
      </c>
      <c r="U1237" s="5">
        <v>64.489999999999995</v>
      </c>
    </row>
    <row r="1238" spans="1:21">
      <c r="A1238" s="2">
        <v>307458</v>
      </c>
      <c r="B1238" t="s">
        <v>2889</v>
      </c>
      <c r="C1238" s="2">
        <v>307458</v>
      </c>
      <c r="D1238" t="s">
        <v>2889</v>
      </c>
      <c r="E1238" t="s">
        <v>2890</v>
      </c>
      <c r="F1238" t="s">
        <v>684</v>
      </c>
      <c r="G1238" t="s">
        <v>21</v>
      </c>
      <c r="H1238" t="s">
        <v>685</v>
      </c>
      <c r="I1238" t="str">
        <f t="shared" si="19"/>
        <v>712 Plum Springs Loop Bowling Green, KY 42101</v>
      </c>
      <c r="J1238">
        <v>37.013843000000001</v>
      </c>
      <c r="K1238">
        <v>-86.380917999999994</v>
      </c>
      <c r="L1238" s="3"/>
      <c r="M1238" s="3">
        <v>225.47</v>
      </c>
      <c r="N1238" s="3">
        <v>-225.47</v>
      </c>
      <c r="O1238" s="4"/>
      <c r="P1238" s="3"/>
      <c r="Q1238" s="3">
        <v>428.18</v>
      </c>
      <c r="R1238" s="3">
        <v>-428.18</v>
      </c>
      <c r="S1238" s="4"/>
      <c r="T1238" s="2"/>
      <c r="U1238" s="5"/>
    </row>
    <row r="1239" spans="1:21">
      <c r="A1239" s="2">
        <v>307715</v>
      </c>
      <c r="B1239" t="s">
        <v>391</v>
      </c>
      <c r="C1239" s="2">
        <v>471476</v>
      </c>
      <c r="D1239" t="s">
        <v>2891</v>
      </c>
      <c r="E1239" t="s">
        <v>2892</v>
      </c>
      <c r="F1239" t="s">
        <v>1219</v>
      </c>
      <c r="G1239" t="s">
        <v>395</v>
      </c>
      <c r="H1239" t="s">
        <v>2893</v>
      </c>
      <c r="I1239" t="str">
        <f t="shared" si="19"/>
        <v>141 Killian Commons Pkwy Columbia, SC 29203</v>
      </c>
      <c r="J1239">
        <v>34.133609999999997</v>
      </c>
      <c r="K1239">
        <v>-80.956969999999998</v>
      </c>
      <c r="L1239" s="3">
        <v>1604.51</v>
      </c>
      <c r="M1239" s="3">
        <v>1054.01</v>
      </c>
      <c r="N1239" s="3">
        <v>550.5</v>
      </c>
      <c r="O1239" s="4">
        <v>0.5222910598571171</v>
      </c>
      <c r="P1239" s="3">
        <v>10694.72</v>
      </c>
      <c r="Q1239" s="3">
        <v>8378.7000000000007</v>
      </c>
      <c r="R1239" s="3">
        <v>2316.0199999999986</v>
      </c>
      <c r="S1239" s="4">
        <v>0.27641758267989047</v>
      </c>
      <c r="T1239" s="2">
        <v>4</v>
      </c>
      <c r="U1239" s="5">
        <v>154.39750000000001</v>
      </c>
    </row>
    <row r="1240" spans="1:21">
      <c r="A1240" s="2">
        <v>268049</v>
      </c>
      <c r="B1240" t="s">
        <v>121</v>
      </c>
      <c r="C1240" s="2">
        <v>439406</v>
      </c>
      <c r="D1240" t="s">
        <v>2894</v>
      </c>
      <c r="E1240" t="s">
        <v>2895</v>
      </c>
      <c r="F1240" t="s">
        <v>30</v>
      </c>
      <c r="G1240" t="s">
        <v>21</v>
      </c>
      <c r="H1240" t="s">
        <v>40</v>
      </c>
      <c r="I1240" t="str">
        <f t="shared" si="19"/>
        <v>433 Hedgewood Dr Lexington, KY 40509</v>
      </c>
      <c r="J1240">
        <v>38.014578</v>
      </c>
      <c r="K1240">
        <v>-84.446667000000005</v>
      </c>
      <c r="L1240" s="3"/>
      <c r="M1240" s="3">
        <v>26.09</v>
      </c>
      <c r="N1240" s="3">
        <v>-26.09</v>
      </c>
      <c r="O1240" s="4"/>
      <c r="P1240" s="3"/>
      <c r="Q1240" s="3">
        <v>120.76</v>
      </c>
      <c r="R1240" s="3">
        <v>-120.76</v>
      </c>
      <c r="S1240" s="4"/>
      <c r="T1240" s="2"/>
      <c r="U1240" s="5"/>
    </row>
    <row r="1241" spans="1:21">
      <c r="A1241" s="2">
        <v>217829</v>
      </c>
      <c r="B1241" t="s">
        <v>2896</v>
      </c>
      <c r="C1241" s="2">
        <v>217829</v>
      </c>
      <c r="D1241" t="s">
        <v>2896</v>
      </c>
      <c r="E1241" t="s">
        <v>2897</v>
      </c>
      <c r="F1241" t="s">
        <v>30</v>
      </c>
      <c r="G1241" t="s">
        <v>21</v>
      </c>
      <c r="H1241" t="s">
        <v>68</v>
      </c>
      <c r="I1241" t="str">
        <f t="shared" si="19"/>
        <v>2001 Buck Ln Lexington, KY 40511</v>
      </c>
      <c r="J1241">
        <v>38.084159</v>
      </c>
      <c r="K1241">
        <v>-84.534103000000002</v>
      </c>
      <c r="L1241" s="3">
        <v>3660.84</v>
      </c>
      <c r="M1241" s="3">
        <v>2420.11</v>
      </c>
      <c r="N1241" s="3">
        <v>1240.73</v>
      </c>
      <c r="O1241" s="4">
        <v>0.51267504369636085</v>
      </c>
      <c r="P1241" s="3">
        <v>10610.97</v>
      </c>
      <c r="Q1241" s="3">
        <v>7551.75</v>
      </c>
      <c r="R1241" s="3">
        <v>3059.2199999999993</v>
      </c>
      <c r="S1241" s="4">
        <v>0.40510080444929975</v>
      </c>
      <c r="T1241" s="2">
        <v>5</v>
      </c>
      <c r="U1241" s="5">
        <v>211.584</v>
      </c>
    </row>
    <row r="1242" spans="1:21">
      <c r="A1242" s="2">
        <v>220389</v>
      </c>
      <c r="B1242" t="s">
        <v>2898</v>
      </c>
      <c r="C1242" s="2">
        <v>220389</v>
      </c>
      <c r="D1242" t="s">
        <v>2898</v>
      </c>
      <c r="E1242" t="s">
        <v>2899</v>
      </c>
      <c r="F1242" t="s">
        <v>98</v>
      </c>
      <c r="G1242" t="s">
        <v>21</v>
      </c>
      <c r="H1242" t="s">
        <v>99</v>
      </c>
      <c r="I1242" t="str">
        <f t="shared" si="19"/>
        <v>7000 Martin Luther King Jr Blvd Paris, KY 40361</v>
      </c>
      <c r="J1242">
        <v>38.225960000000001</v>
      </c>
      <c r="K1242">
        <v>-84.247968</v>
      </c>
      <c r="L1242" s="3">
        <v>778.86</v>
      </c>
      <c r="M1242" s="3">
        <v>811.69</v>
      </c>
      <c r="N1242" s="3">
        <v>-32.830000000000041</v>
      </c>
      <c r="O1242" s="4">
        <v>-4.0446475871330233E-2</v>
      </c>
      <c r="P1242" s="3">
        <v>2337.91</v>
      </c>
      <c r="Q1242" s="3">
        <v>2398.48</v>
      </c>
      <c r="R1242" s="3">
        <v>-60.570000000000164</v>
      </c>
      <c r="S1242" s="4">
        <v>-2.5253493879457058E-2</v>
      </c>
      <c r="T1242" s="2"/>
      <c r="U1242" s="5"/>
    </row>
    <row r="1243" spans="1:21">
      <c r="A1243" s="2">
        <v>268780</v>
      </c>
      <c r="B1243" t="s">
        <v>831</v>
      </c>
      <c r="C1243" s="2">
        <v>431055</v>
      </c>
      <c r="D1243" t="s">
        <v>2900</v>
      </c>
      <c r="E1243" t="s">
        <v>2901</v>
      </c>
      <c r="F1243" t="s">
        <v>20</v>
      </c>
      <c r="G1243" t="s">
        <v>21</v>
      </c>
      <c r="H1243" t="s">
        <v>1100</v>
      </c>
      <c r="I1243" t="str">
        <f t="shared" si="19"/>
        <v>45 Hermine Dr SOMERSET, KY 42503</v>
      </c>
      <c r="J1243">
        <v>37.088548000000003</v>
      </c>
      <c r="K1243">
        <v>-84.658244999999994</v>
      </c>
      <c r="L1243" s="3">
        <v>166.86</v>
      </c>
      <c r="M1243" s="3">
        <v>10040.709999999999</v>
      </c>
      <c r="N1243" s="3">
        <v>-9873.8499999999985</v>
      </c>
      <c r="O1243" s="4">
        <v>-0.98338165328945859</v>
      </c>
      <c r="P1243" s="3">
        <v>581.6</v>
      </c>
      <c r="Q1243" s="3">
        <v>36693.4</v>
      </c>
      <c r="R1243" s="3">
        <v>-36111.800000000003</v>
      </c>
      <c r="S1243" s="4">
        <v>-0.98414973810003981</v>
      </c>
      <c r="T1243" s="2">
        <v>1</v>
      </c>
      <c r="U1243" s="5">
        <v>361.14</v>
      </c>
    </row>
    <row r="1244" spans="1:21">
      <c r="A1244" s="2">
        <v>268780</v>
      </c>
      <c r="B1244" t="s">
        <v>831</v>
      </c>
      <c r="C1244" s="2">
        <v>268780</v>
      </c>
      <c r="D1244" t="s">
        <v>831</v>
      </c>
      <c r="E1244" t="s">
        <v>2901</v>
      </c>
      <c r="F1244" t="s">
        <v>20</v>
      </c>
      <c r="G1244" t="s">
        <v>21</v>
      </c>
      <c r="H1244" t="s">
        <v>1100</v>
      </c>
      <c r="I1244" t="str">
        <f t="shared" si="19"/>
        <v>45 Hermine Dr SOMERSET, KY 42503</v>
      </c>
      <c r="J1244">
        <v>37.088548000000003</v>
      </c>
      <c r="K1244">
        <v>-84.658244999999994</v>
      </c>
      <c r="L1244" s="3">
        <v>11520.73</v>
      </c>
      <c r="M1244" s="3">
        <v>3426.49</v>
      </c>
      <c r="N1244" s="3">
        <v>8094.24</v>
      </c>
      <c r="O1244" s="4">
        <v>2.3622540850841531</v>
      </c>
      <c r="P1244" s="3">
        <v>44699.98</v>
      </c>
      <c r="Q1244" s="3">
        <v>12560.41</v>
      </c>
      <c r="R1244" s="3">
        <v>32139.570000000003</v>
      </c>
      <c r="S1244" s="4">
        <v>2.5587994340949063</v>
      </c>
      <c r="T1244" s="2">
        <v>13</v>
      </c>
      <c r="U1244" s="5">
        <v>284.97692307692307</v>
      </c>
    </row>
    <row r="1245" spans="1:21">
      <c r="A1245" s="2">
        <v>268780</v>
      </c>
      <c r="B1245" t="s">
        <v>831</v>
      </c>
      <c r="C1245" s="2">
        <v>449647</v>
      </c>
      <c r="D1245" t="s">
        <v>831</v>
      </c>
      <c r="E1245" t="s">
        <v>2902</v>
      </c>
      <c r="F1245" t="s">
        <v>2903</v>
      </c>
      <c r="G1245" t="s">
        <v>21</v>
      </c>
      <c r="H1245" t="s">
        <v>2904</v>
      </c>
      <c r="I1245" t="str">
        <f t="shared" si="19"/>
        <v>73 E Main St Taylorsville, KY 40071</v>
      </c>
      <c r="J1245">
        <v>38.031694000000002</v>
      </c>
      <c r="K1245">
        <v>-85.343790999999996</v>
      </c>
      <c r="L1245" s="3"/>
      <c r="M1245" s="3">
        <v>41.42</v>
      </c>
      <c r="N1245" s="3">
        <v>-41.42</v>
      </c>
      <c r="O1245" s="4"/>
      <c r="P1245" s="3"/>
      <c r="Q1245" s="3">
        <v>143.12</v>
      </c>
      <c r="R1245" s="3">
        <v>-143.12</v>
      </c>
      <c r="S1245" s="4"/>
      <c r="T1245" s="2"/>
      <c r="U1245" s="5"/>
    </row>
    <row r="1246" spans="1:21">
      <c r="A1246" s="2">
        <v>343525</v>
      </c>
      <c r="B1246" t="s">
        <v>2905</v>
      </c>
      <c r="C1246" s="2">
        <v>343525</v>
      </c>
      <c r="D1246" t="s">
        <v>2905</v>
      </c>
      <c r="E1246" t="s">
        <v>2906</v>
      </c>
      <c r="F1246" t="s">
        <v>638</v>
      </c>
      <c r="G1246" t="s">
        <v>21</v>
      </c>
      <c r="H1246" t="s">
        <v>639</v>
      </c>
      <c r="I1246" t="str">
        <f t="shared" si="19"/>
        <v>124 Greens Cir Richmond, KY 40475</v>
      </c>
      <c r="J1246">
        <v>37.739818999999997</v>
      </c>
      <c r="K1246">
        <v>-84.224459999999993</v>
      </c>
      <c r="L1246" s="3"/>
      <c r="M1246" s="3">
        <v>63.72</v>
      </c>
      <c r="N1246" s="3">
        <v>-63.72</v>
      </c>
      <c r="O1246" s="4"/>
      <c r="P1246" s="3"/>
      <c r="Q1246" s="3">
        <v>127.44</v>
      </c>
      <c r="R1246" s="3">
        <v>-127.44</v>
      </c>
      <c r="S1246" s="4"/>
      <c r="T1246" s="2"/>
      <c r="U1246" s="5"/>
    </row>
    <row r="1247" spans="1:21">
      <c r="A1247" s="2">
        <v>223111</v>
      </c>
      <c r="B1247" t="s">
        <v>2907</v>
      </c>
      <c r="C1247" s="2">
        <v>223111</v>
      </c>
      <c r="D1247" t="s">
        <v>2907</v>
      </c>
      <c r="E1247" t="s">
        <v>2908</v>
      </c>
      <c r="F1247" t="s">
        <v>2909</v>
      </c>
      <c r="G1247" t="s">
        <v>21</v>
      </c>
      <c r="H1247" t="s">
        <v>2910</v>
      </c>
      <c r="I1247" t="str">
        <f t="shared" si="19"/>
        <v>110 Professional Way Oak Grove, KY 42262</v>
      </c>
      <c r="J1247">
        <v>36.679920000000003</v>
      </c>
      <c r="K1247">
        <v>-87.459339999999997</v>
      </c>
      <c r="L1247" s="3">
        <v>286.44</v>
      </c>
      <c r="M1247" s="3">
        <v>416.02</v>
      </c>
      <c r="N1247" s="3">
        <v>-129.57999999999998</v>
      </c>
      <c r="O1247" s="4">
        <v>-0.31147540983606553</v>
      </c>
      <c r="P1247" s="3">
        <v>566.22</v>
      </c>
      <c r="Q1247" s="3">
        <v>963.94</v>
      </c>
      <c r="R1247" s="3">
        <v>-397.72</v>
      </c>
      <c r="S1247" s="4">
        <v>-0.41259829449965768</v>
      </c>
      <c r="T1247" s="2"/>
      <c r="U1247" s="5"/>
    </row>
    <row r="1248" spans="1:21">
      <c r="A1248" s="2">
        <v>280911</v>
      </c>
      <c r="B1248" t="s">
        <v>2911</v>
      </c>
      <c r="C1248" s="2">
        <v>280911</v>
      </c>
      <c r="D1248" t="s">
        <v>2911</v>
      </c>
      <c r="E1248" t="s">
        <v>2912</v>
      </c>
      <c r="F1248" t="s">
        <v>30</v>
      </c>
      <c r="G1248" t="s">
        <v>21</v>
      </c>
      <c r="H1248" t="s">
        <v>68</v>
      </c>
      <c r="I1248" t="str">
        <f t="shared" si="19"/>
        <v>212 Embassy Dr Lexington, KY 40511</v>
      </c>
      <c r="J1248">
        <v>38.068412000000002</v>
      </c>
      <c r="K1248">
        <v>-84.512179000000003</v>
      </c>
      <c r="L1248" s="3"/>
      <c r="M1248" s="3">
        <v>94.26</v>
      </c>
      <c r="N1248" s="3">
        <v>-94.26</v>
      </c>
      <c r="O1248" s="4"/>
      <c r="P1248" s="3"/>
      <c r="Q1248" s="3">
        <v>211.06</v>
      </c>
      <c r="R1248" s="3">
        <v>-211.06</v>
      </c>
      <c r="S1248" s="4"/>
      <c r="T1248" s="2"/>
      <c r="U1248" s="5"/>
    </row>
    <row r="1249" spans="1:21">
      <c r="A1249" s="2">
        <v>217877</v>
      </c>
      <c r="B1249" t="s">
        <v>2913</v>
      </c>
      <c r="C1249" s="2">
        <v>217877</v>
      </c>
      <c r="D1249" t="s">
        <v>2913</v>
      </c>
      <c r="E1249" t="s">
        <v>2914</v>
      </c>
      <c r="F1249" t="s">
        <v>30</v>
      </c>
      <c r="G1249" t="s">
        <v>21</v>
      </c>
      <c r="H1249" t="s">
        <v>40</v>
      </c>
      <c r="I1249" t="str">
        <f t="shared" si="19"/>
        <v>131 Prosperous Pl Lexington, KY 40509</v>
      </c>
      <c r="J1249">
        <v>38.002586999999998</v>
      </c>
      <c r="K1249">
        <v>-84.442864999999998</v>
      </c>
      <c r="L1249" s="3"/>
      <c r="M1249" s="3">
        <v>20.190000000000001</v>
      </c>
      <c r="N1249" s="3">
        <v>-20.190000000000001</v>
      </c>
      <c r="O1249" s="4"/>
      <c r="P1249" s="3"/>
      <c r="Q1249" s="3">
        <v>39.03</v>
      </c>
      <c r="R1249" s="3">
        <v>-39.03</v>
      </c>
      <c r="S1249" s="4"/>
      <c r="T1249" s="2"/>
      <c r="U1249" s="5"/>
    </row>
    <row r="1250" spans="1:21">
      <c r="A1250" s="2">
        <v>218463</v>
      </c>
      <c r="B1250" t="s">
        <v>2915</v>
      </c>
      <c r="C1250" s="2">
        <v>218463</v>
      </c>
      <c r="D1250" t="s">
        <v>2915</v>
      </c>
      <c r="E1250" t="s">
        <v>2916</v>
      </c>
      <c r="F1250" t="s">
        <v>83</v>
      </c>
      <c r="G1250" t="s">
        <v>21</v>
      </c>
      <c r="H1250" t="s">
        <v>84</v>
      </c>
      <c r="I1250" t="str">
        <f t="shared" si="19"/>
        <v>3045 Lexington Rd Versailles, KY 40383</v>
      </c>
      <c r="J1250">
        <v>38.046581000000003</v>
      </c>
      <c r="K1250">
        <v>-84.679344</v>
      </c>
      <c r="L1250" s="3">
        <v>125.5</v>
      </c>
      <c r="M1250" s="3">
        <v>448.44</v>
      </c>
      <c r="N1250" s="3">
        <v>-322.94</v>
      </c>
      <c r="O1250" s="4">
        <v>-0.72014093301222015</v>
      </c>
      <c r="P1250" s="3">
        <v>339.17</v>
      </c>
      <c r="Q1250" s="3">
        <v>1245.25</v>
      </c>
      <c r="R1250" s="3">
        <v>-906.07999999999993</v>
      </c>
      <c r="S1250" s="4">
        <v>-0.72762899016261784</v>
      </c>
      <c r="T1250" s="2">
        <v>1</v>
      </c>
      <c r="U1250" s="5">
        <v>102.12</v>
      </c>
    </row>
    <row r="1251" spans="1:21">
      <c r="A1251" s="2">
        <v>279411</v>
      </c>
      <c r="B1251" t="s">
        <v>2917</v>
      </c>
      <c r="C1251" s="2">
        <v>279411</v>
      </c>
      <c r="D1251" t="s">
        <v>2917</v>
      </c>
      <c r="E1251" t="s">
        <v>2918</v>
      </c>
      <c r="F1251" t="s">
        <v>638</v>
      </c>
      <c r="G1251" t="s">
        <v>21</v>
      </c>
      <c r="H1251" t="s">
        <v>639</v>
      </c>
      <c r="I1251" t="str">
        <f t="shared" si="19"/>
        <v>205 W Water St Richmond, KY 40475</v>
      </c>
      <c r="J1251">
        <v>37.747369999999997</v>
      </c>
      <c r="K1251">
        <v>-84.296080000000003</v>
      </c>
      <c r="L1251" s="3">
        <v>190.94</v>
      </c>
      <c r="M1251" s="3">
        <v>400.61</v>
      </c>
      <c r="N1251" s="3">
        <v>-209.67000000000002</v>
      </c>
      <c r="O1251" s="4">
        <v>-0.52337685030328751</v>
      </c>
      <c r="P1251" s="3">
        <v>596.67999999999995</v>
      </c>
      <c r="Q1251" s="3">
        <v>1196.3599999999999</v>
      </c>
      <c r="R1251" s="3">
        <v>-599.67999999999995</v>
      </c>
      <c r="S1251" s="4">
        <v>-0.50125380320304924</v>
      </c>
      <c r="T1251" s="2">
        <v>4</v>
      </c>
      <c r="U1251" s="5">
        <v>8.8725000000000005</v>
      </c>
    </row>
    <row r="1252" spans="1:21">
      <c r="A1252" s="2">
        <v>218938</v>
      </c>
      <c r="B1252" t="s">
        <v>2919</v>
      </c>
      <c r="C1252" s="2">
        <v>218938</v>
      </c>
      <c r="D1252" t="s">
        <v>2919</v>
      </c>
      <c r="E1252" t="s">
        <v>2920</v>
      </c>
      <c r="F1252" t="s">
        <v>2420</v>
      </c>
      <c r="G1252" t="s">
        <v>21</v>
      </c>
      <c r="H1252" t="s">
        <v>2421</v>
      </c>
      <c r="I1252" t="str">
        <f t="shared" si="19"/>
        <v>940 Highland Ave Jackson, KY 41339</v>
      </c>
      <c r="J1252">
        <v>37.55321</v>
      </c>
      <c r="K1252">
        <v>-83.379554999999996</v>
      </c>
      <c r="L1252" s="3">
        <v>1972.75</v>
      </c>
      <c r="M1252" s="3">
        <v>2049.37</v>
      </c>
      <c r="N1252" s="3">
        <v>-76.619999999999891</v>
      </c>
      <c r="O1252" s="4">
        <v>-3.7387099450074852E-2</v>
      </c>
      <c r="P1252" s="3">
        <v>5202.4799999999996</v>
      </c>
      <c r="Q1252" s="3">
        <v>6070.66</v>
      </c>
      <c r="R1252" s="3">
        <v>-868.18000000000029</v>
      </c>
      <c r="S1252" s="4">
        <v>-0.1430124566356871</v>
      </c>
      <c r="T1252" s="2">
        <v>2</v>
      </c>
      <c r="U1252" s="5">
        <v>333.97500000000002</v>
      </c>
    </row>
    <row r="1253" spans="1:21">
      <c r="A1253" s="2">
        <v>220061</v>
      </c>
      <c r="B1253" t="s">
        <v>2921</v>
      </c>
      <c r="C1253" s="2">
        <v>220061</v>
      </c>
      <c r="D1253" t="s">
        <v>2921</v>
      </c>
      <c r="E1253" t="s">
        <v>2922</v>
      </c>
      <c r="F1253" t="s">
        <v>1824</v>
      </c>
      <c r="G1253" t="s">
        <v>21</v>
      </c>
      <c r="H1253" t="s">
        <v>1825</v>
      </c>
      <c r="I1253" t="str">
        <f t="shared" si="19"/>
        <v>115 Jackson Energy Ln McKee, KY 40447</v>
      </c>
      <c r="J1253">
        <v>37.389609999999998</v>
      </c>
      <c r="K1253">
        <v>-84.031300000000002</v>
      </c>
      <c r="L1253" s="3"/>
      <c r="M1253" s="3">
        <v>219.1</v>
      </c>
      <c r="N1253" s="3">
        <v>-219.1</v>
      </c>
      <c r="O1253" s="4"/>
      <c r="P1253" s="3"/>
      <c r="Q1253" s="3">
        <v>406.6</v>
      </c>
      <c r="R1253" s="3">
        <v>-406.6</v>
      </c>
      <c r="S1253" s="4"/>
      <c r="T1253" s="2"/>
      <c r="U1253" s="5"/>
    </row>
    <row r="1254" spans="1:21">
      <c r="A1254" s="2">
        <v>220061</v>
      </c>
      <c r="B1254" t="s">
        <v>2921</v>
      </c>
      <c r="C1254" s="2">
        <v>424581</v>
      </c>
      <c r="D1254" t="s">
        <v>2921</v>
      </c>
      <c r="E1254" t="s">
        <v>2923</v>
      </c>
      <c r="F1254" t="s">
        <v>1824</v>
      </c>
      <c r="G1254" t="s">
        <v>21</v>
      </c>
      <c r="H1254" t="s">
        <v>1825</v>
      </c>
      <c r="I1254" t="str">
        <f t="shared" si="19"/>
        <v>103 Mildred Rd McKee, KY 40447</v>
      </c>
      <c r="J1254">
        <v>37.351686999999998</v>
      </c>
      <c r="K1254">
        <v>-83.966027999999994</v>
      </c>
      <c r="L1254" s="3">
        <v>424.38</v>
      </c>
      <c r="M1254" s="3"/>
      <c r="N1254" s="3">
        <v>424.38</v>
      </c>
      <c r="O1254" s="4"/>
      <c r="P1254" s="3">
        <v>855.3</v>
      </c>
      <c r="Q1254" s="3"/>
      <c r="R1254" s="3">
        <v>855.3</v>
      </c>
      <c r="S1254" s="4"/>
      <c r="T1254" s="2"/>
      <c r="U1254" s="5"/>
    </row>
    <row r="1255" spans="1:21">
      <c r="A1255" s="2">
        <v>334617</v>
      </c>
      <c r="B1255" t="s">
        <v>2924</v>
      </c>
      <c r="C1255" s="2">
        <v>334617</v>
      </c>
      <c r="D1255" t="s">
        <v>2924</v>
      </c>
      <c r="E1255" t="s">
        <v>2747</v>
      </c>
      <c r="F1255" t="s">
        <v>30</v>
      </c>
      <c r="G1255" t="s">
        <v>21</v>
      </c>
      <c r="H1255" t="s">
        <v>68</v>
      </c>
      <c r="I1255" t="str">
        <f t="shared" si="19"/>
        <v>551 Horton Ct Lexington, KY 40511</v>
      </c>
      <c r="J1255">
        <v>38.085959000000003</v>
      </c>
      <c r="K1255">
        <v>-84.538573999999997</v>
      </c>
      <c r="L1255" s="3"/>
      <c r="M1255" s="3">
        <v>-39.82</v>
      </c>
      <c r="N1255" s="3">
        <v>39.82</v>
      </c>
      <c r="O1255" s="4"/>
      <c r="P1255" s="3"/>
      <c r="Q1255" s="3">
        <v>0</v>
      </c>
      <c r="R1255" s="3">
        <v>0</v>
      </c>
      <c r="S1255" s="4"/>
      <c r="T1255" s="2"/>
      <c r="U1255" s="5"/>
    </row>
    <row r="1256" spans="1:21">
      <c r="A1256" s="2">
        <v>221026</v>
      </c>
      <c r="B1256" t="s">
        <v>2925</v>
      </c>
      <c r="C1256" s="2">
        <v>221026</v>
      </c>
      <c r="D1256" t="s">
        <v>2925</v>
      </c>
      <c r="E1256" t="s">
        <v>2926</v>
      </c>
      <c r="F1256" t="s">
        <v>805</v>
      </c>
      <c r="G1256" t="s">
        <v>21</v>
      </c>
      <c r="H1256" t="s">
        <v>806</v>
      </c>
      <c r="I1256" t="str">
        <f t="shared" si="19"/>
        <v>464 Linden Ave Harrodsburg, KY 40330</v>
      </c>
      <c r="J1256">
        <v>37.757064</v>
      </c>
      <c r="K1256">
        <v>-84.848727999999994</v>
      </c>
      <c r="L1256" s="3">
        <v>53.95</v>
      </c>
      <c r="M1256" s="3">
        <v>32.090000000000003</v>
      </c>
      <c r="N1256" s="3">
        <v>21.86</v>
      </c>
      <c r="O1256" s="4">
        <v>0.68120909940791519</v>
      </c>
      <c r="P1256" s="3">
        <v>142.03</v>
      </c>
      <c r="Q1256" s="3">
        <v>77.150000000000006</v>
      </c>
      <c r="R1256" s="3">
        <v>64.88</v>
      </c>
      <c r="S1256" s="4">
        <v>0.84095917044718071</v>
      </c>
      <c r="T1256" s="2">
        <v>1</v>
      </c>
      <c r="U1256" s="5">
        <v>108.37</v>
      </c>
    </row>
    <row r="1257" spans="1:21">
      <c r="A1257" s="2">
        <v>221025</v>
      </c>
      <c r="B1257" t="s">
        <v>1392</v>
      </c>
      <c r="C1257" s="2">
        <v>467300</v>
      </c>
      <c r="D1257" t="s">
        <v>2927</v>
      </c>
      <c r="E1257" t="s">
        <v>2926</v>
      </c>
      <c r="F1257" t="s">
        <v>805</v>
      </c>
      <c r="G1257" t="s">
        <v>21</v>
      </c>
      <c r="H1257" t="s">
        <v>806</v>
      </c>
      <c r="I1257" t="str">
        <f t="shared" si="19"/>
        <v>464 Linden Ave Harrodsburg, KY 40330</v>
      </c>
      <c r="J1257">
        <v>37.757064</v>
      </c>
      <c r="K1257">
        <v>-84.848727999999994</v>
      </c>
      <c r="L1257" s="3">
        <v>2254.48</v>
      </c>
      <c r="M1257" s="3">
        <v>1697.88</v>
      </c>
      <c r="N1257" s="3">
        <v>556.59999999999991</v>
      </c>
      <c r="O1257" s="4">
        <v>0.32782057624802685</v>
      </c>
      <c r="P1257" s="3">
        <v>5353.25</v>
      </c>
      <c r="Q1257" s="3">
        <v>4094.31</v>
      </c>
      <c r="R1257" s="3">
        <v>1258.94</v>
      </c>
      <c r="S1257" s="4">
        <v>0.30748526613763982</v>
      </c>
      <c r="T1257" s="2">
        <v>8</v>
      </c>
      <c r="U1257" s="5">
        <v>39.868749999999999</v>
      </c>
    </row>
    <row r="1258" spans="1:21">
      <c r="A1258" s="2">
        <v>221026</v>
      </c>
      <c r="B1258" t="s">
        <v>2925</v>
      </c>
      <c r="C1258" s="2">
        <v>467300</v>
      </c>
      <c r="D1258" t="s">
        <v>2927</v>
      </c>
      <c r="E1258" t="s">
        <v>2926</v>
      </c>
      <c r="F1258" t="s">
        <v>805</v>
      </c>
      <c r="G1258" t="s">
        <v>21</v>
      </c>
      <c r="H1258" t="s">
        <v>806</v>
      </c>
      <c r="I1258" t="str">
        <f t="shared" si="19"/>
        <v>464 Linden Ave Harrodsburg, KY 40330</v>
      </c>
      <c r="J1258">
        <v>37.757064</v>
      </c>
      <c r="K1258">
        <v>-84.848727999999994</v>
      </c>
      <c r="L1258" s="3">
        <v>20.2</v>
      </c>
      <c r="M1258" s="3"/>
      <c r="N1258" s="3">
        <v>20.2</v>
      </c>
      <c r="O1258" s="4"/>
      <c r="P1258" s="3">
        <v>49.05</v>
      </c>
      <c r="Q1258" s="3"/>
      <c r="R1258" s="3">
        <v>49.05</v>
      </c>
      <c r="S1258" s="4"/>
      <c r="T1258" s="2"/>
      <c r="U1258" s="5"/>
    </row>
    <row r="1259" spans="1:21">
      <c r="A1259" s="2">
        <v>270696</v>
      </c>
      <c r="B1259" t="s">
        <v>2928</v>
      </c>
      <c r="C1259" s="2">
        <v>270696</v>
      </c>
      <c r="D1259" t="s">
        <v>2928</v>
      </c>
      <c r="E1259" t="s">
        <v>2929</v>
      </c>
      <c r="F1259" t="s">
        <v>147</v>
      </c>
      <c r="G1259" t="s">
        <v>21</v>
      </c>
      <c r="H1259" t="s">
        <v>148</v>
      </c>
      <c r="I1259" t="str">
        <f t="shared" si="19"/>
        <v>303 Conference Center Dr Hopkinsville, KY 42240</v>
      </c>
      <c r="J1259">
        <v>36.805610000000001</v>
      </c>
      <c r="K1259">
        <v>-87.480946000000003</v>
      </c>
      <c r="L1259" s="3">
        <v>3722.55</v>
      </c>
      <c r="M1259" s="3">
        <v>2286.33</v>
      </c>
      <c r="N1259" s="3">
        <v>1436.2200000000003</v>
      </c>
      <c r="O1259" s="4">
        <v>0.62817703481124787</v>
      </c>
      <c r="P1259" s="3">
        <v>10105.49</v>
      </c>
      <c r="Q1259" s="3">
        <v>6065.13</v>
      </c>
      <c r="R1259" s="3">
        <v>4040.3599999999997</v>
      </c>
      <c r="S1259" s="4">
        <v>0.66616214326815737</v>
      </c>
      <c r="T1259" s="2">
        <v>4</v>
      </c>
      <c r="U1259" s="5">
        <v>288.41000000000003</v>
      </c>
    </row>
    <row r="1260" spans="1:21">
      <c r="A1260" s="2">
        <v>271727</v>
      </c>
      <c r="B1260" t="s">
        <v>2930</v>
      </c>
      <c r="C1260" s="2">
        <v>271727</v>
      </c>
      <c r="D1260" t="s">
        <v>2930</v>
      </c>
      <c r="E1260" t="s">
        <v>2931</v>
      </c>
      <c r="F1260" t="s">
        <v>412</v>
      </c>
      <c r="G1260" t="s">
        <v>21</v>
      </c>
      <c r="H1260" t="s">
        <v>413</v>
      </c>
      <c r="I1260" t="str">
        <f t="shared" si="19"/>
        <v>44 McCoy Ave Ste 227 Madisonville, KY 42431</v>
      </c>
      <c r="J1260">
        <v>37.321832000000001</v>
      </c>
      <c r="K1260">
        <v>-87.499003000000002</v>
      </c>
      <c r="L1260" s="3">
        <v>918.54</v>
      </c>
      <c r="M1260" s="3">
        <v>668.18</v>
      </c>
      <c r="N1260" s="3">
        <v>250.36</v>
      </c>
      <c r="O1260" s="4">
        <v>0.37468945493729239</v>
      </c>
      <c r="P1260" s="3">
        <v>1522.74</v>
      </c>
      <c r="Q1260" s="3">
        <v>1302.98</v>
      </c>
      <c r="R1260" s="3">
        <v>219.76</v>
      </c>
      <c r="S1260" s="4">
        <v>0.1686595342983008</v>
      </c>
      <c r="T1260" s="2"/>
      <c r="U1260" s="5"/>
    </row>
    <row r="1261" spans="1:21">
      <c r="A1261" s="2">
        <v>218551</v>
      </c>
      <c r="B1261" t="s">
        <v>2932</v>
      </c>
      <c r="C1261" s="2">
        <v>218551</v>
      </c>
      <c r="D1261" t="s">
        <v>2932</v>
      </c>
      <c r="E1261" t="s">
        <v>2933</v>
      </c>
      <c r="F1261" t="s">
        <v>30</v>
      </c>
      <c r="G1261" t="s">
        <v>21</v>
      </c>
      <c r="H1261" t="s">
        <v>367</v>
      </c>
      <c r="I1261" t="str">
        <f t="shared" si="19"/>
        <v>2440 Richmond Rd Lexington, KY 40502</v>
      </c>
      <c r="J1261">
        <v>38.013064999999997</v>
      </c>
      <c r="K1261">
        <v>-84.460504</v>
      </c>
      <c r="L1261" s="3">
        <v>2134.4899999999998</v>
      </c>
      <c r="M1261" s="3">
        <v>1638.38</v>
      </c>
      <c r="N1261" s="3">
        <v>496.10999999999967</v>
      </c>
      <c r="O1261" s="4">
        <v>0.3028052100245362</v>
      </c>
      <c r="P1261" s="3">
        <v>5089.88</v>
      </c>
      <c r="Q1261" s="3">
        <v>4006.32</v>
      </c>
      <c r="R1261" s="3">
        <v>1083.56</v>
      </c>
      <c r="S1261" s="4">
        <v>0.2704626689830068</v>
      </c>
      <c r="T1261" s="2">
        <v>1</v>
      </c>
      <c r="U1261" s="5">
        <v>294.83999999999997</v>
      </c>
    </row>
    <row r="1262" spans="1:21">
      <c r="A1262" s="2">
        <v>223073</v>
      </c>
      <c r="B1262" t="s">
        <v>2934</v>
      </c>
      <c r="C1262" s="2">
        <v>223073</v>
      </c>
      <c r="D1262" t="s">
        <v>2934</v>
      </c>
      <c r="E1262" t="s">
        <v>2747</v>
      </c>
      <c r="F1262" t="s">
        <v>30</v>
      </c>
      <c r="G1262" t="s">
        <v>21</v>
      </c>
      <c r="H1262" t="s">
        <v>68</v>
      </c>
      <c r="I1262" t="str">
        <f t="shared" si="19"/>
        <v>551 Horton Ct Lexington, KY 40511</v>
      </c>
      <c r="J1262">
        <v>38.085959000000003</v>
      </c>
      <c r="K1262">
        <v>-84.538573999999997</v>
      </c>
      <c r="L1262" s="3">
        <v>0</v>
      </c>
      <c r="M1262" s="3">
        <v>0</v>
      </c>
      <c r="N1262" s="3">
        <v>0</v>
      </c>
      <c r="O1262" s="4"/>
      <c r="P1262" s="3">
        <v>18.39</v>
      </c>
      <c r="Q1262" s="3">
        <v>156.38</v>
      </c>
      <c r="R1262" s="3">
        <v>-137.99</v>
      </c>
      <c r="S1262" s="4">
        <v>-0.8824018416677325</v>
      </c>
      <c r="T1262" s="2"/>
      <c r="U1262" s="5"/>
    </row>
    <row r="1263" spans="1:21">
      <c r="A1263" s="2">
        <v>247680</v>
      </c>
      <c r="B1263" t="s">
        <v>2935</v>
      </c>
      <c r="C1263" s="2">
        <v>247680</v>
      </c>
      <c r="D1263" t="s">
        <v>2935</v>
      </c>
      <c r="E1263" t="s">
        <v>2936</v>
      </c>
      <c r="F1263" t="s">
        <v>2937</v>
      </c>
      <c r="G1263" t="s">
        <v>21</v>
      </c>
      <c r="H1263" t="s">
        <v>2938</v>
      </c>
      <c r="I1263" t="str">
        <f t="shared" si="19"/>
        <v>1417 N Main St JAMESTOWN, KY 42629</v>
      </c>
      <c r="J1263">
        <v>37.001944999999999</v>
      </c>
      <c r="K1263">
        <v>-85.073969000000005</v>
      </c>
      <c r="L1263" s="3">
        <v>151.83000000000001</v>
      </c>
      <c r="M1263" s="3">
        <v>202.59</v>
      </c>
      <c r="N1263" s="3">
        <v>-50.759999999999991</v>
      </c>
      <c r="O1263" s="4">
        <v>-0.25055530875166587</v>
      </c>
      <c r="P1263" s="3">
        <v>482.33</v>
      </c>
      <c r="Q1263" s="3">
        <v>619.75</v>
      </c>
      <c r="R1263" s="3">
        <v>-137.42000000000002</v>
      </c>
      <c r="S1263" s="4">
        <v>-0.22173457039128683</v>
      </c>
      <c r="T1263" s="2">
        <v>1</v>
      </c>
      <c r="U1263" s="5">
        <v>67.89</v>
      </c>
    </row>
    <row r="1264" spans="1:21">
      <c r="A1264" s="2">
        <v>308509</v>
      </c>
      <c r="B1264" t="s">
        <v>2939</v>
      </c>
      <c r="C1264" s="2">
        <v>308509</v>
      </c>
      <c r="D1264" t="s">
        <v>2939</v>
      </c>
      <c r="E1264" t="s">
        <v>2940</v>
      </c>
      <c r="F1264" t="s">
        <v>1390</v>
      </c>
      <c r="G1264" t="s">
        <v>1002</v>
      </c>
      <c r="H1264" t="s">
        <v>2941</v>
      </c>
      <c r="I1264" t="str">
        <f t="shared" si="19"/>
        <v>609 Reliability Cir KNOXVILLE, TN 37932</v>
      </c>
      <c r="J1264">
        <v>35.917093999999999</v>
      </c>
      <c r="K1264">
        <v>-84.130514000000005</v>
      </c>
      <c r="L1264" s="3">
        <v>100.28</v>
      </c>
      <c r="M1264" s="3">
        <v>77.69</v>
      </c>
      <c r="N1264" s="3">
        <v>22.590000000000003</v>
      </c>
      <c r="O1264" s="4">
        <v>0.29077101300038621</v>
      </c>
      <c r="P1264" s="3">
        <v>398.88</v>
      </c>
      <c r="Q1264" s="3">
        <v>505.45</v>
      </c>
      <c r="R1264" s="3">
        <v>-106.57</v>
      </c>
      <c r="S1264" s="4">
        <v>-0.21084182411712335</v>
      </c>
      <c r="T1264" s="2"/>
      <c r="U1264" s="5"/>
    </row>
    <row r="1265" spans="1:21">
      <c r="A1265" s="2">
        <v>308509</v>
      </c>
      <c r="B1265" t="s">
        <v>2939</v>
      </c>
      <c r="C1265" s="2">
        <v>458219</v>
      </c>
      <c r="D1265" t="s">
        <v>2939</v>
      </c>
      <c r="E1265" t="s">
        <v>2942</v>
      </c>
      <c r="F1265" t="s">
        <v>30</v>
      </c>
      <c r="G1265" t="s">
        <v>21</v>
      </c>
      <c r="H1265" t="s">
        <v>35</v>
      </c>
      <c r="I1265" t="str">
        <f t="shared" si="19"/>
        <v>3080 Harrodsburg Rd Ste 103 Lexington, KY 40503</v>
      </c>
      <c r="J1265">
        <v>38.012196000000003</v>
      </c>
      <c r="K1265">
        <v>-84.555408999999997</v>
      </c>
      <c r="L1265" s="3">
        <v>828.05</v>
      </c>
      <c r="M1265" s="3">
        <v>761.98</v>
      </c>
      <c r="N1265" s="3">
        <v>66.069999999999936</v>
      </c>
      <c r="O1265" s="4">
        <v>8.6708312554135192E-2</v>
      </c>
      <c r="P1265" s="3">
        <v>4733.54</v>
      </c>
      <c r="Q1265" s="3">
        <v>5442.36</v>
      </c>
      <c r="R1265" s="3">
        <v>-708.81999999999971</v>
      </c>
      <c r="S1265" s="4">
        <v>-0.13024129238051135</v>
      </c>
      <c r="T1265" s="2"/>
      <c r="U1265" s="5"/>
    </row>
    <row r="1266" spans="1:21">
      <c r="A1266" s="2">
        <v>268049</v>
      </c>
      <c r="B1266" t="s">
        <v>121</v>
      </c>
      <c r="C1266" s="2">
        <v>453707</v>
      </c>
      <c r="D1266" t="s">
        <v>2943</v>
      </c>
      <c r="E1266" t="s">
        <v>2944</v>
      </c>
      <c r="F1266" t="s">
        <v>30</v>
      </c>
      <c r="G1266" t="s">
        <v>21</v>
      </c>
      <c r="H1266" t="s">
        <v>424</v>
      </c>
      <c r="I1266" t="str">
        <f t="shared" si="19"/>
        <v>3860 Belleau Wood Dr Lexington, KY 40517</v>
      </c>
      <c r="J1266">
        <v>37.971124000000003</v>
      </c>
      <c r="K1266">
        <v>-84.509541999999996</v>
      </c>
      <c r="L1266" s="3">
        <v>151.81</v>
      </c>
      <c r="M1266" s="3">
        <v>122.72</v>
      </c>
      <c r="N1266" s="3">
        <v>29.090000000000003</v>
      </c>
      <c r="O1266" s="4">
        <v>0.23704367666232076</v>
      </c>
      <c r="P1266" s="3">
        <v>690.09</v>
      </c>
      <c r="Q1266" s="3">
        <v>585.05999999999995</v>
      </c>
      <c r="R1266" s="3">
        <v>105.03000000000009</v>
      </c>
      <c r="S1266" s="4">
        <v>0.1795200492257206</v>
      </c>
      <c r="T1266" s="2">
        <v>3</v>
      </c>
      <c r="U1266" s="5">
        <v>23.576666666666668</v>
      </c>
    </row>
    <row r="1267" spans="1:21">
      <c r="A1267" s="2">
        <v>220172</v>
      </c>
      <c r="B1267" t="s">
        <v>2945</v>
      </c>
      <c r="C1267" s="2">
        <v>220172</v>
      </c>
      <c r="D1267" t="s">
        <v>2945</v>
      </c>
      <c r="E1267" t="s">
        <v>2946</v>
      </c>
      <c r="F1267" t="s">
        <v>30</v>
      </c>
      <c r="G1267" t="s">
        <v>21</v>
      </c>
      <c r="H1267" t="s">
        <v>174</v>
      </c>
      <c r="I1267" t="str">
        <f t="shared" si="19"/>
        <v>417 S Mill St Lexington, KY 40508</v>
      </c>
      <c r="J1267">
        <v>38.044815</v>
      </c>
      <c r="K1267">
        <v>-84.503859000000006</v>
      </c>
      <c r="L1267" s="3">
        <v>94.52</v>
      </c>
      <c r="M1267" s="3">
        <v>152.76</v>
      </c>
      <c r="N1267" s="3">
        <v>-58.239999999999995</v>
      </c>
      <c r="O1267" s="4">
        <v>-0.38125163655407174</v>
      </c>
      <c r="P1267" s="3">
        <v>225.04</v>
      </c>
      <c r="Q1267" s="3">
        <v>373.66</v>
      </c>
      <c r="R1267" s="3">
        <v>-148.62000000000003</v>
      </c>
      <c r="S1267" s="4">
        <v>-0.3977412621099396</v>
      </c>
      <c r="T1267" s="2">
        <v>2</v>
      </c>
      <c r="U1267" s="5">
        <v>56.33</v>
      </c>
    </row>
    <row r="1268" spans="1:21">
      <c r="A1268" s="2">
        <v>268049</v>
      </c>
      <c r="B1268" t="s">
        <v>121</v>
      </c>
      <c r="C1268" s="2">
        <v>482285</v>
      </c>
      <c r="D1268" t="s">
        <v>2947</v>
      </c>
      <c r="E1268" t="s">
        <v>2948</v>
      </c>
      <c r="F1268" t="s">
        <v>30</v>
      </c>
      <c r="G1268" t="s">
        <v>21</v>
      </c>
      <c r="H1268" t="s">
        <v>174</v>
      </c>
      <c r="I1268" t="str">
        <f t="shared" si="19"/>
        <v>557 Chestnut St Lexington, KY 40508</v>
      </c>
      <c r="J1268">
        <v>38.049140000000001</v>
      </c>
      <c r="K1268">
        <v>-84.482060000000004</v>
      </c>
      <c r="L1268" s="3"/>
      <c r="M1268" s="3">
        <v>82.62</v>
      </c>
      <c r="N1268" s="3">
        <v>-82.62</v>
      </c>
      <c r="O1268" s="4"/>
      <c r="P1268" s="3"/>
      <c r="Q1268" s="3">
        <v>382.31</v>
      </c>
      <c r="R1268" s="3">
        <v>-382.31</v>
      </c>
      <c r="S1268" s="4"/>
      <c r="T1268" s="2"/>
      <c r="U1268" s="5"/>
    </row>
    <row r="1269" spans="1:21">
      <c r="A1269" s="2">
        <v>218916</v>
      </c>
      <c r="B1269" t="s">
        <v>593</v>
      </c>
      <c r="C1269" s="2">
        <v>481700</v>
      </c>
      <c r="D1269" t="s">
        <v>2949</v>
      </c>
      <c r="E1269" t="s">
        <v>2950</v>
      </c>
      <c r="F1269" t="s">
        <v>59</v>
      </c>
      <c r="G1269" t="s">
        <v>21</v>
      </c>
      <c r="H1269" t="s">
        <v>2951</v>
      </c>
      <c r="I1269" t="str">
        <f t="shared" si="19"/>
        <v>4309 Bishop Ln Louisville, KY 40218</v>
      </c>
      <c r="J1269">
        <v>38.198374999999999</v>
      </c>
      <c r="K1269">
        <v>-85.685541000000001</v>
      </c>
      <c r="L1269" s="3">
        <v>7.7</v>
      </c>
      <c r="M1269" s="3">
        <v>17.260000000000002</v>
      </c>
      <c r="N1269" s="3">
        <v>-9.5600000000000023</v>
      </c>
      <c r="O1269" s="4">
        <v>-0.55388180764774053</v>
      </c>
      <c r="P1269" s="3">
        <v>161.75</v>
      </c>
      <c r="Q1269" s="3">
        <v>122.36</v>
      </c>
      <c r="R1269" s="3">
        <v>39.39</v>
      </c>
      <c r="S1269" s="4">
        <v>0.32191892775416803</v>
      </c>
      <c r="T1269" s="2">
        <v>1</v>
      </c>
      <c r="U1269" s="5">
        <v>3.08</v>
      </c>
    </row>
    <row r="1270" spans="1:21">
      <c r="A1270" s="2">
        <v>218916</v>
      </c>
      <c r="B1270" t="s">
        <v>593</v>
      </c>
      <c r="C1270" s="2">
        <v>484127</v>
      </c>
      <c r="D1270" t="s">
        <v>2952</v>
      </c>
      <c r="E1270" t="s">
        <v>2953</v>
      </c>
      <c r="F1270" t="s">
        <v>59</v>
      </c>
      <c r="G1270" t="s">
        <v>21</v>
      </c>
      <c r="H1270" t="s">
        <v>1708</v>
      </c>
      <c r="I1270" t="str">
        <f t="shared" si="19"/>
        <v>2020 NEWBURG RD Louisville, KY 40205</v>
      </c>
      <c r="J1270">
        <v>38.217309999999998</v>
      </c>
      <c r="K1270">
        <v>-85.709920999999994</v>
      </c>
      <c r="L1270" s="3">
        <v>45.91</v>
      </c>
      <c r="M1270" s="3"/>
      <c r="N1270" s="3">
        <v>45.91</v>
      </c>
      <c r="O1270" s="4"/>
      <c r="P1270" s="3">
        <v>143.65</v>
      </c>
      <c r="Q1270" s="3"/>
      <c r="R1270" s="3">
        <v>143.65</v>
      </c>
      <c r="S1270" s="4"/>
      <c r="T1270" s="2">
        <v>1</v>
      </c>
      <c r="U1270" s="5">
        <v>20.329999999999998</v>
      </c>
    </row>
    <row r="1271" spans="1:21">
      <c r="A1271" s="2">
        <v>218916</v>
      </c>
      <c r="B1271" t="s">
        <v>593</v>
      </c>
      <c r="C1271" s="2">
        <v>462854</v>
      </c>
      <c r="D1271" t="s">
        <v>2954</v>
      </c>
      <c r="E1271" t="s">
        <v>2955</v>
      </c>
      <c r="F1271" t="s">
        <v>59</v>
      </c>
      <c r="G1271" t="s">
        <v>21</v>
      </c>
      <c r="H1271" t="s">
        <v>2951</v>
      </c>
      <c r="I1271" t="str">
        <f t="shared" si="19"/>
        <v>3332 Newburg Rd Louisville, KY 40218</v>
      </c>
      <c r="J1271">
        <v>38.199483000000001</v>
      </c>
      <c r="K1271">
        <v>-85.685063</v>
      </c>
      <c r="L1271" s="3">
        <v>5.42</v>
      </c>
      <c r="M1271" s="3"/>
      <c r="N1271" s="3">
        <v>5.42</v>
      </c>
      <c r="O1271" s="4"/>
      <c r="P1271" s="3">
        <v>95.29</v>
      </c>
      <c r="Q1271" s="3"/>
      <c r="R1271" s="3">
        <v>95.29</v>
      </c>
      <c r="S1271" s="4"/>
      <c r="T1271" s="2"/>
      <c r="U1271" s="5"/>
    </row>
    <row r="1272" spans="1:21">
      <c r="A1272" s="2">
        <v>218916</v>
      </c>
      <c r="B1272" t="s">
        <v>593</v>
      </c>
      <c r="C1272" s="2">
        <v>462837</v>
      </c>
      <c r="D1272" t="s">
        <v>2956</v>
      </c>
      <c r="E1272" t="s">
        <v>2955</v>
      </c>
      <c r="F1272" t="s">
        <v>59</v>
      </c>
      <c r="G1272" t="s">
        <v>21</v>
      </c>
      <c r="H1272" t="s">
        <v>2951</v>
      </c>
      <c r="I1272" t="str">
        <f t="shared" si="19"/>
        <v>3332 Newburg Rd Louisville, KY 40218</v>
      </c>
      <c r="J1272">
        <v>38.199483000000001</v>
      </c>
      <c r="K1272">
        <v>-85.685063</v>
      </c>
      <c r="L1272" s="3">
        <v>3.08</v>
      </c>
      <c r="M1272" s="3"/>
      <c r="N1272" s="3">
        <v>3.08</v>
      </c>
      <c r="O1272" s="4"/>
      <c r="P1272" s="3">
        <v>64.7</v>
      </c>
      <c r="Q1272" s="3"/>
      <c r="R1272" s="3">
        <v>64.7</v>
      </c>
      <c r="S1272" s="4"/>
      <c r="T1272" s="2"/>
      <c r="U1272" s="5"/>
    </row>
    <row r="1273" spans="1:21">
      <c r="A1273" s="2">
        <v>218916</v>
      </c>
      <c r="B1273" t="s">
        <v>593</v>
      </c>
      <c r="C1273" s="2">
        <v>463750</v>
      </c>
      <c r="D1273" t="s">
        <v>2957</v>
      </c>
      <c r="E1273" t="s">
        <v>2958</v>
      </c>
      <c r="F1273" t="s">
        <v>59</v>
      </c>
      <c r="G1273" t="s">
        <v>21</v>
      </c>
      <c r="H1273" t="s">
        <v>2041</v>
      </c>
      <c r="I1273" t="str">
        <f t="shared" si="19"/>
        <v>546 S 1st St Louisville, KY 40202</v>
      </c>
      <c r="J1273">
        <v>38.249257999999998</v>
      </c>
      <c r="K1273">
        <v>-85.753163000000001</v>
      </c>
      <c r="L1273" s="3">
        <v>16.3</v>
      </c>
      <c r="M1273" s="3">
        <v>72.69</v>
      </c>
      <c r="N1273" s="3">
        <v>-56.39</v>
      </c>
      <c r="O1273" s="4">
        <v>-0.7757600770394828</v>
      </c>
      <c r="P1273" s="3">
        <v>290.77</v>
      </c>
      <c r="Q1273" s="3">
        <v>693.96</v>
      </c>
      <c r="R1273" s="3">
        <v>-403.19000000000005</v>
      </c>
      <c r="S1273" s="4">
        <v>-0.58099890483601369</v>
      </c>
      <c r="T1273" s="2"/>
      <c r="U1273" s="5"/>
    </row>
    <row r="1274" spans="1:21">
      <c r="A1274" s="2">
        <v>218916</v>
      </c>
      <c r="B1274" t="s">
        <v>593</v>
      </c>
      <c r="C1274" s="2">
        <v>435231</v>
      </c>
      <c r="D1274" t="s">
        <v>2959</v>
      </c>
      <c r="E1274" t="s">
        <v>2958</v>
      </c>
      <c r="F1274" t="s">
        <v>59</v>
      </c>
      <c r="G1274" t="s">
        <v>21</v>
      </c>
      <c r="H1274" t="s">
        <v>2041</v>
      </c>
      <c r="I1274" t="str">
        <f t="shared" si="19"/>
        <v>546 S 1st St Louisville, KY 40202</v>
      </c>
      <c r="J1274">
        <v>38.249257999999998</v>
      </c>
      <c r="K1274">
        <v>-85.753163000000001</v>
      </c>
      <c r="L1274" s="3">
        <v>6.16</v>
      </c>
      <c r="M1274" s="3">
        <v>-1.88</v>
      </c>
      <c r="N1274" s="3">
        <v>8.0399999999999991</v>
      </c>
      <c r="O1274" s="4">
        <v>-4.2765957446808507</v>
      </c>
      <c r="P1274" s="3">
        <v>129.4</v>
      </c>
      <c r="Q1274" s="3">
        <v>177.96</v>
      </c>
      <c r="R1274" s="3">
        <v>-48.56</v>
      </c>
      <c r="S1274" s="4">
        <v>-0.27287030793436728</v>
      </c>
      <c r="T1274" s="2"/>
      <c r="U1274" s="5"/>
    </row>
    <row r="1275" spans="1:21">
      <c r="A1275" s="2">
        <v>222898</v>
      </c>
      <c r="B1275" t="s">
        <v>2960</v>
      </c>
      <c r="C1275" s="2">
        <v>435231</v>
      </c>
      <c r="D1275" t="s">
        <v>2959</v>
      </c>
      <c r="E1275" t="s">
        <v>2958</v>
      </c>
      <c r="F1275" t="s">
        <v>59</v>
      </c>
      <c r="G1275" t="s">
        <v>21</v>
      </c>
      <c r="H1275" t="s">
        <v>2041</v>
      </c>
      <c r="I1275" t="str">
        <f t="shared" si="19"/>
        <v>546 S 1st St Louisville, KY 40202</v>
      </c>
      <c r="J1275">
        <v>38.249257999999998</v>
      </c>
      <c r="K1275">
        <v>-85.753163000000001</v>
      </c>
      <c r="L1275" s="3">
        <v>254.81</v>
      </c>
      <c r="M1275" s="3">
        <v>431.23</v>
      </c>
      <c r="N1275" s="3">
        <v>-176.42000000000002</v>
      </c>
      <c r="O1275" s="4">
        <v>-0.40910882823551237</v>
      </c>
      <c r="P1275" s="3">
        <v>2052.98</v>
      </c>
      <c r="Q1275" s="3">
        <v>4346.72</v>
      </c>
      <c r="R1275" s="3">
        <v>-2293.7400000000002</v>
      </c>
      <c r="S1275" s="4">
        <v>-0.52769444546692679</v>
      </c>
      <c r="T1275" s="2"/>
      <c r="U1275" s="5"/>
    </row>
    <row r="1276" spans="1:21">
      <c r="A1276" s="2">
        <v>332718</v>
      </c>
      <c r="B1276" t="s">
        <v>2961</v>
      </c>
      <c r="C1276" s="2">
        <v>472497</v>
      </c>
      <c r="D1276" t="s">
        <v>2962</v>
      </c>
      <c r="E1276" t="s">
        <v>2963</v>
      </c>
      <c r="F1276" t="s">
        <v>59</v>
      </c>
      <c r="G1276" t="s">
        <v>21</v>
      </c>
      <c r="H1276" t="s">
        <v>279</v>
      </c>
      <c r="I1276" t="str">
        <f t="shared" si="19"/>
        <v>4515 Taylorsville Rd Louisville, KY 40220</v>
      </c>
      <c r="J1276">
        <v>38.220385999999998</v>
      </c>
      <c r="K1276">
        <v>-85.597836000000001</v>
      </c>
      <c r="L1276" s="3">
        <v>18.78</v>
      </c>
      <c r="M1276" s="3">
        <v>1.19</v>
      </c>
      <c r="N1276" s="3">
        <v>17.59</v>
      </c>
      <c r="O1276" s="4">
        <v>14.781512605042018</v>
      </c>
      <c r="P1276" s="3">
        <v>143.34</v>
      </c>
      <c r="Q1276" s="3">
        <v>6.36</v>
      </c>
      <c r="R1276" s="3">
        <v>136.97999999999999</v>
      </c>
      <c r="S1276" s="4">
        <v>21.537735849056602</v>
      </c>
      <c r="T1276" s="2"/>
      <c r="U1276" s="5"/>
    </row>
    <row r="1277" spans="1:21">
      <c r="A1277" s="2">
        <v>345945</v>
      </c>
      <c r="B1277" t="s">
        <v>2964</v>
      </c>
      <c r="C1277" s="2">
        <v>472497</v>
      </c>
      <c r="D1277" t="s">
        <v>2962</v>
      </c>
      <c r="E1277" t="s">
        <v>2963</v>
      </c>
      <c r="F1277" t="s">
        <v>59</v>
      </c>
      <c r="G1277" t="s">
        <v>21</v>
      </c>
      <c r="H1277" t="s">
        <v>279</v>
      </c>
      <c r="I1277" t="str">
        <f t="shared" si="19"/>
        <v>4515 Taylorsville Rd Louisville, KY 40220</v>
      </c>
      <c r="J1277">
        <v>38.220385999999998</v>
      </c>
      <c r="K1277">
        <v>-85.597836000000001</v>
      </c>
      <c r="L1277" s="3">
        <v>36.56</v>
      </c>
      <c r="M1277" s="3"/>
      <c r="N1277" s="3">
        <v>36.56</v>
      </c>
      <c r="O1277" s="4"/>
      <c r="P1277" s="3">
        <v>112.45</v>
      </c>
      <c r="Q1277" s="3"/>
      <c r="R1277" s="3">
        <v>112.45</v>
      </c>
      <c r="S1277" s="4"/>
      <c r="T1277" s="2"/>
      <c r="U1277" s="5"/>
    </row>
    <row r="1278" spans="1:21">
      <c r="A1278" s="2">
        <v>218916</v>
      </c>
      <c r="B1278" t="s">
        <v>593</v>
      </c>
      <c r="C1278" s="2">
        <v>462100</v>
      </c>
      <c r="D1278" t="s">
        <v>2965</v>
      </c>
      <c r="E1278" t="s">
        <v>2963</v>
      </c>
      <c r="F1278" t="s">
        <v>59</v>
      </c>
      <c r="G1278" t="s">
        <v>21</v>
      </c>
      <c r="H1278" t="s">
        <v>279</v>
      </c>
      <c r="I1278" t="str">
        <f t="shared" si="19"/>
        <v>4515 Taylorsville Rd Louisville, KY 40220</v>
      </c>
      <c r="J1278">
        <v>38.220385999999998</v>
      </c>
      <c r="K1278">
        <v>-85.597836000000001</v>
      </c>
      <c r="L1278" s="3">
        <v>4394.32</v>
      </c>
      <c r="M1278" s="3">
        <v>125.44</v>
      </c>
      <c r="N1278" s="3">
        <v>4268.88</v>
      </c>
      <c r="O1278" s="4">
        <v>34.03125</v>
      </c>
      <c r="P1278" s="3">
        <v>13118.2</v>
      </c>
      <c r="Q1278" s="3">
        <v>778.73</v>
      </c>
      <c r="R1278" s="3">
        <v>12339.470000000001</v>
      </c>
      <c r="S1278" s="4">
        <v>15.845633274690844</v>
      </c>
      <c r="T1278" s="2">
        <v>1</v>
      </c>
      <c r="U1278" s="5">
        <v>82.04</v>
      </c>
    </row>
    <row r="1279" spans="1:21">
      <c r="A1279" s="2">
        <v>309005</v>
      </c>
      <c r="B1279" t="s">
        <v>2966</v>
      </c>
      <c r="C1279" s="2">
        <v>462100</v>
      </c>
      <c r="D1279" t="s">
        <v>2965</v>
      </c>
      <c r="E1279" t="s">
        <v>2963</v>
      </c>
      <c r="F1279" t="s">
        <v>59</v>
      </c>
      <c r="G1279" t="s">
        <v>21</v>
      </c>
      <c r="H1279" t="s">
        <v>279</v>
      </c>
      <c r="I1279" t="str">
        <f t="shared" si="19"/>
        <v>4515 Taylorsville Rd Louisville, KY 40220</v>
      </c>
      <c r="J1279">
        <v>38.220385999999998</v>
      </c>
      <c r="K1279">
        <v>-85.597836000000001</v>
      </c>
      <c r="L1279" s="3">
        <v>958.54</v>
      </c>
      <c r="M1279" s="3">
        <v>606.07000000000005</v>
      </c>
      <c r="N1279" s="3">
        <v>352.46999999999991</v>
      </c>
      <c r="O1279" s="4">
        <v>0.58156648571947112</v>
      </c>
      <c r="P1279" s="3">
        <v>8319.24</v>
      </c>
      <c r="Q1279" s="3">
        <v>6024.88</v>
      </c>
      <c r="R1279" s="3">
        <v>2294.3599999999997</v>
      </c>
      <c r="S1279" s="4">
        <v>0.38081422368578288</v>
      </c>
      <c r="T1279" s="2">
        <v>1</v>
      </c>
      <c r="U1279" s="5">
        <v>75.03</v>
      </c>
    </row>
    <row r="1280" spans="1:21">
      <c r="A1280" s="2">
        <v>218916</v>
      </c>
      <c r="B1280" t="s">
        <v>593</v>
      </c>
      <c r="C1280" s="2">
        <v>462735</v>
      </c>
      <c r="D1280" t="s">
        <v>2967</v>
      </c>
      <c r="E1280" t="s">
        <v>2968</v>
      </c>
      <c r="F1280" t="s">
        <v>59</v>
      </c>
      <c r="G1280" t="s">
        <v>21</v>
      </c>
      <c r="H1280" t="s">
        <v>279</v>
      </c>
      <c r="I1280" t="str">
        <f t="shared" si="19"/>
        <v>3410 Bon Air Ave Louisville, KY 40220</v>
      </c>
      <c r="J1280">
        <v>38.207994999999997</v>
      </c>
      <c r="K1280">
        <v>-85.655961000000005</v>
      </c>
      <c r="L1280" s="3">
        <v>11.46</v>
      </c>
      <c r="M1280" s="3">
        <v>44.02</v>
      </c>
      <c r="N1280" s="3">
        <v>-32.56</v>
      </c>
      <c r="O1280" s="4">
        <v>-0.73966378918673326</v>
      </c>
      <c r="P1280" s="3">
        <v>284.11</v>
      </c>
      <c r="Q1280" s="3">
        <v>286.95999999999998</v>
      </c>
      <c r="R1280" s="3">
        <v>-2.8499999999999659</v>
      </c>
      <c r="S1280" s="4">
        <v>-9.9316977976023346E-3</v>
      </c>
      <c r="T1280" s="2">
        <v>1</v>
      </c>
      <c r="U1280" s="5">
        <v>6.7</v>
      </c>
    </row>
    <row r="1281" spans="1:21">
      <c r="A1281" s="2">
        <v>218916</v>
      </c>
      <c r="B1281" t="s">
        <v>593</v>
      </c>
      <c r="C1281" s="2">
        <v>469236</v>
      </c>
      <c r="D1281" t="s">
        <v>2969</v>
      </c>
      <c r="E1281" t="s">
        <v>2970</v>
      </c>
      <c r="F1281" t="s">
        <v>59</v>
      </c>
      <c r="G1281" t="s">
        <v>21</v>
      </c>
      <c r="H1281" t="s">
        <v>65</v>
      </c>
      <c r="I1281" t="str">
        <f t="shared" si="19"/>
        <v>4801 Southside Dr Louisville, KY 40214</v>
      </c>
      <c r="J1281">
        <v>38.178699000000002</v>
      </c>
      <c r="K1281">
        <v>-85.764246</v>
      </c>
      <c r="L1281" s="3">
        <v>15.73</v>
      </c>
      <c r="M1281" s="3">
        <v>11.78</v>
      </c>
      <c r="N1281" s="3">
        <v>3.9500000000000011</v>
      </c>
      <c r="O1281" s="4">
        <v>0.33531409168081505</v>
      </c>
      <c r="P1281" s="3">
        <v>200.55</v>
      </c>
      <c r="Q1281" s="3">
        <v>165.68</v>
      </c>
      <c r="R1281" s="3">
        <v>34.870000000000005</v>
      </c>
      <c r="S1281" s="4">
        <v>0.21046595847416708</v>
      </c>
      <c r="T1281" s="2"/>
      <c r="U1281" s="5"/>
    </row>
    <row r="1282" spans="1:21">
      <c r="A1282" s="2">
        <v>218916</v>
      </c>
      <c r="B1282" t="s">
        <v>593</v>
      </c>
      <c r="C1282" s="2">
        <v>439214</v>
      </c>
      <c r="D1282" t="s">
        <v>2971</v>
      </c>
      <c r="E1282" t="s">
        <v>2972</v>
      </c>
      <c r="F1282" t="s">
        <v>59</v>
      </c>
      <c r="G1282" t="s">
        <v>21</v>
      </c>
      <c r="H1282" t="s">
        <v>1708</v>
      </c>
      <c r="I1282" t="str">
        <f t="shared" si="19"/>
        <v>3000 Dundee Rd Louisville, KY 40205</v>
      </c>
      <c r="J1282">
        <v>38.213951000000002</v>
      </c>
      <c r="K1282">
        <v>-85.687978999999999</v>
      </c>
      <c r="L1282" s="3">
        <v>185.69</v>
      </c>
      <c r="M1282" s="3">
        <v>165.48</v>
      </c>
      <c r="N1282" s="3">
        <v>20.210000000000008</v>
      </c>
      <c r="O1282" s="4">
        <v>0.12212956248489248</v>
      </c>
      <c r="P1282" s="3">
        <v>2274.7600000000002</v>
      </c>
      <c r="Q1282" s="3">
        <v>1006.38</v>
      </c>
      <c r="R1282" s="3">
        <v>1268.3800000000001</v>
      </c>
      <c r="S1282" s="4">
        <v>1.2603390369442955</v>
      </c>
      <c r="T1282" s="2">
        <v>6</v>
      </c>
      <c r="U1282" s="5">
        <v>10.646666666666667</v>
      </c>
    </row>
    <row r="1283" spans="1:21">
      <c r="A1283" s="2">
        <v>309005</v>
      </c>
      <c r="B1283" t="s">
        <v>2966</v>
      </c>
      <c r="C1283" s="2">
        <v>439214</v>
      </c>
      <c r="D1283" t="s">
        <v>2971</v>
      </c>
      <c r="E1283" t="s">
        <v>2972</v>
      </c>
      <c r="F1283" t="s">
        <v>59</v>
      </c>
      <c r="G1283" t="s">
        <v>21</v>
      </c>
      <c r="H1283" t="s">
        <v>1708</v>
      </c>
      <c r="I1283" t="str">
        <f t="shared" ref="I1283:I1346" si="20">E1283&amp;" "&amp;F1283&amp;","&amp;" "&amp;G1283&amp;" "&amp;TEXT(H1283, "00000")</f>
        <v>3000 Dundee Rd Louisville, KY 40205</v>
      </c>
      <c r="J1283">
        <v>38.213951000000002</v>
      </c>
      <c r="K1283">
        <v>-85.687978999999999</v>
      </c>
      <c r="L1283" s="3">
        <v>1130.8599999999999</v>
      </c>
      <c r="M1283" s="3">
        <v>1670.07</v>
      </c>
      <c r="N1283" s="3">
        <v>-539.21</v>
      </c>
      <c r="O1283" s="4">
        <v>-0.3228667061859683</v>
      </c>
      <c r="P1283" s="3">
        <v>18036.02</v>
      </c>
      <c r="Q1283" s="3">
        <v>16264.03</v>
      </c>
      <c r="R1283" s="3">
        <v>1771.9899999999998</v>
      </c>
      <c r="S1283" s="4">
        <v>0.10895147143727599</v>
      </c>
      <c r="T1283" s="2">
        <v>4</v>
      </c>
      <c r="U1283" s="5">
        <v>36.484999999999999</v>
      </c>
    </row>
    <row r="1284" spans="1:21">
      <c r="A1284" s="2">
        <v>332587</v>
      </c>
      <c r="B1284" t="s">
        <v>2973</v>
      </c>
      <c r="C1284" s="2">
        <v>472399</v>
      </c>
      <c r="D1284" t="s">
        <v>2974</v>
      </c>
      <c r="E1284" t="s">
        <v>2972</v>
      </c>
      <c r="F1284" t="s">
        <v>59</v>
      </c>
      <c r="G1284" t="s">
        <v>21</v>
      </c>
      <c r="H1284" t="s">
        <v>1708</v>
      </c>
      <c r="I1284" t="str">
        <f t="shared" si="20"/>
        <v>3000 Dundee Rd Louisville, KY 40205</v>
      </c>
      <c r="J1284">
        <v>38.213951000000002</v>
      </c>
      <c r="K1284">
        <v>-85.687978999999999</v>
      </c>
      <c r="L1284" s="3">
        <v>14.98</v>
      </c>
      <c r="M1284" s="3">
        <v>28.37</v>
      </c>
      <c r="N1284" s="3">
        <v>-13.39</v>
      </c>
      <c r="O1284" s="4">
        <v>-0.47197744095875926</v>
      </c>
      <c r="P1284" s="3">
        <v>291.36</v>
      </c>
      <c r="Q1284" s="3">
        <v>410.99</v>
      </c>
      <c r="R1284" s="3">
        <v>-119.63</v>
      </c>
      <c r="S1284" s="4">
        <v>-0.29107764179177109</v>
      </c>
      <c r="T1284" s="2"/>
      <c r="U1284" s="5"/>
    </row>
    <row r="1285" spans="1:21">
      <c r="A1285" s="2">
        <v>332718</v>
      </c>
      <c r="B1285" t="s">
        <v>2961</v>
      </c>
      <c r="C1285" s="2">
        <v>472399</v>
      </c>
      <c r="D1285" t="s">
        <v>2974</v>
      </c>
      <c r="E1285" t="s">
        <v>2972</v>
      </c>
      <c r="F1285" t="s">
        <v>59</v>
      </c>
      <c r="G1285" t="s">
        <v>21</v>
      </c>
      <c r="H1285" t="s">
        <v>1708</v>
      </c>
      <c r="I1285" t="str">
        <f t="shared" si="20"/>
        <v>3000 Dundee Rd Louisville, KY 40205</v>
      </c>
      <c r="J1285">
        <v>38.213951000000002</v>
      </c>
      <c r="K1285">
        <v>-85.687978999999999</v>
      </c>
      <c r="L1285" s="3">
        <v>-9.7100000000000009</v>
      </c>
      <c r="M1285" s="3"/>
      <c r="N1285" s="3">
        <v>-9.7100000000000009</v>
      </c>
      <c r="O1285" s="4"/>
      <c r="P1285" s="3">
        <v>98.75</v>
      </c>
      <c r="Q1285" s="3"/>
      <c r="R1285" s="3">
        <v>98.75</v>
      </c>
      <c r="S1285" s="4"/>
      <c r="T1285" s="2"/>
      <c r="U1285" s="5"/>
    </row>
    <row r="1286" spans="1:21">
      <c r="A1286" s="2">
        <v>332585</v>
      </c>
      <c r="B1286" t="s">
        <v>2975</v>
      </c>
      <c r="C1286" s="2">
        <v>472380</v>
      </c>
      <c r="D1286" t="s">
        <v>2976</v>
      </c>
      <c r="E1286" t="s">
        <v>2977</v>
      </c>
      <c r="F1286" t="s">
        <v>59</v>
      </c>
      <c r="G1286" t="s">
        <v>21</v>
      </c>
      <c r="H1286" t="s">
        <v>65</v>
      </c>
      <c r="I1286" t="str">
        <f t="shared" si="20"/>
        <v>5749 New Cut Rd Louisville, KY 40214</v>
      </c>
      <c r="J1286">
        <v>38.135005</v>
      </c>
      <c r="K1286">
        <v>-85.771034</v>
      </c>
      <c r="L1286" s="3"/>
      <c r="M1286" s="3">
        <v>29.97</v>
      </c>
      <c r="N1286" s="3">
        <v>-29.97</v>
      </c>
      <c r="O1286" s="4"/>
      <c r="P1286" s="3"/>
      <c r="Q1286" s="3">
        <v>301.95</v>
      </c>
      <c r="R1286" s="3">
        <v>-301.95</v>
      </c>
      <c r="S1286" s="4"/>
      <c r="T1286" s="2"/>
      <c r="U1286" s="5"/>
    </row>
    <row r="1287" spans="1:21">
      <c r="A1287" s="2">
        <v>332588</v>
      </c>
      <c r="B1287" t="s">
        <v>2978</v>
      </c>
      <c r="C1287" s="2">
        <v>472380</v>
      </c>
      <c r="D1287" t="s">
        <v>2976</v>
      </c>
      <c r="E1287" t="s">
        <v>2977</v>
      </c>
      <c r="F1287" t="s">
        <v>59</v>
      </c>
      <c r="G1287" t="s">
        <v>21</v>
      </c>
      <c r="H1287" t="s">
        <v>65</v>
      </c>
      <c r="I1287" t="str">
        <f t="shared" si="20"/>
        <v>5749 New Cut Rd Louisville, KY 40214</v>
      </c>
      <c r="J1287">
        <v>38.135005</v>
      </c>
      <c r="K1287">
        <v>-85.771034</v>
      </c>
      <c r="L1287" s="3">
        <v>4.59</v>
      </c>
      <c r="M1287" s="3"/>
      <c r="N1287" s="3">
        <v>4.59</v>
      </c>
      <c r="O1287" s="4"/>
      <c r="P1287" s="3">
        <v>87.01</v>
      </c>
      <c r="Q1287" s="3"/>
      <c r="R1287" s="3">
        <v>87.01</v>
      </c>
      <c r="S1287" s="4"/>
      <c r="T1287" s="2">
        <v>2</v>
      </c>
      <c r="U1287" s="5">
        <v>7.5049999999999999</v>
      </c>
    </row>
    <row r="1288" spans="1:21">
      <c r="A1288" s="2">
        <v>218916</v>
      </c>
      <c r="B1288" t="s">
        <v>593</v>
      </c>
      <c r="C1288" s="2">
        <v>441177</v>
      </c>
      <c r="D1288" t="s">
        <v>2979</v>
      </c>
      <c r="E1288" t="s">
        <v>2977</v>
      </c>
      <c r="F1288" t="s">
        <v>59</v>
      </c>
      <c r="G1288" t="s">
        <v>21</v>
      </c>
      <c r="H1288" t="s">
        <v>65</v>
      </c>
      <c r="I1288" t="str">
        <f t="shared" si="20"/>
        <v>5749 New Cut Rd Louisville, KY 40214</v>
      </c>
      <c r="J1288">
        <v>38.135005</v>
      </c>
      <c r="K1288">
        <v>-85.771034</v>
      </c>
      <c r="L1288" s="3">
        <v>174.12</v>
      </c>
      <c r="M1288" s="3">
        <v>154.88</v>
      </c>
      <c r="N1288" s="3">
        <v>19.240000000000009</v>
      </c>
      <c r="O1288" s="4">
        <v>0.12422520661157031</v>
      </c>
      <c r="P1288" s="3">
        <v>590.13</v>
      </c>
      <c r="Q1288" s="3">
        <v>804.67</v>
      </c>
      <c r="R1288" s="3">
        <v>-214.53999999999996</v>
      </c>
      <c r="S1288" s="4">
        <v>-0.26661861384169905</v>
      </c>
      <c r="T1288" s="2">
        <v>2</v>
      </c>
      <c r="U1288" s="5">
        <v>6.51</v>
      </c>
    </row>
    <row r="1289" spans="1:21">
      <c r="A1289" s="2">
        <v>223062</v>
      </c>
      <c r="B1289" t="s">
        <v>2980</v>
      </c>
      <c r="C1289" s="2">
        <v>441177</v>
      </c>
      <c r="D1289" t="s">
        <v>2979</v>
      </c>
      <c r="E1289" t="s">
        <v>2977</v>
      </c>
      <c r="F1289" t="s">
        <v>59</v>
      </c>
      <c r="G1289" t="s">
        <v>21</v>
      </c>
      <c r="H1289" t="s">
        <v>65</v>
      </c>
      <c r="I1289" t="str">
        <f t="shared" si="20"/>
        <v>5749 New Cut Rd Louisville, KY 40214</v>
      </c>
      <c r="J1289">
        <v>38.135005</v>
      </c>
      <c r="K1289">
        <v>-85.771034</v>
      </c>
      <c r="L1289" s="3">
        <v>694.7</v>
      </c>
      <c r="M1289" s="3">
        <v>667.94</v>
      </c>
      <c r="N1289" s="3">
        <v>26.759999999999991</v>
      </c>
      <c r="O1289" s="4">
        <v>4.006347875557683E-2</v>
      </c>
      <c r="P1289" s="3">
        <v>9139.57</v>
      </c>
      <c r="Q1289" s="3">
        <v>6778.32</v>
      </c>
      <c r="R1289" s="3">
        <v>2361.25</v>
      </c>
      <c r="S1289" s="4">
        <v>0.34835327927864135</v>
      </c>
      <c r="T1289" s="2">
        <v>3</v>
      </c>
      <c r="U1289" s="5">
        <v>40.6</v>
      </c>
    </row>
    <row r="1290" spans="1:21">
      <c r="A1290" s="2">
        <v>218916</v>
      </c>
      <c r="B1290" t="s">
        <v>593</v>
      </c>
      <c r="C1290" s="2">
        <v>472400</v>
      </c>
      <c r="D1290" t="s">
        <v>2981</v>
      </c>
      <c r="E1290" t="s">
        <v>2982</v>
      </c>
      <c r="F1290" t="s">
        <v>59</v>
      </c>
      <c r="G1290" t="s">
        <v>21</v>
      </c>
      <c r="H1290" t="s">
        <v>2983</v>
      </c>
      <c r="I1290" t="str">
        <f t="shared" si="20"/>
        <v>1051 Hess Ln Louisville, KY 40217</v>
      </c>
      <c r="J1290">
        <v>38.208306</v>
      </c>
      <c r="K1290">
        <v>-85.731228000000002</v>
      </c>
      <c r="L1290" s="3"/>
      <c r="M1290" s="3">
        <v>-81.760000000000005</v>
      </c>
      <c r="N1290" s="3">
        <v>81.760000000000005</v>
      </c>
      <c r="O1290" s="4"/>
      <c r="P1290" s="3"/>
      <c r="Q1290" s="3">
        <v>-81.760000000000005</v>
      </c>
      <c r="R1290" s="3">
        <v>81.760000000000005</v>
      </c>
      <c r="S1290" s="4"/>
      <c r="T1290" s="2"/>
      <c r="U1290" s="5"/>
    </row>
    <row r="1291" spans="1:21">
      <c r="A1291" s="2">
        <v>332587</v>
      </c>
      <c r="B1291" t="s">
        <v>2973</v>
      </c>
      <c r="C1291" s="2">
        <v>472400</v>
      </c>
      <c r="D1291" t="s">
        <v>2981</v>
      </c>
      <c r="E1291" t="s">
        <v>2982</v>
      </c>
      <c r="F1291" t="s">
        <v>59</v>
      </c>
      <c r="G1291" t="s">
        <v>21</v>
      </c>
      <c r="H1291" t="s">
        <v>2983</v>
      </c>
      <c r="I1291" t="str">
        <f t="shared" si="20"/>
        <v>1051 Hess Ln Louisville, KY 40217</v>
      </c>
      <c r="J1291">
        <v>38.208306</v>
      </c>
      <c r="K1291">
        <v>-85.731228000000002</v>
      </c>
      <c r="L1291" s="3">
        <v>36.21</v>
      </c>
      <c r="M1291" s="3">
        <v>30.27</v>
      </c>
      <c r="N1291" s="3">
        <v>5.9400000000000013</v>
      </c>
      <c r="O1291" s="4">
        <v>0.19623389494549062</v>
      </c>
      <c r="P1291" s="3">
        <v>372.88</v>
      </c>
      <c r="Q1291" s="3">
        <v>379.52</v>
      </c>
      <c r="R1291" s="3">
        <v>-6.6399999999999864</v>
      </c>
      <c r="S1291" s="4">
        <v>-1.749578414839794E-2</v>
      </c>
      <c r="T1291" s="2"/>
      <c r="U1291" s="5"/>
    </row>
    <row r="1292" spans="1:21">
      <c r="A1292" s="2">
        <v>332718</v>
      </c>
      <c r="B1292" t="s">
        <v>2961</v>
      </c>
      <c r="C1292" s="2">
        <v>472400</v>
      </c>
      <c r="D1292" t="s">
        <v>2981</v>
      </c>
      <c r="E1292" t="s">
        <v>2982</v>
      </c>
      <c r="F1292" t="s">
        <v>59</v>
      </c>
      <c r="G1292" t="s">
        <v>21</v>
      </c>
      <c r="H1292" t="s">
        <v>2983</v>
      </c>
      <c r="I1292" t="str">
        <f t="shared" si="20"/>
        <v>1051 Hess Ln Louisville, KY 40217</v>
      </c>
      <c r="J1292">
        <v>38.208306</v>
      </c>
      <c r="K1292">
        <v>-85.731228000000002</v>
      </c>
      <c r="L1292" s="3">
        <v>-16.41</v>
      </c>
      <c r="M1292" s="3"/>
      <c r="N1292" s="3">
        <v>-16.41</v>
      </c>
      <c r="O1292" s="4"/>
      <c r="P1292" s="3">
        <v>70.33</v>
      </c>
      <c r="Q1292" s="3"/>
      <c r="R1292" s="3">
        <v>70.33</v>
      </c>
      <c r="S1292" s="4"/>
      <c r="T1292" s="2">
        <v>2</v>
      </c>
      <c r="U1292" s="5">
        <v>3.86</v>
      </c>
    </row>
    <row r="1293" spans="1:21">
      <c r="A1293" s="2">
        <v>218916</v>
      </c>
      <c r="B1293" t="s">
        <v>593</v>
      </c>
      <c r="C1293" s="2">
        <v>457725</v>
      </c>
      <c r="D1293" t="s">
        <v>2984</v>
      </c>
      <c r="E1293" t="s">
        <v>2982</v>
      </c>
      <c r="F1293" t="s">
        <v>59</v>
      </c>
      <c r="G1293" t="s">
        <v>21</v>
      </c>
      <c r="H1293" t="s">
        <v>2983</v>
      </c>
      <c r="I1293" t="str">
        <f t="shared" si="20"/>
        <v>1051 Hess Ln Louisville, KY 40217</v>
      </c>
      <c r="J1293">
        <v>38.208306</v>
      </c>
      <c r="K1293">
        <v>-85.731228000000002</v>
      </c>
      <c r="L1293" s="3">
        <v>276.73</v>
      </c>
      <c r="M1293" s="3">
        <v>225.55</v>
      </c>
      <c r="N1293" s="3">
        <v>51.180000000000007</v>
      </c>
      <c r="O1293" s="4">
        <v>0.22691199290622924</v>
      </c>
      <c r="P1293" s="3">
        <v>2061.4699999999998</v>
      </c>
      <c r="Q1293" s="3">
        <v>1103.3599999999999</v>
      </c>
      <c r="R1293" s="3">
        <v>958.1099999999999</v>
      </c>
      <c r="S1293" s="4">
        <v>0.86835665603248258</v>
      </c>
      <c r="T1293" s="2">
        <v>2</v>
      </c>
      <c r="U1293" s="5">
        <v>19.559999999999999</v>
      </c>
    </row>
    <row r="1294" spans="1:21">
      <c r="A1294" s="2">
        <v>247240</v>
      </c>
      <c r="B1294" t="s">
        <v>2985</v>
      </c>
      <c r="C1294" s="2">
        <v>457725</v>
      </c>
      <c r="D1294" t="s">
        <v>2984</v>
      </c>
      <c r="E1294" t="s">
        <v>2982</v>
      </c>
      <c r="F1294" t="s">
        <v>59</v>
      </c>
      <c r="G1294" t="s">
        <v>21</v>
      </c>
      <c r="H1294" t="s">
        <v>2983</v>
      </c>
      <c r="I1294" t="str">
        <f t="shared" si="20"/>
        <v>1051 Hess Ln Louisville, KY 40217</v>
      </c>
      <c r="J1294">
        <v>38.208306</v>
      </c>
      <c r="K1294">
        <v>-85.731228000000002</v>
      </c>
      <c r="L1294" s="3">
        <v>1223.9100000000001</v>
      </c>
      <c r="M1294" s="3">
        <v>1037.25</v>
      </c>
      <c r="N1294" s="3">
        <v>186.66000000000008</v>
      </c>
      <c r="O1294" s="4">
        <v>0.17995661605206081</v>
      </c>
      <c r="P1294" s="3">
        <v>12088.3</v>
      </c>
      <c r="Q1294" s="3">
        <v>9069.8799999999992</v>
      </c>
      <c r="R1294" s="3">
        <v>3018.42</v>
      </c>
      <c r="S1294" s="4">
        <v>0.33279602376216666</v>
      </c>
      <c r="T1294" s="2">
        <v>3</v>
      </c>
      <c r="U1294" s="5">
        <v>63.419999999999995</v>
      </c>
    </row>
    <row r="1295" spans="1:21">
      <c r="A1295" s="2">
        <v>332588</v>
      </c>
      <c r="B1295" t="s">
        <v>2978</v>
      </c>
      <c r="C1295" s="2">
        <v>472423</v>
      </c>
      <c r="D1295" t="s">
        <v>2986</v>
      </c>
      <c r="E1295" t="s">
        <v>2987</v>
      </c>
      <c r="F1295" t="s">
        <v>59</v>
      </c>
      <c r="G1295" t="s">
        <v>21</v>
      </c>
      <c r="H1295" t="s">
        <v>861</v>
      </c>
      <c r="I1295" t="str">
        <f t="shared" si="20"/>
        <v>6000 Brownsboro Rd Louisville, KY 40222</v>
      </c>
      <c r="J1295">
        <v>38.283566</v>
      </c>
      <c r="K1295">
        <v>-85.624784000000005</v>
      </c>
      <c r="L1295" s="3">
        <v>12.37</v>
      </c>
      <c r="M1295" s="3">
        <v>9.5500000000000007</v>
      </c>
      <c r="N1295" s="3">
        <v>2.8199999999999985</v>
      </c>
      <c r="O1295" s="4">
        <v>0.29528795811518305</v>
      </c>
      <c r="P1295" s="3">
        <v>182.63</v>
      </c>
      <c r="Q1295" s="3">
        <v>147.51</v>
      </c>
      <c r="R1295" s="3">
        <v>35.120000000000005</v>
      </c>
      <c r="S1295" s="4">
        <v>0.23808555352179517</v>
      </c>
      <c r="T1295" s="2"/>
      <c r="U1295" s="5"/>
    </row>
    <row r="1296" spans="1:21">
      <c r="A1296" s="2">
        <v>218916</v>
      </c>
      <c r="B1296" t="s">
        <v>593</v>
      </c>
      <c r="C1296" s="2">
        <v>463699</v>
      </c>
      <c r="D1296" t="s">
        <v>2988</v>
      </c>
      <c r="E1296" t="s">
        <v>2987</v>
      </c>
      <c r="F1296" t="s">
        <v>59</v>
      </c>
      <c r="G1296" t="s">
        <v>21</v>
      </c>
      <c r="H1296" t="s">
        <v>861</v>
      </c>
      <c r="I1296" t="str">
        <f t="shared" si="20"/>
        <v>6000 Brownsboro Rd Louisville, KY 40222</v>
      </c>
      <c r="J1296">
        <v>38.283566</v>
      </c>
      <c r="K1296">
        <v>-85.624784000000005</v>
      </c>
      <c r="L1296" s="3">
        <v>289.97000000000003</v>
      </c>
      <c r="M1296" s="3">
        <v>154.22999999999999</v>
      </c>
      <c r="N1296" s="3">
        <v>135.74000000000004</v>
      </c>
      <c r="O1296" s="4">
        <v>0.88011411528237082</v>
      </c>
      <c r="P1296" s="3">
        <v>3771.4</v>
      </c>
      <c r="Q1296" s="3">
        <v>3315.29</v>
      </c>
      <c r="R1296" s="3">
        <v>456.11000000000013</v>
      </c>
      <c r="S1296" s="4">
        <v>0.13757770813413009</v>
      </c>
      <c r="T1296" s="2">
        <v>1</v>
      </c>
      <c r="U1296" s="5">
        <v>83.09</v>
      </c>
    </row>
    <row r="1297" spans="1:21">
      <c r="A1297" s="2">
        <v>238775</v>
      </c>
      <c r="B1297" t="s">
        <v>2989</v>
      </c>
      <c r="C1297" s="2">
        <v>463699</v>
      </c>
      <c r="D1297" t="s">
        <v>2988</v>
      </c>
      <c r="E1297" t="s">
        <v>2987</v>
      </c>
      <c r="F1297" t="s">
        <v>59</v>
      </c>
      <c r="G1297" t="s">
        <v>21</v>
      </c>
      <c r="H1297" t="s">
        <v>861</v>
      </c>
      <c r="I1297" t="str">
        <f t="shared" si="20"/>
        <v>6000 Brownsboro Rd Louisville, KY 40222</v>
      </c>
      <c r="J1297">
        <v>38.283566</v>
      </c>
      <c r="K1297">
        <v>-85.624784000000005</v>
      </c>
      <c r="L1297" s="3">
        <v>1476.66</v>
      </c>
      <c r="M1297" s="3">
        <v>2062.13</v>
      </c>
      <c r="N1297" s="3">
        <v>-585.47</v>
      </c>
      <c r="O1297" s="4">
        <v>-0.28391517508595482</v>
      </c>
      <c r="P1297" s="3">
        <v>20932.96</v>
      </c>
      <c r="Q1297" s="3">
        <v>18994.189999999999</v>
      </c>
      <c r="R1297" s="3">
        <v>1938.7700000000004</v>
      </c>
      <c r="S1297" s="4">
        <v>0.10207173877906879</v>
      </c>
      <c r="T1297" s="2">
        <v>3</v>
      </c>
      <c r="U1297" s="5">
        <v>78.706666666666663</v>
      </c>
    </row>
    <row r="1298" spans="1:21">
      <c r="A1298" s="2">
        <v>345947</v>
      </c>
      <c r="B1298" t="s">
        <v>2990</v>
      </c>
      <c r="C1298" s="2">
        <v>472334</v>
      </c>
      <c r="D1298" t="s">
        <v>2991</v>
      </c>
      <c r="E1298" t="s">
        <v>2992</v>
      </c>
      <c r="F1298" t="s">
        <v>59</v>
      </c>
      <c r="G1298" t="s">
        <v>21</v>
      </c>
      <c r="H1298" t="s">
        <v>2993</v>
      </c>
      <c r="I1298" t="str">
        <f t="shared" si="20"/>
        <v>2561 Grinstead Dr Louisville, KY 40206</v>
      </c>
      <c r="J1298">
        <v>38.249523000000003</v>
      </c>
      <c r="K1298">
        <v>-85.695762999999999</v>
      </c>
      <c r="L1298" s="3">
        <v>5.44</v>
      </c>
      <c r="M1298" s="3"/>
      <c r="N1298" s="3">
        <v>5.44</v>
      </c>
      <c r="O1298" s="4"/>
      <c r="P1298" s="3">
        <v>13.83</v>
      </c>
      <c r="Q1298" s="3"/>
      <c r="R1298" s="3">
        <v>13.83</v>
      </c>
      <c r="S1298" s="4"/>
      <c r="T1298" s="2"/>
      <c r="U1298" s="5"/>
    </row>
    <row r="1299" spans="1:21">
      <c r="A1299" s="2">
        <v>332558</v>
      </c>
      <c r="B1299" t="s">
        <v>2994</v>
      </c>
      <c r="C1299" s="2">
        <v>472334</v>
      </c>
      <c r="D1299" t="s">
        <v>2991</v>
      </c>
      <c r="E1299" t="s">
        <v>2992</v>
      </c>
      <c r="F1299" t="s">
        <v>59</v>
      </c>
      <c r="G1299" t="s">
        <v>21</v>
      </c>
      <c r="H1299" t="s">
        <v>2993</v>
      </c>
      <c r="I1299" t="str">
        <f t="shared" si="20"/>
        <v>2561 Grinstead Dr Louisville, KY 40206</v>
      </c>
      <c r="J1299">
        <v>38.249523000000003</v>
      </c>
      <c r="K1299">
        <v>-85.695762999999999</v>
      </c>
      <c r="L1299" s="3">
        <v>9.1300000000000008</v>
      </c>
      <c r="M1299" s="3">
        <v>12.94</v>
      </c>
      <c r="N1299" s="3">
        <v>-3.8099999999999987</v>
      </c>
      <c r="O1299" s="4">
        <v>-0.29443585780525494</v>
      </c>
      <c r="P1299" s="3">
        <v>74.5</v>
      </c>
      <c r="Q1299" s="3">
        <v>60.2</v>
      </c>
      <c r="R1299" s="3">
        <v>14.299999999999997</v>
      </c>
      <c r="S1299" s="4">
        <v>0.2375415282392026</v>
      </c>
      <c r="T1299" s="2"/>
      <c r="U1299" s="5"/>
    </row>
    <row r="1300" spans="1:21">
      <c r="A1300" s="2">
        <v>218916</v>
      </c>
      <c r="B1300" t="s">
        <v>593</v>
      </c>
      <c r="C1300" s="2">
        <v>467372</v>
      </c>
      <c r="D1300" t="s">
        <v>2995</v>
      </c>
      <c r="E1300" t="s">
        <v>2992</v>
      </c>
      <c r="F1300" t="s">
        <v>59</v>
      </c>
      <c r="G1300" t="s">
        <v>21</v>
      </c>
      <c r="H1300" t="s">
        <v>2993</v>
      </c>
      <c r="I1300" t="str">
        <f t="shared" si="20"/>
        <v>2561 Grinstead Dr Louisville, KY 40206</v>
      </c>
      <c r="J1300">
        <v>38.249523000000003</v>
      </c>
      <c r="K1300">
        <v>-85.695762999999999</v>
      </c>
      <c r="L1300" s="3">
        <v>1781.14</v>
      </c>
      <c r="M1300" s="3">
        <v>10.199999999999999</v>
      </c>
      <c r="N1300" s="3">
        <v>1770.94</v>
      </c>
      <c r="O1300" s="4">
        <v>173.62156862745101</v>
      </c>
      <c r="P1300" s="3">
        <v>5487.8</v>
      </c>
      <c r="Q1300" s="3">
        <v>122.5</v>
      </c>
      <c r="R1300" s="3">
        <v>5365.3</v>
      </c>
      <c r="S1300" s="4">
        <v>43.798367346938775</v>
      </c>
      <c r="T1300" s="2">
        <v>3</v>
      </c>
      <c r="U1300" s="5">
        <v>11.263333333333334</v>
      </c>
    </row>
    <row r="1301" spans="1:21">
      <c r="A1301" s="2">
        <v>238775</v>
      </c>
      <c r="B1301" t="s">
        <v>2989</v>
      </c>
      <c r="C1301" s="2">
        <v>467372</v>
      </c>
      <c r="D1301" t="s">
        <v>2995</v>
      </c>
      <c r="E1301" t="s">
        <v>2992</v>
      </c>
      <c r="F1301" t="s">
        <v>59</v>
      </c>
      <c r="G1301" t="s">
        <v>21</v>
      </c>
      <c r="H1301" t="s">
        <v>2993</v>
      </c>
      <c r="I1301" t="str">
        <f t="shared" si="20"/>
        <v>2561 Grinstead Dr Louisville, KY 40206</v>
      </c>
      <c r="J1301">
        <v>38.249523000000003</v>
      </c>
      <c r="K1301">
        <v>-85.695762999999999</v>
      </c>
      <c r="L1301" s="3">
        <v>715.93</v>
      </c>
      <c r="M1301" s="3">
        <v>1218.48</v>
      </c>
      <c r="N1301" s="3">
        <v>-502.55000000000007</v>
      </c>
      <c r="O1301" s="4">
        <v>-0.41244008929157644</v>
      </c>
      <c r="P1301" s="3">
        <v>10247.48</v>
      </c>
      <c r="Q1301" s="3">
        <v>11255.37</v>
      </c>
      <c r="R1301" s="3">
        <v>-1007.8900000000012</v>
      </c>
      <c r="S1301" s="4">
        <v>-8.9547478225949134E-2</v>
      </c>
      <c r="T1301" s="2">
        <v>3</v>
      </c>
      <c r="U1301" s="5">
        <v>14.293333333333335</v>
      </c>
    </row>
    <row r="1302" spans="1:21">
      <c r="A1302" s="2">
        <v>218916</v>
      </c>
      <c r="B1302" t="s">
        <v>593</v>
      </c>
      <c r="C1302" s="2">
        <v>440290</v>
      </c>
      <c r="D1302" t="s">
        <v>2996</v>
      </c>
      <c r="E1302" t="s">
        <v>2997</v>
      </c>
      <c r="F1302" t="s">
        <v>59</v>
      </c>
      <c r="G1302" t="s">
        <v>21</v>
      </c>
      <c r="H1302" t="s">
        <v>1052</v>
      </c>
      <c r="I1302" t="str">
        <f t="shared" si="20"/>
        <v>7601 Bardstown Rd Louisville, KY 40291</v>
      </c>
      <c r="J1302">
        <v>38.137326000000002</v>
      </c>
      <c r="K1302">
        <v>-85.578559999999996</v>
      </c>
      <c r="L1302" s="3">
        <v>14.52</v>
      </c>
      <c r="M1302" s="3">
        <v>13.68</v>
      </c>
      <c r="N1302" s="3">
        <v>0.83999999999999986</v>
      </c>
      <c r="O1302" s="4">
        <v>6.1403508771929814E-2</v>
      </c>
      <c r="P1302" s="3">
        <v>445.86</v>
      </c>
      <c r="Q1302" s="3">
        <v>326.48</v>
      </c>
      <c r="R1302" s="3">
        <v>119.38</v>
      </c>
      <c r="S1302" s="4">
        <v>0.36565792697868166</v>
      </c>
      <c r="T1302" s="2"/>
      <c r="U1302" s="5"/>
    </row>
    <row r="1303" spans="1:21">
      <c r="A1303" s="2">
        <v>218906</v>
      </c>
      <c r="B1303" t="s">
        <v>2998</v>
      </c>
      <c r="C1303" s="2">
        <v>440290</v>
      </c>
      <c r="D1303" t="s">
        <v>2996</v>
      </c>
      <c r="E1303" t="s">
        <v>2997</v>
      </c>
      <c r="F1303" t="s">
        <v>59</v>
      </c>
      <c r="G1303" t="s">
        <v>21</v>
      </c>
      <c r="H1303" t="s">
        <v>1052</v>
      </c>
      <c r="I1303" t="str">
        <f t="shared" si="20"/>
        <v>7601 Bardstown Rd Louisville, KY 40291</v>
      </c>
      <c r="J1303">
        <v>38.137326000000002</v>
      </c>
      <c r="K1303">
        <v>-85.578559999999996</v>
      </c>
      <c r="L1303" s="3">
        <v>799.63</v>
      </c>
      <c r="M1303" s="3">
        <v>761.13</v>
      </c>
      <c r="N1303" s="3">
        <v>38.5</v>
      </c>
      <c r="O1303" s="4">
        <v>5.058268626909989E-2</v>
      </c>
      <c r="P1303" s="3">
        <v>9400.2199999999993</v>
      </c>
      <c r="Q1303" s="3">
        <v>7701.31</v>
      </c>
      <c r="R1303" s="3">
        <v>1698.9099999999989</v>
      </c>
      <c r="S1303" s="4">
        <v>0.22060013166591125</v>
      </c>
      <c r="T1303" s="2">
        <v>3</v>
      </c>
      <c r="U1303" s="5">
        <v>37.166666666666664</v>
      </c>
    </row>
    <row r="1304" spans="1:21">
      <c r="A1304" s="2">
        <v>345946</v>
      </c>
      <c r="B1304" t="s">
        <v>2990</v>
      </c>
      <c r="C1304" s="2">
        <v>472498</v>
      </c>
      <c r="D1304" t="s">
        <v>2999</v>
      </c>
      <c r="E1304" t="s">
        <v>2997</v>
      </c>
      <c r="F1304" t="s">
        <v>59</v>
      </c>
      <c r="G1304" t="s">
        <v>21</v>
      </c>
      <c r="H1304" t="s">
        <v>1052</v>
      </c>
      <c r="I1304" t="str">
        <f t="shared" si="20"/>
        <v>7601 Bardstown Rd Louisville, KY 40291</v>
      </c>
      <c r="J1304">
        <v>38.137326000000002</v>
      </c>
      <c r="K1304">
        <v>-85.578559999999996</v>
      </c>
      <c r="L1304" s="3">
        <v>11.38</v>
      </c>
      <c r="M1304" s="3"/>
      <c r="N1304" s="3">
        <v>11.38</v>
      </c>
      <c r="O1304" s="4"/>
      <c r="P1304" s="3">
        <v>78.36</v>
      </c>
      <c r="Q1304" s="3"/>
      <c r="R1304" s="3">
        <v>78.36</v>
      </c>
      <c r="S1304" s="4"/>
      <c r="T1304" s="2"/>
      <c r="U1304" s="5"/>
    </row>
    <row r="1305" spans="1:21">
      <c r="A1305" s="2">
        <v>332718</v>
      </c>
      <c r="B1305" t="s">
        <v>2961</v>
      </c>
      <c r="C1305" s="2">
        <v>472498</v>
      </c>
      <c r="D1305" t="s">
        <v>2999</v>
      </c>
      <c r="E1305" t="s">
        <v>2997</v>
      </c>
      <c r="F1305" t="s">
        <v>59</v>
      </c>
      <c r="G1305" t="s">
        <v>21</v>
      </c>
      <c r="H1305" t="s">
        <v>1052</v>
      </c>
      <c r="I1305" t="str">
        <f t="shared" si="20"/>
        <v>7601 Bardstown Rd Louisville, KY 40291</v>
      </c>
      <c r="J1305">
        <v>38.137326000000002</v>
      </c>
      <c r="K1305">
        <v>-85.578559999999996</v>
      </c>
      <c r="L1305" s="3">
        <v>-14.68</v>
      </c>
      <c r="M1305" s="3">
        <v>13.9</v>
      </c>
      <c r="N1305" s="3">
        <v>-28.58</v>
      </c>
      <c r="O1305" s="4">
        <v>-2.0561151079136688</v>
      </c>
      <c r="P1305" s="3">
        <v>107.86</v>
      </c>
      <c r="Q1305" s="3">
        <v>141.13999999999999</v>
      </c>
      <c r="R1305" s="3">
        <v>-33.279999999999987</v>
      </c>
      <c r="S1305" s="4">
        <v>-0.2357942468471021</v>
      </c>
      <c r="T1305" s="2"/>
      <c r="U1305" s="5"/>
    </row>
    <row r="1306" spans="1:21">
      <c r="A1306" s="2">
        <v>218916</v>
      </c>
      <c r="B1306" t="s">
        <v>593</v>
      </c>
      <c r="C1306" s="2">
        <v>456813</v>
      </c>
      <c r="D1306" t="s">
        <v>3000</v>
      </c>
      <c r="E1306" t="s">
        <v>3001</v>
      </c>
      <c r="F1306" t="s">
        <v>59</v>
      </c>
      <c r="G1306" t="s">
        <v>21</v>
      </c>
      <c r="H1306" t="s">
        <v>596</v>
      </c>
      <c r="I1306" t="str">
        <f t="shared" si="20"/>
        <v>13075 Middletown Industrial Blvd Louisville, KY 40223</v>
      </c>
      <c r="J1306">
        <v>38.253799999999998</v>
      </c>
      <c r="K1306">
        <v>-85.507459999999995</v>
      </c>
      <c r="L1306" s="3">
        <v>-160</v>
      </c>
      <c r="M1306" s="3">
        <v>351.8</v>
      </c>
      <c r="N1306" s="3">
        <v>-511.8</v>
      </c>
      <c r="O1306" s="4">
        <v>-1.4548038658328595</v>
      </c>
      <c r="P1306" s="3">
        <v>1910.52</v>
      </c>
      <c r="Q1306" s="3">
        <v>3900.78</v>
      </c>
      <c r="R1306" s="3">
        <v>-1990.2600000000002</v>
      </c>
      <c r="S1306" s="4">
        <v>-0.51022103271653363</v>
      </c>
      <c r="T1306" s="2">
        <v>3</v>
      </c>
      <c r="U1306" s="5">
        <v>11.443333333333333</v>
      </c>
    </row>
    <row r="1307" spans="1:21">
      <c r="A1307" s="2">
        <v>218916</v>
      </c>
      <c r="B1307" t="s">
        <v>593</v>
      </c>
      <c r="C1307" s="2">
        <v>461899</v>
      </c>
      <c r="D1307" t="s">
        <v>3002</v>
      </c>
      <c r="E1307" t="s">
        <v>3003</v>
      </c>
      <c r="F1307" t="s">
        <v>59</v>
      </c>
      <c r="G1307" t="s">
        <v>21</v>
      </c>
      <c r="H1307" t="s">
        <v>3004</v>
      </c>
      <c r="I1307" t="str">
        <f t="shared" si="20"/>
        <v>3801 Bonaventure Blvd Louisville, KY 40219</v>
      </c>
      <c r="J1307">
        <v>38.123224999999998</v>
      </c>
      <c r="K1307">
        <v>-85.694130000000001</v>
      </c>
      <c r="L1307" s="3">
        <v>1484.42</v>
      </c>
      <c r="M1307" s="3">
        <v>530.30999999999995</v>
      </c>
      <c r="N1307" s="3">
        <v>954.11000000000013</v>
      </c>
      <c r="O1307" s="4">
        <v>1.7991552111029403</v>
      </c>
      <c r="P1307" s="3">
        <v>4825.99</v>
      </c>
      <c r="Q1307" s="3">
        <v>1888.91</v>
      </c>
      <c r="R1307" s="3">
        <v>2937.08</v>
      </c>
      <c r="S1307" s="4">
        <v>1.5549073275063394</v>
      </c>
      <c r="T1307" s="2">
        <v>2</v>
      </c>
      <c r="U1307" s="5">
        <v>5.32</v>
      </c>
    </row>
    <row r="1308" spans="1:21">
      <c r="A1308" s="2">
        <v>218906</v>
      </c>
      <c r="B1308" t="s">
        <v>2998</v>
      </c>
      <c r="C1308" s="2">
        <v>461899</v>
      </c>
      <c r="D1308" t="s">
        <v>3002</v>
      </c>
      <c r="E1308" t="s">
        <v>3003</v>
      </c>
      <c r="F1308" t="s">
        <v>59</v>
      </c>
      <c r="G1308" t="s">
        <v>21</v>
      </c>
      <c r="H1308" t="s">
        <v>3004</v>
      </c>
      <c r="I1308" t="str">
        <f t="shared" si="20"/>
        <v>3801 Bonaventure Blvd Louisville, KY 40219</v>
      </c>
      <c r="J1308">
        <v>38.123224999999998</v>
      </c>
      <c r="K1308">
        <v>-85.694130000000001</v>
      </c>
      <c r="L1308" s="3">
        <v>1445.21</v>
      </c>
      <c r="M1308" s="3">
        <v>845.17</v>
      </c>
      <c r="N1308" s="3">
        <v>600.04000000000008</v>
      </c>
      <c r="O1308" s="4">
        <v>0.70996367594685106</v>
      </c>
      <c r="P1308" s="3">
        <v>13482.18</v>
      </c>
      <c r="Q1308" s="3">
        <v>8703.91</v>
      </c>
      <c r="R1308" s="3">
        <v>4778.2700000000004</v>
      </c>
      <c r="S1308" s="4">
        <v>0.54897971141705282</v>
      </c>
      <c r="T1308" s="2">
        <v>3</v>
      </c>
      <c r="U1308" s="5">
        <v>55.889999999999993</v>
      </c>
    </row>
    <row r="1309" spans="1:21">
      <c r="A1309" s="2">
        <v>332588</v>
      </c>
      <c r="B1309" t="s">
        <v>2978</v>
      </c>
      <c r="C1309" s="2">
        <v>472381</v>
      </c>
      <c r="D1309" t="s">
        <v>3005</v>
      </c>
      <c r="E1309" t="s">
        <v>3003</v>
      </c>
      <c r="F1309" t="s">
        <v>59</v>
      </c>
      <c r="G1309" t="s">
        <v>21</v>
      </c>
      <c r="H1309" t="s">
        <v>3004</v>
      </c>
      <c r="I1309" t="str">
        <f t="shared" si="20"/>
        <v>3801 Bonaventure Blvd Louisville, KY 40219</v>
      </c>
      <c r="J1309">
        <v>38.123224999999998</v>
      </c>
      <c r="K1309">
        <v>-85.694130000000001</v>
      </c>
      <c r="L1309" s="3">
        <v>-9.81</v>
      </c>
      <c r="M1309" s="3"/>
      <c r="N1309" s="3">
        <v>-9.81</v>
      </c>
      <c r="O1309" s="4"/>
      <c r="P1309" s="3">
        <v>51</v>
      </c>
      <c r="Q1309" s="3"/>
      <c r="R1309" s="3">
        <v>51</v>
      </c>
      <c r="S1309" s="4"/>
      <c r="T1309" s="2">
        <v>1</v>
      </c>
      <c r="U1309" s="5">
        <v>-2.81</v>
      </c>
    </row>
    <row r="1310" spans="1:21">
      <c r="A1310" s="2">
        <v>345947</v>
      </c>
      <c r="B1310" t="s">
        <v>2990</v>
      </c>
      <c r="C1310" s="2">
        <v>472340</v>
      </c>
      <c r="D1310" t="s">
        <v>3006</v>
      </c>
      <c r="E1310" t="s">
        <v>3007</v>
      </c>
      <c r="F1310" t="s">
        <v>59</v>
      </c>
      <c r="G1310" t="s">
        <v>21</v>
      </c>
      <c r="H1310" t="s">
        <v>3008</v>
      </c>
      <c r="I1310" t="str">
        <f t="shared" si="20"/>
        <v>1627 Lucia Ave Louisville, KY 40204</v>
      </c>
      <c r="J1310">
        <v>38.236623000000002</v>
      </c>
      <c r="K1310">
        <v>-85.719865999999996</v>
      </c>
      <c r="L1310" s="3">
        <v>3.7</v>
      </c>
      <c r="M1310" s="3"/>
      <c r="N1310" s="3">
        <v>3.7</v>
      </c>
      <c r="O1310" s="4"/>
      <c r="P1310" s="3">
        <v>168.72</v>
      </c>
      <c r="Q1310" s="3"/>
      <c r="R1310" s="3">
        <v>168.72</v>
      </c>
      <c r="S1310" s="4"/>
      <c r="T1310" s="2">
        <v>1</v>
      </c>
      <c r="U1310" s="5">
        <v>-49.78</v>
      </c>
    </row>
    <row r="1311" spans="1:21">
      <c r="A1311" s="2">
        <v>332558</v>
      </c>
      <c r="B1311" t="s">
        <v>2994</v>
      </c>
      <c r="C1311" s="2">
        <v>472340</v>
      </c>
      <c r="D1311" t="s">
        <v>3006</v>
      </c>
      <c r="E1311" t="s">
        <v>3007</v>
      </c>
      <c r="F1311" t="s">
        <v>59</v>
      </c>
      <c r="G1311" t="s">
        <v>21</v>
      </c>
      <c r="H1311" t="s">
        <v>3008</v>
      </c>
      <c r="I1311" t="str">
        <f t="shared" si="20"/>
        <v>1627 Lucia Ave Louisville, KY 40204</v>
      </c>
      <c r="J1311">
        <v>38.236623000000002</v>
      </c>
      <c r="K1311">
        <v>-85.719865999999996</v>
      </c>
      <c r="L1311" s="3">
        <v>6.42</v>
      </c>
      <c r="M1311" s="3">
        <v>40.43</v>
      </c>
      <c r="N1311" s="3">
        <v>-34.01</v>
      </c>
      <c r="O1311" s="4">
        <v>-0.84120702448676721</v>
      </c>
      <c r="P1311" s="3">
        <v>42.87</v>
      </c>
      <c r="Q1311" s="3">
        <v>497.12</v>
      </c>
      <c r="R1311" s="3">
        <v>-454.25</v>
      </c>
      <c r="S1311" s="4">
        <v>-0.91376327647248146</v>
      </c>
      <c r="T1311" s="2"/>
      <c r="U1311" s="5"/>
    </row>
    <row r="1312" spans="1:21">
      <c r="A1312" s="2">
        <v>309005</v>
      </c>
      <c r="B1312" t="s">
        <v>2966</v>
      </c>
      <c r="C1312" s="2">
        <v>458370</v>
      </c>
      <c r="D1312" t="s">
        <v>3009</v>
      </c>
      <c r="E1312" t="s">
        <v>3007</v>
      </c>
      <c r="F1312" t="s">
        <v>59</v>
      </c>
      <c r="G1312" t="s">
        <v>21</v>
      </c>
      <c r="H1312" t="s">
        <v>3008</v>
      </c>
      <c r="I1312" t="str">
        <f t="shared" si="20"/>
        <v>1627 Lucia Ave Louisville, KY 40204</v>
      </c>
      <c r="J1312">
        <v>38.236623000000002</v>
      </c>
      <c r="K1312">
        <v>-85.719865999999996</v>
      </c>
      <c r="L1312" s="3">
        <v>664.99</v>
      </c>
      <c r="M1312" s="3">
        <v>736.26</v>
      </c>
      <c r="N1312" s="3">
        <v>-71.269999999999982</v>
      </c>
      <c r="O1312" s="4">
        <v>-9.6800043462907104E-2</v>
      </c>
      <c r="P1312" s="3">
        <v>8292.66</v>
      </c>
      <c r="Q1312" s="3">
        <v>6889.67</v>
      </c>
      <c r="R1312" s="3">
        <v>1402.9899999999998</v>
      </c>
      <c r="S1312" s="4">
        <v>0.20363674892991968</v>
      </c>
      <c r="T1312" s="2">
        <v>2</v>
      </c>
      <c r="U1312" s="5">
        <v>52.81</v>
      </c>
    </row>
    <row r="1313" spans="1:21">
      <c r="A1313" s="2">
        <v>218916</v>
      </c>
      <c r="B1313" t="s">
        <v>593</v>
      </c>
      <c r="C1313" s="2">
        <v>462428</v>
      </c>
      <c r="D1313" t="s">
        <v>3010</v>
      </c>
      <c r="E1313" t="s">
        <v>3011</v>
      </c>
      <c r="F1313" t="s">
        <v>59</v>
      </c>
      <c r="G1313" t="s">
        <v>21</v>
      </c>
      <c r="H1313" t="s">
        <v>779</v>
      </c>
      <c r="I1313" t="str">
        <f t="shared" si="20"/>
        <v>10705 Blue Lick Rd Louisville, KY 40229</v>
      </c>
      <c r="J1313">
        <v>38.091250000000002</v>
      </c>
      <c r="K1313">
        <v>-85.695130000000006</v>
      </c>
      <c r="L1313" s="3">
        <v>143.75</v>
      </c>
      <c r="M1313" s="3">
        <v>256.54000000000002</v>
      </c>
      <c r="N1313" s="3">
        <v>-112.79000000000002</v>
      </c>
      <c r="O1313" s="4">
        <v>-0.43965853278241213</v>
      </c>
      <c r="P1313" s="3">
        <v>1728.09</v>
      </c>
      <c r="Q1313" s="3">
        <v>1648.3</v>
      </c>
      <c r="R1313" s="3">
        <v>79.789999999999964</v>
      </c>
      <c r="S1313" s="4">
        <v>4.8407450100103118E-2</v>
      </c>
      <c r="T1313" s="2">
        <v>1</v>
      </c>
      <c r="U1313" s="5">
        <v>31.46</v>
      </c>
    </row>
    <row r="1314" spans="1:21">
      <c r="A1314" s="2">
        <v>218916</v>
      </c>
      <c r="B1314" t="s">
        <v>593</v>
      </c>
      <c r="C1314" s="2">
        <v>437947</v>
      </c>
      <c r="D1314" t="s">
        <v>3012</v>
      </c>
      <c r="E1314" t="s">
        <v>3013</v>
      </c>
      <c r="F1314" t="s">
        <v>59</v>
      </c>
      <c r="G1314" t="s">
        <v>21</v>
      </c>
      <c r="H1314" t="s">
        <v>779</v>
      </c>
      <c r="I1314" t="str">
        <f t="shared" si="20"/>
        <v>9801 Blue Lick Rd Louisville, KY 40229</v>
      </c>
      <c r="J1314">
        <v>38.106493999999998</v>
      </c>
      <c r="K1314">
        <v>-85.691564</v>
      </c>
      <c r="L1314" s="3"/>
      <c r="M1314" s="3">
        <v>42.35</v>
      </c>
      <c r="N1314" s="3">
        <v>-42.35</v>
      </c>
      <c r="O1314" s="4"/>
      <c r="P1314" s="3"/>
      <c r="Q1314" s="3">
        <v>611.54</v>
      </c>
      <c r="R1314" s="3">
        <v>-611.54</v>
      </c>
      <c r="S1314" s="4"/>
      <c r="T1314" s="2"/>
      <c r="U1314" s="5"/>
    </row>
    <row r="1315" spans="1:21">
      <c r="A1315" s="2">
        <v>223062</v>
      </c>
      <c r="B1315" t="s">
        <v>2980</v>
      </c>
      <c r="C1315" s="2">
        <v>437947</v>
      </c>
      <c r="D1315" t="s">
        <v>3012</v>
      </c>
      <c r="E1315" t="s">
        <v>3013</v>
      </c>
      <c r="F1315" t="s">
        <v>59</v>
      </c>
      <c r="G1315" t="s">
        <v>21</v>
      </c>
      <c r="H1315" t="s">
        <v>779</v>
      </c>
      <c r="I1315" t="str">
        <f t="shared" si="20"/>
        <v>9801 Blue Lick Rd Louisville, KY 40229</v>
      </c>
      <c r="J1315">
        <v>38.106493999999998</v>
      </c>
      <c r="K1315">
        <v>-85.691564</v>
      </c>
      <c r="L1315" s="3">
        <v>823.74</v>
      </c>
      <c r="M1315" s="3">
        <v>740.6</v>
      </c>
      <c r="N1315" s="3">
        <v>83.139999999999986</v>
      </c>
      <c r="O1315" s="4">
        <v>0.11226032946259787</v>
      </c>
      <c r="P1315" s="3">
        <v>8966.2000000000007</v>
      </c>
      <c r="Q1315" s="3">
        <v>7608.78</v>
      </c>
      <c r="R1315" s="3">
        <v>1357.420000000001</v>
      </c>
      <c r="S1315" s="4">
        <v>0.17840179371725837</v>
      </c>
      <c r="T1315" s="2">
        <v>4</v>
      </c>
      <c r="U1315" s="5">
        <v>60.524999999999999</v>
      </c>
    </row>
    <row r="1316" spans="1:21">
      <c r="A1316" s="2">
        <v>332585</v>
      </c>
      <c r="B1316" t="s">
        <v>2975</v>
      </c>
      <c r="C1316" s="2">
        <v>472382</v>
      </c>
      <c r="D1316" t="s">
        <v>3014</v>
      </c>
      <c r="E1316" t="s">
        <v>3013</v>
      </c>
      <c r="F1316" t="s">
        <v>59</v>
      </c>
      <c r="G1316" t="s">
        <v>21</v>
      </c>
      <c r="H1316" t="s">
        <v>779</v>
      </c>
      <c r="I1316" t="str">
        <f t="shared" si="20"/>
        <v>9801 Blue Lick Rd Louisville, KY 40229</v>
      </c>
      <c r="J1316">
        <v>38.106493999999998</v>
      </c>
      <c r="K1316">
        <v>-85.691564</v>
      </c>
      <c r="L1316" s="3">
        <v>30</v>
      </c>
      <c r="M1316" s="3">
        <v>67.44</v>
      </c>
      <c r="N1316" s="3">
        <v>-37.44</v>
      </c>
      <c r="O1316" s="4">
        <v>-0.55516014234875444</v>
      </c>
      <c r="P1316" s="3">
        <v>364.75</v>
      </c>
      <c r="Q1316" s="3">
        <v>191.93</v>
      </c>
      <c r="R1316" s="3">
        <v>172.82</v>
      </c>
      <c r="S1316" s="4">
        <v>0.90043244933048505</v>
      </c>
      <c r="T1316" s="2"/>
      <c r="U1316" s="5"/>
    </row>
    <row r="1317" spans="1:21">
      <c r="A1317" s="2">
        <v>218916</v>
      </c>
      <c r="B1317" t="s">
        <v>593</v>
      </c>
      <c r="C1317" s="2">
        <v>451761</v>
      </c>
      <c r="D1317" t="s">
        <v>3015</v>
      </c>
      <c r="E1317" t="s">
        <v>3016</v>
      </c>
      <c r="F1317" t="s">
        <v>59</v>
      </c>
      <c r="G1317" t="s">
        <v>21</v>
      </c>
      <c r="H1317" t="s">
        <v>2191</v>
      </c>
      <c r="I1317" t="str">
        <f t="shared" si="20"/>
        <v>1601 Roosevelt Ave Louisville, KY 40242</v>
      </c>
      <c r="J1317">
        <v>38.269947999999999</v>
      </c>
      <c r="K1317">
        <v>-85.581886999999995</v>
      </c>
      <c r="L1317" s="3">
        <v>592.88</v>
      </c>
      <c r="M1317" s="3">
        <v>61.4</v>
      </c>
      <c r="N1317" s="3">
        <v>531.48</v>
      </c>
      <c r="O1317" s="4">
        <v>8.6560260586319231</v>
      </c>
      <c r="P1317" s="3">
        <v>2211.88</v>
      </c>
      <c r="Q1317" s="3">
        <v>694</v>
      </c>
      <c r="R1317" s="3">
        <v>1517.88</v>
      </c>
      <c r="S1317" s="4">
        <v>2.1871469740634009</v>
      </c>
      <c r="T1317" s="2">
        <v>4</v>
      </c>
      <c r="U1317" s="5">
        <v>119.9875</v>
      </c>
    </row>
    <row r="1318" spans="1:21">
      <c r="A1318" s="2">
        <v>238775</v>
      </c>
      <c r="B1318" t="s">
        <v>2989</v>
      </c>
      <c r="C1318" s="2">
        <v>451761</v>
      </c>
      <c r="D1318" t="s">
        <v>3015</v>
      </c>
      <c r="E1318" t="s">
        <v>3016</v>
      </c>
      <c r="F1318" t="s">
        <v>59</v>
      </c>
      <c r="G1318" t="s">
        <v>21</v>
      </c>
      <c r="H1318" t="s">
        <v>2191</v>
      </c>
      <c r="I1318" t="str">
        <f t="shared" si="20"/>
        <v>1601 Roosevelt Ave Louisville, KY 40242</v>
      </c>
      <c r="J1318">
        <v>38.269947999999999</v>
      </c>
      <c r="K1318">
        <v>-85.581886999999995</v>
      </c>
      <c r="L1318" s="3">
        <v>1221.81</v>
      </c>
      <c r="M1318" s="3">
        <v>1008.74</v>
      </c>
      <c r="N1318" s="3">
        <v>213.06999999999994</v>
      </c>
      <c r="O1318" s="4">
        <v>0.21122390308701938</v>
      </c>
      <c r="P1318" s="3">
        <v>14349.49</v>
      </c>
      <c r="Q1318" s="3">
        <v>10816.82</v>
      </c>
      <c r="R1318" s="3">
        <v>3532.67</v>
      </c>
      <c r="S1318" s="4">
        <v>0.32659043970409052</v>
      </c>
      <c r="T1318" s="2">
        <v>4</v>
      </c>
      <c r="U1318" s="5">
        <v>69.44</v>
      </c>
    </row>
    <row r="1319" spans="1:21">
      <c r="A1319" s="2">
        <v>345948</v>
      </c>
      <c r="B1319" t="s">
        <v>2990</v>
      </c>
      <c r="C1319" s="2">
        <v>472424</v>
      </c>
      <c r="D1319" t="s">
        <v>3017</v>
      </c>
      <c r="E1319" t="s">
        <v>3016</v>
      </c>
      <c r="F1319" t="s">
        <v>59</v>
      </c>
      <c r="G1319" t="s">
        <v>21</v>
      </c>
      <c r="H1319" t="s">
        <v>2191</v>
      </c>
      <c r="I1319" t="str">
        <f t="shared" si="20"/>
        <v>1601 Roosevelt Ave Louisville, KY 40242</v>
      </c>
      <c r="J1319">
        <v>38.269947999999999</v>
      </c>
      <c r="K1319">
        <v>-85.581886999999995</v>
      </c>
      <c r="L1319" s="3">
        <v>22.01</v>
      </c>
      <c r="M1319" s="3"/>
      <c r="N1319" s="3">
        <v>22.01</v>
      </c>
      <c r="O1319" s="4"/>
      <c r="P1319" s="3">
        <v>156.47999999999999</v>
      </c>
      <c r="Q1319" s="3"/>
      <c r="R1319" s="3">
        <v>156.47999999999999</v>
      </c>
      <c r="S1319" s="4"/>
      <c r="T1319" s="2">
        <v>1</v>
      </c>
      <c r="U1319" s="5">
        <v>32.75</v>
      </c>
    </row>
    <row r="1320" spans="1:21">
      <c r="A1320" s="2">
        <v>332588</v>
      </c>
      <c r="B1320" t="s">
        <v>2978</v>
      </c>
      <c r="C1320" s="2">
        <v>472424</v>
      </c>
      <c r="D1320" t="s">
        <v>3017</v>
      </c>
      <c r="E1320" t="s">
        <v>3016</v>
      </c>
      <c r="F1320" t="s">
        <v>59</v>
      </c>
      <c r="G1320" t="s">
        <v>21</v>
      </c>
      <c r="H1320" t="s">
        <v>2191</v>
      </c>
      <c r="I1320" t="str">
        <f t="shared" si="20"/>
        <v>1601 Roosevelt Ave Louisville, KY 40242</v>
      </c>
      <c r="J1320">
        <v>38.269947999999999</v>
      </c>
      <c r="K1320">
        <v>-85.581886999999995</v>
      </c>
      <c r="L1320" s="3">
        <v>7.81</v>
      </c>
      <c r="M1320" s="3">
        <v>9.01</v>
      </c>
      <c r="N1320" s="3">
        <v>-1.2000000000000002</v>
      </c>
      <c r="O1320" s="4">
        <v>-0.13318534961154274</v>
      </c>
      <c r="P1320" s="3">
        <v>87.41</v>
      </c>
      <c r="Q1320" s="3">
        <v>235.01</v>
      </c>
      <c r="R1320" s="3">
        <v>-147.6</v>
      </c>
      <c r="S1320" s="4">
        <v>-0.62805838049444707</v>
      </c>
      <c r="T1320" s="2"/>
      <c r="U1320" s="5"/>
    </row>
    <row r="1321" spans="1:21">
      <c r="A1321" s="2">
        <v>218916</v>
      </c>
      <c r="B1321" t="s">
        <v>593</v>
      </c>
      <c r="C1321" s="2">
        <v>462491</v>
      </c>
      <c r="D1321" t="s">
        <v>3018</v>
      </c>
      <c r="E1321" t="s">
        <v>3019</v>
      </c>
      <c r="F1321" t="s">
        <v>59</v>
      </c>
      <c r="G1321" t="s">
        <v>21</v>
      </c>
      <c r="H1321" t="s">
        <v>2951</v>
      </c>
      <c r="I1321" t="str">
        <f t="shared" si="20"/>
        <v>2301 Goldsmith Ln Louisville, KY 40218</v>
      </c>
      <c r="J1321">
        <v>38.211573999999999</v>
      </c>
      <c r="K1321">
        <v>-85.667552000000001</v>
      </c>
      <c r="L1321" s="3">
        <v>5.24</v>
      </c>
      <c r="M1321" s="3">
        <v>20.64</v>
      </c>
      <c r="N1321" s="3">
        <v>-15.4</v>
      </c>
      <c r="O1321" s="4">
        <v>-0.74612403100775193</v>
      </c>
      <c r="P1321" s="3">
        <v>89.1</v>
      </c>
      <c r="Q1321" s="3">
        <v>97.28</v>
      </c>
      <c r="R1321" s="3">
        <v>-8.1800000000000068</v>
      </c>
      <c r="S1321" s="4">
        <v>-8.4087171052631651E-2</v>
      </c>
      <c r="T1321" s="2">
        <v>1</v>
      </c>
      <c r="U1321" s="5">
        <v>6.7</v>
      </c>
    </row>
    <row r="1322" spans="1:21">
      <c r="A1322" s="2">
        <v>332541</v>
      </c>
      <c r="B1322" t="s">
        <v>2990</v>
      </c>
      <c r="C1322" s="2">
        <v>472311</v>
      </c>
      <c r="D1322" t="s">
        <v>3020</v>
      </c>
      <c r="E1322" t="s">
        <v>3021</v>
      </c>
      <c r="F1322" t="s">
        <v>59</v>
      </c>
      <c r="G1322" t="s">
        <v>21</v>
      </c>
      <c r="H1322" t="s">
        <v>3022</v>
      </c>
      <c r="I1322" t="str">
        <f t="shared" si="20"/>
        <v>2817 W Kentucky St Louisville, KY 40211</v>
      </c>
      <c r="J1322">
        <v>38.244259</v>
      </c>
      <c r="K1322">
        <v>-85.800464000000005</v>
      </c>
      <c r="L1322" s="3">
        <v>35.57</v>
      </c>
      <c r="M1322" s="3">
        <v>19.38</v>
      </c>
      <c r="N1322" s="3">
        <v>16.190000000000001</v>
      </c>
      <c r="O1322" s="4">
        <v>0.83539731682146556</v>
      </c>
      <c r="P1322" s="3">
        <v>454.77</v>
      </c>
      <c r="Q1322" s="3">
        <v>199.09</v>
      </c>
      <c r="R1322" s="3">
        <v>255.67999999999998</v>
      </c>
      <c r="S1322" s="4">
        <v>1.284243307047064</v>
      </c>
      <c r="T1322" s="2"/>
      <c r="U1322" s="5"/>
    </row>
    <row r="1323" spans="1:21">
      <c r="A1323" s="2">
        <v>218916</v>
      </c>
      <c r="B1323" t="s">
        <v>593</v>
      </c>
      <c r="C1323" s="2">
        <v>438063</v>
      </c>
      <c r="D1323" t="s">
        <v>3023</v>
      </c>
      <c r="E1323" t="s">
        <v>3021</v>
      </c>
      <c r="F1323" t="s">
        <v>59</v>
      </c>
      <c r="G1323" t="s">
        <v>21</v>
      </c>
      <c r="H1323" t="s">
        <v>3022</v>
      </c>
      <c r="I1323" t="str">
        <f t="shared" si="20"/>
        <v>2817 W Kentucky St Louisville, KY 40211</v>
      </c>
      <c r="J1323">
        <v>38.244259</v>
      </c>
      <c r="K1323">
        <v>-85.800464000000005</v>
      </c>
      <c r="L1323" s="3">
        <v>7.7</v>
      </c>
      <c r="M1323" s="3">
        <v>-1.68</v>
      </c>
      <c r="N1323" s="3">
        <v>9.3800000000000008</v>
      </c>
      <c r="O1323" s="4">
        <v>-5.5833333333333339</v>
      </c>
      <c r="P1323" s="3">
        <v>161.75</v>
      </c>
      <c r="Q1323" s="3">
        <v>163.32</v>
      </c>
      <c r="R1323" s="3">
        <v>-1.5699999999999932</v>
      </c>
      <c r="S1323" s="4">
        <v>-9.6130296350722087E-3</v>
      </c>
      <c r="T1323" s="2">
        <v>1</v>
      </c>
      <c r="U1323" s="5">
        <v>4.62</v>
      </c>
    </row>
    <row r="1324" spans="1:21">
      <c r="A1324" s="2">
        <v>222898</v>
      </c>
      <c r="B1324" t="s">
        <v>2960</v>
      </c>
      <c r="C1324" s="2">
        <v>438063</v>
      </c>
      <c r="D1324" t="s">
        <v>3023</v>
      </c>
      <c r="E1324" t="s">
        <v>3021</v>
      </c>
      <c r="F1324" t="s">
        <v>59</v>
      </c>
      <c r="G1324" t="s">
        <v>21</v>
      </c>
      <c r="H1324" t="s">
        <v>3022</v>
      </c>
      <c r="I1324" t="str">
        <f t="shared" si="20"/>
        <v>2817 W Kentucky St Louisville, KY 40211</v>
      </c>
      <c r="J1324">
        <v>38.244259</v>
      </c>
      <c r="K1324">
        <v>-85.800464000000005</v>
      </c>
      <c r="L1324" s="3">
        <v>1351.02</v>
      </c>
      <c r="M1324" s="3">
        <v>731.83</v>
      </c>
      <c r="N1324" s="3">
        <v>619.18999999999994</v>
      </c>
      <c r="O1324" s="4">
        <v>0.84608447316999835</v>
      </c>
      <c r="P1324" s="3">
        <v>13899.12</v>
      </c>
      <c r="Q1324" s="3">
        <v>7092.07</v>
      </c>
      <c r="R1324" s="3">
        <v>6807.0500000000011</v>
      </c>
      <c r="S1324" s="4">
        <v>0.95981145138161372</v>
      </c>
      <c r="T1324" s="2">
        <v>3</v>
      </c>
      <c r="U1324" s="5">
        <v>82.52</v>
      </c>
    </row>
    <row r="1325" spans="1:21">
      <c r="A1325" s="2">
        <v>332558</v>
      </c>
      <c r="B1325" t="s">
        <v>2994</v>
      </c>
      <c r="C1325" s="2">
        <v>472342</v>
      </c>
      <c r="D1325" t="s">
        <v>3024</v>
      </c>
      <c r="E1325" t="s">
        <v>3025</v>
      </c>
      <c r="F1325" t="s">
        <v>59</v>
      </c>
      <c r="G1325" t="s">
        <v>21</v>
      </c>
      <c r="H1325" t="s">
        <v>3008</v>
      </c>
      <c r="I1325" t="str">
        <f t="shared" si="20"/>
        <v>1128 E Broadway Louisville, KY 40204</v>
      </c>
      <c r="J1325">
        <v>38.243715000000002</v>
      </c>
      <c r="K1325">
        <v>-85.732524999999995</v>
      </c>
      <c r="L1325" s="3">
        <v>-16.96</v>
      </c>
      <c r="M1325" s="3"/>
      <c r="N1325" s="3">
        <v>-16.96</v>
      </c>
      <c r="O1325" s="4"/>
      <c r="P1325" s="3">
        <v>88.27</v>
      </c>
      <c r="Q1325" s="3"/>
      <c r="R1325" s="3">
        <v>88.27</v>
      </c>
      <c r="S1325" s="4"/>
      <c r="T1325" s="2"/>
      <c r="U1325" s="5"/>
    </row>
    <row r="1326" spans="1:21">
      <c r="A1326" s="2">
        <v>218916</v>
      </c>
      <c r="B1326" t="s">
        <v>593</v>
      </c>
      <c r="C1326" s="2">
        <v>438081</v>
      </c>
      <c r="D1326" t="s">
        <v>3026</v>
      </c>
      <c r="E1326" t="s">
        <v>3025</v>
      </c>
      <c r="F1326" t="s">
        <v>59</v>
      </c>
      <c r="G1326" t="s">
        <v>21</v>
      </c>
      <c r="H1326" t="s">
        <v>3008</v>
      </c>
      <c r="I1326" t="str">
        <f t="shared" si="20"/>
        <v>1128 E Broadway Louisville, KY 40204</v>
      </c>
      <c r="J1326">
        <v>38.243715000000002</v>
      </c>
      <c r="K1326">
        <v>-85.732524999999995</v>
      </c>
      <c r="L1326" s="3">
        <v>719.29</v>
      </c>
      <c r="M1326" s="3">
        <v>38.9</v>
      </c>
      <c r="N1326" s="3">
        <v>680.39</v>
      </c>
      <c r="O1326" s="4">
        <v>17.490745501285346</v>
      </c>
      <c r="P1326" s="3">
        <v>2146.4299999999998</v>
      </c>
      <c r="Q1326" s="3">
        <v>370.85</v>
      </c>
      <c r="R1326" s="3">
        <v>1775.58</v>
      </c>
      <c r="S1326" s="4">
        <v>4.7878657139004988</v>
      </c>
      <c r="T1326" s="2"/>
      <c r="U1326" s="5"/>
    </row>
    <row r="1327" spans="1:21">
      <c r="A1327" s="2">
        <v>222898</v>
      </c>
      <c r="B1327" t="s">
        <v>2960</v>
      </c>
      <c r="C1327" s="2">
        <v>438081</v>
      </c>
      <c r="D1327" t="s">
        <v>3026</v>
      </c>
      <c r="E1327" t="s">
        <v>3025</v>
      </c>
      <c r="F1327" t="s">
        <v>59</v>
      </c>
      <c r="G1327" t="s">
        <v>21</v>
      </c>
      <c r="H1327" t="s">
        <v>3008</v>
      </c>
      <c r="I1327" t="str">
        <f t="shared" si="20"/>
        <v>1128 E Broadway Louisville, KY 40204</v>
      </c>
      <c r="J1327">
        <v>38.243715000000002</v>
      </c>
      <c r="K1327">
        <v>-85.732524999999995</v>
      </c>
      <c r="L1327" s="3">
        <v>474.59</v>
      </c>
      <c r="M1327" s="3">
        <v>315.52</v>
      </c>
      <c r="N1327" s="3">
        <v>159.07</v>
      </c>
      <c r="O1327" s="4">
        <v>0.50415187626774849</v>
      </c>
      <c r="P1327" s="3">
        <v>4995.47</v>
      </c>
      <c r="Q1327" s="3">
        <v>3182.35</v>
      </c>
      <c r="R1327" s="3">
        <v>1813.1200000000003</v>
      </c>
      <c r="S1327" s="4">
        <v>0.56974248589878562</v>
      </c>
      <c r="T1327" s="2">
        <v>2</v>
      </c>
      <c r="U1327" s="5">
        <v>66.989999999999995</v>
      </c>
    </row>
    <row r="1328" spans="1:21">
      <c r="A1328" s="2">
        <v>345947</v>
      </c>
      <c r="B1328" t="s">
        <v>2990</v>
      </c>
      <c r="C1328" s="2">
        <v>472341</v>
      </c>
      <c r="D1328" t="s">
        <v>3027</v>
      </c>
      <c r="E1328" t="s">
        <v>3028</v>
      </c>
      <c r="F1328" t="s">
        <v>59</v>
      </c>
      <c r="G1328" t="s">
        <v>21</v>
      </c>
      <c r="H1328" t="s">
        <v>2993</v>
      </c>
      <c r="I1328" t="str">
        <f t="shared" si="20"/>
        <v>1351 Payne St Louisville, KY 40206</v>
      </c>
      <c r="J1328">
        <v>38.249231999999999</v>
      </c>
      <c r="K1328">
        <v>-85.724034000000003</v>
      </c>
      <c r="L1328" s="3">
        <v>-53.76</v>
      </c>
      <c r="M1328" s="3"/>
      <c r="N1328" s="3">
        <v>-53.76</v>
      </c>
      <c r="O1328" s="4"/>
      <c r="P1328" s="3">
        <v>217.98</v>
      </c>
      <c r="Q1328" s="3"/>
      <c r="R1328" s="3">
        <v>217.98</v>
      </c>
      <c r="S1328" s="4"/>
      <c r="T1328" s="2"/>
      <c r="U1328" s="5"/>
    </row>
    <row r="1329" spans="1:21">
      <c r="A1329" s="2">
        <v>332558</v>
      </c>
      <c r="B1329" t="s">
        <v>2994</v>
      </c>
      <c r="C1329" s="2">
        <v>472341</v>
      </c>
      <c r="D1329" t="s">
        <v>3027</v>
      </c>
      <c r="E1329" t="s">
        <v>3028</v>
      </c>
      <c r="F1329" t="s">
        <v>59</v>
      </c>
      <c r="G1329" t="s">
        <v>21</v>
      </c>
      <c r="H1329" t="s">
        <v>2993</v>
      </c>
      <c r="I1329" t="str">
        <f t="shared" si="20"/>
        <v>1351 Payne St Louisville, KY 40206</v>
      </c>
      <c r="J1329">
        <v>38.249231999999999</v>
      </c>
      <c r="K1329">
        <v>-85.724034000000003</v>
      </c>
      <c r="L1329" s="3"/>
      <c r="M1329" s="3">
        <v>24.06</v>
      </c>
      <c r="N1329" s="3">
        <v>-24.06</v>
      </c>
      <c r="O1329" s="4"/>
      <c r="P1329" s="3"/>
      <c r="Q1329" s="3">
        <v>105.39</v>
      </c>
      <c r="R1329" s="3">
        <v>-105.39</v>
      </c>
      <c r="S1329" s="4"/>
      <c r="T1329" s="2"/>
      <c r="U1329" s="5"/>
    </row>
    <row r="1330" spans="1:21">
      <c r="A1330" s="2">
        <v>218916</v>
      </c>
      <c r="B1330" t="s">
        <v>593</v>
      </c>
      <c r="C1330" s="2">
        <v>437957</v>
      </c>
      <c r="D1330" t="s">
        <v>3029</v>
      </c>
      <c r="E1330" t="s">
        <v>3028</v>
      </c>
      <c r="F1330" t="s">
        <v>59</v>
      </c>
      <c r="G1330" t="s">
        <v>21</v>
      </c>
      <c r="H1330" t="s">
        <v>2993</v>
      </c>
      <c r="I1330" t="str">
        <f t="shared" si="20"/>
        <v>1351 Payne St Louisville, KY 40206</v>
      </c>
      <c r="J1330">
        <v>38.249231999999999</v>
      </c>
      <c r="K1330">
        <v>-85.724034000000003</v>
      </c>
      <c r="L1330" s="3">
        <v>12.44</v>
      </c>
      <c r="M1330" s="3">
        <v>18</v>
      </c>
      <c r="N1330" s="3">
        <v>-5.5600000000000005</v>
      </c>
      <c r="O1330" s="4">
        <v>-0.30888888888888894</v>
      </c>
      <c r="P1330" s="3">
        <v>187.06</v>
      </c>
      <c r="Q1330" s="3">
        <v>112.2</v>
      </c>
      <c r="R1330" s="3">
        <v>74.86</v>
      </c>
      <c r="S1330" s="4">
        <v>0.66720142602495547</v>
      </c>
      <c r="T1330" s="2">
        <v>1</v>
      </c>
      <c r="U1330" s="5">
        <v>6.16</v>
      </c>
    </row>
    <row r="1331" spans="1:21">
      <c r="A1331" s="2">
        <v>309005</v>
      </c>
      <c r="B1331" t="s">
        <v>2966</v>
      </c>
      <c r="C1331" s="2">
        <v>437957</v>
      </c>
      <c r="D1331" t="s">
        <v>3029</v>
      </c>
      <c r="E1331" t="s">
        <v>3028</v>
      </c>
      <c r="F1331" t="s">
        <v>59</v>
      </c>
      <c r="G1331" t="s">
        <v>21</v>
      </c>
      <c r="H1331" t="s">
        <v>2993</v>
      </c>
      <c r="I1331" t="str">
        <f t="shared" si="20"/>
        <v>1351 Payne St Louisville, KY 40206</v>
      </c>
      <c r="J1331">
        <v>38.249231999999999</v>
      </c>
      <c r="K1331">
        <v>-85.724034000000003</v>
      </c>
      <c r="L1331" s="3">
        <v>1283.01</v>
      </c>
      <c r="M1331" s="3">
        <v>591.94000000000005</v>
      </c>
      <c r="N1331" s="3">
        <v>691.06999999999994</v>
      </c>
      <c r="O1331" s="4">
        <v>1.1674662972598573</v>
      </c>
      <c r="P1331" s="3">
        <v>12641.76</v>
      </c>
      <c r="Q1331" s="3">
        <v>4865.6000000000004</v>
      </c>
      <c r="R1331" s="3">
        <v>7776.16</v>
      </c>
      <c r="S1331" s="4">
        <v>1.5981913844130218</v>
      </c>
      <c r="T1331" s="2">
        <v>3</v>
      </c>
      <c r="U1331" s="5">
        <v>35.523333333333333</v>
      </c>
    </row>
    <row r="1332" spans="1:21">
      <c r="A1332" s="2">
        <v>218916</v>
      </c>
      <c r="B1332" t="s">
        <v>593</v>
      </c>
      <c r="C1332" s="2">
        <v>451907</v>
      </c>
      <c r="D1332" t="s">
        <v>3030</v>
      </c>
      <c r="E1332" t="s">
        <v>2958</v>
      </c>
      <c r="F1332" t="s">
        <v>59</v>
      </c>
      <c r="G1332" t="s">
        <v>21</v>
      </c>
      <c r="H1332" t="s">
        <v>2041</v>
      </c>
      <c r="I1332" t="str">
        <f t="shared" si="20"/>
        <v>546 S 1st St Louisville, KY 40202</v>
      </c>
      <c r="J1332">
        <v>38.249257999999998</v>
      </c>
      <c r="K1332">
        <v>-85.753163000000001</v>
      </c>
      <c r="L1332" s="3">
        <v>39</v>
      </c>
      <c r="M1332" s="3">
        <v>62.42</v>
      </c>
      <c r="N1332" s="3">
        <v>-23.42</v>
      </c>
      <c r="O1332" s="4">
        <v>-0.3752002563281</v>
      </c>
      <c r="P1332" s="3">
        <v>949.38</v>
      </c>
      <c r="Q1332" s="3">
        <v>569.59</v>
      </c>
      <c r="R1332" s="3">
        <v>379.78999999999996</v>
      </c>
      <c r="S1332" s="4">
        <v>0.66677785775733411</v>
      </c>
      <c r="T1332" s="2"/>
      <c r="U1332" s="5"/>
    </row>
    <row r="1333" spans="1:21">
      <c r="A1333" s="2">
        <v>222898</v>
      </c>
      <c r="B1333" t="s">
        <v>2960</v>
      </c>
      <c r="C1333" s="2">
        <v>451907</v>
      </c>
      <c r="D1333" t="s">
        <v>3030</v>
      </c>
      <c r="E1333" t="s">
        <v>2958</v>
      </c>
      <c r="F1333" t="s">
        <v>59</v>
      </c>
      <c r="G1333" t="s">
        <v>21</v>
      </c>
      <c r="H1333" t="s">
        <v>2041</v>
      </c>
      <c r="I1333" t="str">
        <f t="shared" si="20"/>
        <v>546 S 1st St Louisville, KY 40202</v>
      </c>
      <c r="J1333">
        <v>38.249257999999998</v>
      </c>
      <c r="K1333">
        <v>-85.753163000000001</v>
      </c>
      <c r="L1333" s="3">
        <v>1393.53</v>
      </c>
      <c r="M1333" s="3">
        <v>1905.25</v>
      </c>
      <c r="N1333" s="3">
        <v>-511.72</v>
      </c>
      <c r="O1333" s="4">
        <v>-0.26858417530507811</v>
      </c>
      <c r="P1333" s="3">
        <v>18765.64</v>
      </c>
      <c r="Q1333" s="3">
        <v>14185.78</v>
      </c>
      <c r="R1333" s="3">
        <v>4579.8599999999988</v>
      </c>
      <c r="S1333" s="4">
        <v>0.3228486554845767</v>
      </c>
      <c r="T1333" s="2">
        <v>3</v>
      </c>
      <c r="U1333" s="5">
        <v>-0.22</v>
      </c>
    </row>
    <row r="1334" spans="1:21">
      <c r="A1334" s="2">
        <v>345947</v>
      </c>
      <c r="B1334" t="s">
        <v>2990</v>
      </c>
      <c r="C1334" s="2">
        <v>472343</v>
      </c>
      <c r="D1334" t="s">
        <v>3031</v>
      </c>
      <c r="E1334" t="s">
        <v>2958</v>
      </c>
      <c r="F1334" t="s">
        <v>59</v>
      </c>
      <c r="G1334" t="s">
        <v>21</v>
      </c>
      <c r="H1334" t="s">
        <v>2041</v>
      </c>
      <c r="I1334" t="str">
        <f t="shared" si="20"/>
        <v>546 S 1st St Louisville, KY 40202</v>
      </c>
      <c r="J1334">
        <v>38.249257999999998</v>
      </c>
      <c r="K1334">
        <v>-85.753163000000001</v>
      </c>
      <c r="L1334" s="3">
        <v>9.1</v>
      </c>
      <c r="M1334" s="3"/>
      <c r="N1334" s="3">
        <v>9.1</v>
      </c>
      <c r="O1334" s="4"/>
      <c r="P1334" s="3">
        <v>150.93</v>
      </c>
      <c r="Q1334" s="3"/>
      <c r="R1334" s="3">
        <v>150.93</v>
      </c>
      <c r="S1334" s="4"/>
      <c r="T1334" s="2"/>
      <c r="U1334" s="5"/>
    </row>
    <row r="1335" spans="1:21">
      <c r="A1335" s="2">
        <v>332558</v>
      </c>
      <c r="B1335" t="s">
        <v>2994</v>
      </c>
      <c r="C1335" s="2">
        <v>472343</v>
      </c>
      <c r="D1335" t="s">
        <v>3031</v>
      </c>
      <c r="E1335" t="s">
        <v>2958</v>
      </c>
      <c r="F1335" t="s">
        <v>59</v>
      </c>
      <c r="G1335" t="s">
        <v>21</v>
      </c>
      <c r="H1335" t="s">
        <v>2041</v>
      </c>
      <c r="I1335" t="str">
        <f t="shared" si="20"/>
        <v>546 S 1st St Louisville, KY 40202</v>
      </c>
      <c r="J1335">
        <v>38.249257999999998</v>
      </c>
      <c r="K1335">
        <v>-85.753163000000001</v>
      </c>
      <c r="L1335" s="3"/>
      <c r="M1335" s="3">
        <v>5.15</v>
      </c>
      <c r="N1335" s="3">
        <v>-5.15</v>
      </c>
      <c r="O1335" s="4"/>
      <c r="P1335" s="3"/>
      <c r="Q1335" s="3">
        <v>47.54</v>
      </c>
      <c r="R1335" s="3">
        <v>-47.54</v>
      </c>
      <c r="S1335" s="4"/>
      <c r="T1335" s="2"/>
      <c r="U1335" s="5"/>
    </row>
    <row r="1336" spans="1:21">
      <c r="A1336" s="2">
        <v>218916</v>
      </c>
      <c r="B1336" t="s">
        <v>593</v>
      </c>
      <c r="C1336" s="2">
        <v>462382</v>
      </c>
      <c r="D1336" t="s">
        <v>3032</v>
      </c>
      <c r="E1336" t="s">
        <v>3033</v>
      </c>
      <c r="F1336" t="s">
        <v>59</v>
      </c>
      <c r="G1336" t="s">
        <v>21</v>
      </c>
      <c r="H1336" t="s">
        <v>60</v>
      </c>
      <c r="I1336" t="str">
        <f t="shared" si="20"/>
        <v>6401 Gellhaus Ln Louisville, KY 40299</v>
      </c>
      <c r="J1336">
        <v>38.150640000000003</v>
      </c>
      <c r="K1336">
        <v>-85.54307</v>
      </c>
      <c r="L1336" s="3">
        <v>45.81</v>
      </c>
      <c r="M1336" s="3">
        <v>213.97</v>
      </c>
      <c r="N1336" s="3">
        <v>-168.16</v>
      </c>
      <c r="O1336" s="4">
        <v>-0.78590456606066272</v>
      </c>
      <c r="P1336" s="3">
        <v>1022.88</v>
      </c>
      <c r="Q1336" s="3">
        <v>2584.92</v>
      </c>
      <c r="R1336" s="3">
        <v>-1562.04</v>
      </c>
      <c r="S1336" s="4">
        <v>-0.60428949445243951</v>
      </c>
      <c r="T1336" s="2">
        <v>4</v>
      </c>
      <c r="U1336" s="5">
        <v>19.7075</v>
      </c>
    </row>
    <row r="1337" spans="1:21">
      <c r="A1337" s="2">
        <v>332559</v>
      </c>
      <c r="B1337" t="s">
        <v>3034</v>
      </c>
      <c r="C1337" s="2">
        <v>472362</v>
      </c>
      <c r="D1337" t="s">
        <v>3035</v>
      </c>
      <c r="E1337" t="s">
        <v>3036</v>
      </c>
      <c r="F1337" t="s">
        <v>59</v>
      </c>
      <c r="G1337" t="s">
        <v>21</v>
      </c>
      <c r="H1337" t="s">
        <v>3037</v>
      </c>
      <c r="I1337" t="str">
        <f t="shared" si="20"/>
        <v>2222 Crums Ln Louisville, KY 40216</v>
      </c>
      <c r="J1337">
        <v>38.193506999999997</v>
      </c>
      <c r="K1337">
        <v>-85.815797000000003</v>
      </c>
      <c r="L1337" s="3">
        <v>45.28</v>
      </c>
      <c r="M1337" s="3">
        <v>51.52</v>
      </c>
      <c r="N1337" s="3">
        <v>-6.240000000000002</v>
      </c>
      <c r="O1337" s="4">
        <v>-0.12111801242236028</v>
      </c>
      <c r="P1337" s="3">
        <v>235.25</v>
      </c>
      <c r="Q1337" s="3">
        <v>525.72</v>
      </c>
      <c r="R1337" s="3">
        <v>-290.47000000000003</v>
      </c>
      <c r="S1337" s="4">
        <v>-0.55251845088640339</v>
      </c>
      <c r="T1337" s="2">
        <v>1</v>
      </c>
      <c r="U1337" s="5">
        <v>8.06</v>
      </c>
    </row>
    <row r="1338" spans="1:21">
      <c r="A1338" s="2">
        <v>218916</v>
      </c>
      <c r="B1338" t="s">
        <v>593</v>
      </c>
      <c r="C1338" s="2">
        <v>446126</v>
      </c>
      <c r="D1338" t="s">
        <v>3038</v>
      </c>
      <c r="E1338" t="s">
        <v>3036</v>
      </c>
      <c r="F1338" t="s">
        <v>59</v>
      </c>
      <c r="G1338" t="s">
        <v>21</v>
      </c>
      <c r="H1338" t="s">
        <v>3037</v>
      </c>
      <c r="I1338" t="str">
        <f t="shared" si="20"/>
        <v>2222 Crums Ln Louisville, KY 40216</v>
      </c>
      <c r="J1338">
        <v>38.193506999999997</v>
      </c>
      <c r="K1338">
        <v>-85.815797000000003</v>
      </c>
      <c r="L1338" s="3">
        <v>132.91</v>
      </c>
      <c r="M1338" s="3">
        <v>185.73</v>
      </c>
      <c r="N1338" s="3">
        <v>-52.819999999999993</v>
      </c>
      <c r="O1338" s="4">
        <v>-0.28439132073439938</v>
      </c>
      <c r="P1338" s="3">
        <v>2529.7800000000002</v>
      </c>
      <c r="Q1338" s="3">
        <v>1939.02</v>
      </c>
      <c r="R1338" s="3">
        <v>590.76000000000022</v>
      </c>
      <c r="S1338" s="4">
        <v>0.30466936906272252</v>
      </c>
      <c r="T1338" s="2">
        <v>1</v>
      </c>
      <c r="U1338" s="5">
        <v>63.28</v>
      </c>
    </row>
    <row r="1339" spans="1:21">
      <c r="A1339" s="2">
        <v>218908</v>
      </c>
      <c r="B1339" t="s">
        <v>3039</v>
      </c>
      <c r="C1339" s="2">
        <v>446126</v>
      </c>
      <c r="D1339" t="s">
        <v>3038</v>
      </c>
      <c r="E1339" t="s">
        <v>3036</v>
      </c>
      <c r="F1339" t="s">
        <v>59</v>
      </c>
      <c r="G1339" t="s">
        <v>21</v>
      </c>
      <c r="H1339" t="s">
        <v>3037</v>
      </c>
      <c r="I1339" t="str">
        <f t="shared" si="20"/>
        <v>2222 Crums Ln Louisville, KY 40216</v>
      </c>
      <c r="J1339">
        <v>38.193506999999997</v>
      </c>
      <c r="K1339">
        <v>-85.815797000000003</v>
      </c>
      <c r="L1339" s="3">
        <v>1564.48</v>
      </c>
      <c r="M1339" s="3">
        <v>1872.11</v>
      </c>
      <c r="N1339" s="3">
        <v>-307.62999999999988</v>
      </c>
      <c r="O1339" s="4">
        <v>-0.16432260924838812</v>
      </c>
      <c r="P1339" s="3">
        <v>20344.990000000002</v>
      </c>
      <c r="Q1339" s="3">
        <v>17065.55</v>
      </c>
      <c r="R1339" s="3">
        <v>3279.4400000000023</v>
      </c>
      <c r="S1339" s="4">
        <v>0.19216726094383144</v>
      </c>
      <c r="T1339" s="2">
        <v>3</v>
      </c>
      <c r="U1339" s="5">
        <v>42.253333333333337</v>
      </c>
    </row>
    <row r="1340" spans="1:21">
      <c r="A1340" s="2">
        <v>218916</v>
      </c>
      <c r="B1340" t="s">
        <v>593</v>
      </c>
      <c r="C1340" s="2">
        <v>442072</v>
      </c>
      <c r="D1340" t="s">
        <v>3040</v>
      </c>
      <c r="E1340" t="s">
        <v>3041</v>
      </c>
      <c r="F1340" t="s">
        <v>59</v>
      </c>
      <c r="G1340" t="s">
        <v>21</v>
      </c>
      <c r="H1340" t="s">
        <v>3042</v>
      </c>
      <c r="I1340" t="str">
        <f t="shared" si="20"/>
        <v>2328 Cedar St Louisville, KY 40212</v>
      </c>
      <c r="J1340">
        <v>38.255709000000003</v>
      </c>
      <c r="K1340">
        <v>-85.790334000000001</v>
      </c>
      <c r="L1340" s="3">
        <v>20.36</v>
      </c>
      <c r="M1340" s="3"/>
      <c r="N1340" s="3">
        <v>20.36</v>
      </c>
      <c r="O1340" s="4"/>
      <c r="P1340" s="3">
        <v>449.38</v>
      </c>
      <c r="Q1340" s="3"/>
      <c r="R1340" s="3">
        <v>449.38</v>
      </c>
      <c r="S1340" s="4"/>
      <c r="T1340" s="2"/>
      <c r="U1340" s="5"/>
    </row>
    <row r="1341" spans="1:21">
      <c r="A1341" s="2">
        <v>222898</v>
      </c>
      <c r="B1341" t="s">
        <v>2960</v>
      </c>
      <c r="C1341" s="2">
        <v>442072</v>
      </c>
      <c r="D1341" t="s">
        <v>3040</v>
      </c>
      <c r="E1341" t="s">
        <v>3041</v>
      </c>
      <c r="F1341" t="s">
        <v>59</v>
      </c>
      <c r="G1341" t="s">
        <v>21</v>
      </c>
      <c r="H1341" t="s">
        <v>3042</v>
      </c>
      <c r="I1341" t="str">
        <f t="shared" si="20"/>
        <v>2328 Cedar St Louisville, KY 40212</v>
      </c>
      <c r="J1341">
        <v>38.255709000000003</v>
      </c>
      <c r="K1341">
        <v>-85.790334000000001</v>
      </c>
      <c r="L1341" s="3">
        <v>673.93</v>
      </c>
      <c r="M1341" s="3">
        <v>786.4</v>
      </c>
      <c r="N1341" s="3">
        <v>-112.47000000000003</v>
      </c>
      <c r="O1341" s="4">
        <v>-0.1430188199389624</v>
      </c>
      <c r="P1341" s="3">
        <v>8400.3700000000008</v>
      </c>
      <c r="Q1341" s="3">
        <v>7579.45</v>
      </c>
      <c r="R1341" s="3">
        <v>820.92000000000098</v>
      </c>
      <c r="S1341" s="4">
        <v>0.10830865036381281</v>
      </c>
      <c r="T1341" s="2">
        <v>3</v>
      </c>
      <c r="U1341" s="5">
        <v>27.849999999999998</v>
      </c>
    </row>
    <row r="1342" spans="1:21">
      <c r="A1342" s="2">
        <v>332541</v>
      </c>
      <c r="B1342" t="s">
        <v>2990</v>
      </c>
      <c r="C1342" s="2">
        <v>472312</v>
      </c>
      <c r="D1342" t="s">
        <v>3043</v>
      </c>
      <c r="E1342" t="s">
        <v>3041</v>
      </c>
      <c r="F1342" t="s">
        <v>59</v>
      </c>
      <c r="G1342" t="s">
        <v>21</v>
      </c>
      <c r="H1342" t="s">
        <v>3042</v>
      </c>
      <c r="I1342" t="str">
        <f t="shared" si="20"/>
        <v>2328 Cedar St Louisville, KY 40212</v>
      </c>
      <c r="J1342">
        <v>38.255709000000003</v>
      </c>
      <c r="K1342">
        <v>-85.790334000000001</v>
      </c>
      <c r="L1342" s="3">
        <v>3.15</v>
      </c>
      <c r="M1342" s="3"/>
      <c r="N1342" s="3">
        <v>3.15</v>
      </c>
      <c r="O1342" s="4"/>
      <c r="P1342" s="3">
        <v>208.49</v>
      </c>
      <c r="Q1342" s="3"/>
      <c r="R1342" s="3">
        <v>208.49</v>
      </c>
      <c r="S1342" s="4"/>
      <c r="T1342" s="2"/>
      <c r="U1342" s="5"/>
    </row>
    <row r="1343" spans="1:21">
      <c r="A1343" s="2">
        <v>332587</v>
      </c>
      <c r="B1343" t="s">
        <v>2973</v>
      </c>
      <c r="C1343" s="2">
        <v>472401</v>
      </c>
      <c r="D1343" t="s">
        <v>3044</v>
      </c>
      <c r="E1343" t="s">
        <v>3045</v>
      </c>
      <c r="F1343" t="s">
        <v>59</v>
      </c>
      <c r="G1343" t="s">
        <v>21</v>
      </c>
      <c r="H1343" t="s">
        <v>3046</v>
      </c>
      <c r="I1343" t="str">
        <f t="shared" si="20"/>
        <v>1446 Belmar Dr Louisville, KY 40213</v>
      </c>
      <c r="J1343">
        <v>38.196395000000003</v>
      </c>
      <c r="K1343">
        <v>-85.719205000000002</v>
      </c>
      <c r="L1343" s="3"/>
      <c r="M1343" s="3">
        <v>25.5</v>
      </c>
      <c r="N1343" s="3">
        <v>-25.5</v>
      </c>
      <c r="O1343" s="4"/>
      <c r="P1343" s="3"/>
      <c r="Q1343" s="3">
        <v>145.97</v>
      </c>
      <c r="R1343" s="3">
        <v>-145.97</v>
      </c>
      <c r="S1343" s="4"/>
      <c r="T1343" s="2"/>
      <c r="U1343" s="5"/>
    </row>
    <row r="1344" spans="1:21">
      <c r="A1344" s="2">
        <v>218916</v>
      </c>
      <c r="B1344" t="s">
        <v>593</v>
      </c>
      <c r="C1344" s="2">
        <v>438331</v>
      </c>
      <c r="D1344" t="s">
        <v>3047</v>
      </c>
      <c r="E1344" t="s">
        <v>3045</v>
      </c>
      <c r="F1344" t="s">
        <v>59</v>
      </c>
      <c r="G1344" t="s">
        <v>21</v>
      </c>
      <c r="H1344" t="s">
        <v>3046</v>
      </c>
      <c r="I1344" t="str">
        <f t="shared" si="20"/>
        <v>1446 Belmar Dr Louisville, KY 40213</v>
      </c>
      <c r="J1344">
        <v>38.196395000000003</v>
      </c>
      <c r="K1344">
        <v>-85.719205000000002</v>
      </c>
      <c r="L1344" s="3">
        <v>16.32</v>
      </c>
      <c r="M1344" s="3">
        <v>33.24</v>
      </c>
      <c r="N1344" s="3">
        <v>-16.920000000000002</v>
      </c>
      <c r="O1344" s="4">
        <v>-0.50902527075812276</v>
      </c>
      <c r="P1344" s="3">
        <v>438.82</v>
      </c>
      <c r="Q1344" s="3">
        <v>326.64</v>
      </c>
      <c r="R1344" s="3">
        <v>112.18</v>
      </c>
      <c r="S1344" s="4">
        <v>0.34343619887337745</v>
      </c>
      <c r="T1344" s="2">
        <v>1</v>
      </c>
      <c r="U1344" s="5">
        <v>4.62</v>
      </c>
    </row>
    <row r="1345" spans="1:21">
      <c r="A1345" s="2">
        <v>247240</v>
      </c>
      <c r="B1345" t="s">
        <v>2985</v>
      </c>
      <c r="C1345" s="2">
        <v>438331</v>
      </c>
      <c r="D1345" t="s">
        <v>3047</v>
      </c>
      <c r="E1345" t="s">
        <v>3045</v>
      </c>
      <c r="F1345" t="s">
        <v>59</v>
      </c>
      <c r="G1345" t="s">
        <v>21</v>
      </c>
      <c r="H1345" t="s">
        <v>3046</v>
      </c>
      <c r="I1345" t="str">
        <f t="shared" si="20"/>
        <v>1446 Belmar Dr Louisville, KY 40213</v>
      </c>
      <c r="J1345">
        <v>38.196395000000003</v>
      </c>
      <c r="K1345">
        <v>-85.719205000000002</v>
      </c>
      <c r="L1345" s="3">
        <v>1452.18</v>
      </c>
      <c r="M1345" s="3">
        <v>1038.9100000000001</v>
      </c>
      <c r="N1345" s="3">
        <v>413.27</v>
      </c>
      <c r="O1345" s="4">
        <v>0.39779191652789936</v>
      </c>
      <c r="P1345" s="3">
        <v>12365.67</v>
      </c>
      <c r="Q1345" s="3">
        <v>8945.5300000000007</v>
      </c>
      <c r="R1345" s="3">
        <v>3420.1399999999994</v>
      </c>
      <c r="S1345" s="4">
        <v>0.38232949864345644</v>
      </c>
      <c r="T1345" s="2">
        <v>2</v>
      </c>
      <c r="U1345" s="5">
        <v>7.4850000000000003</v>
      </c>
    </row>
    <row r="1346" spans="1:21">
      <c r="A1346" s="2">
        <v>218916</v>
      </c>
      <c r="B1346" t="s">
        <v>593</v>
      </c>
      <c r="C1346" s="2">
        <v>440209</v>
      </c>
      <c r="D1346" t="s">
        <v>3048</v>
      </c>
      <c r="E1346" t="s">
        <v>3049</v>
      </c>
      <c r="F1346" t="s">
        <v>59</v>
      </c>
      <c r="G1346" t="s">
        <v>21</v>
      </c>
      <c r="H1346" t="s">
        <v>3022</v>
      </c>
      <c r="I1346" t="str">
        <f t="shared" si="20"/>
        <v>3951 Cane Run Rd Louisville, KY 40211</v>
      </c>
      <c r="J1346">
        <v>38.209561000000001</v>
      </c>
      <c r="K1346">
        <v>-85.822190000000006</v>
      </c>
      <c r="L1346" s="3">
        <v>137.91999999999999</v>
      </c>
      <c r="M1346" s="3">
        <v>27.12</v>
      </c>
      <c r="N1346" s="3">
        <v>110.79999999999998</v>
      </c>
      <c r="O1346" s="4">
        <v>4.0855457227138636</v>
      </c>
      <c r="P1346" s="3">
        <v>601.87</v>
      </c>
      <c r="Q1346" s="3">
        <v>213.8</v>
      </c>
      <c r="R1346" s="3">
        <v>388.07</v>
      </c>
      <c r="S1346" s="4">
        <v>1.8151075771749297</v>
      </c>
      <c r="T1346" s="2">
        <v>1</v>
      </c>
      <c r="U1346" s="5">
        <v>33.5</v>
      </c>
    </row>
    <row r="1347" spans="1:21">
      <c r="A1347" s="2">
        <v>218908</v>
      </c>
      <c r="B1347" t="s">
        <v>3039</v>
      </c>
      <c r="C1347" s="2">
        <v>440209</v>
      </c>
      <c r="D1347" t="s">
        <v>3048</v>
      </c>
      <c r="E1347" t="s">
        <v>3049</v>
      </c>
      <c r="F1347" t="s">
        <v>59</v>
      </c>
      <c r="G1347" t="s">
        <v>21</v>
      </c>
      <c r="H1347" t="s">
        <v>3022</v>
      </c>
      <c r="I1347" t="str">
        <f t="shared" ref="I1347:I1410" si="21">E1347&amp;" "&amp;F1347&amp;","&amp;" "&amp;G1347&amp;" "&amp;TEXT(H1347, "00000")</f>
        <v>3951 Cane Run Rd Louisville, KY 40211</v>
      </c>
      <c r="J1347">
        <v>38.209561000000001</v>
      </c>
      <c r="K1347">
        <v>-85.822190000000006</v>
      </c>
      <c r="L1347" s="3">
        <v>1112.8599999999999</v>
      </c>
      <c r="M1347" s="3">
        <v>1043.33</v>
      </c>
      <c r="N1347" s="3">
        <v>69.529999999999973</v>
      </c>
      <c r="O1347" s="4">
        <v>6.6642385438931098E-2</v>
      </c>
      <c r="P1347" s="3">
        <v>12384.22</v>
      </c>
      <c r="Q1347" s="3">
        <v>8153.23</v>
      </c>
      <c r="R1347" s="3">
        <v>4230.99</v>
      </c>
      <c r="S1347" s="4">
        <v>0.51893421380238258</v>
      </c>
      <c r="T1347" s="2">
        <v>3</v>
      </c>
      <c r="U1347" s="5">
        <v>41.21</v>
      </c>
    </row>
    <row r="1348" spans="1:21">
      <c r="A1348" s="2">
        <v>332559</v>
      </c>
      <c r="B1348" t="s">
        <v>3034</v>
      </c>
      <c r="C1348" s="2">
        <v>472363</v>
      </c>
      <c r="D1348" t="s">
        <v>3050</v>
      </c>
      <c r="E1348" t="s">
        <v>3049</v>
      </c>
      <c r="F1348" t="s">
        <v>59</v>
      </c>
      <c r="G1348" t="s">
        <v>21</v>
      </c>
      <c r="H1348" t="s">
        <v>3022</v>
      </c>
      <c r="I1348" t="str">
        <f t="shared" si="21"/>
        <v>3951 Cane Run Rd Louisville, KY 40211</v>
      </c>
      <c r="J1348">
        <v>38.209561000000001</v>
      </c>
      <c r="K1348">
        <v>-85.822190000000006</v>
      </c>
      <c r="L1348" s="3">
        <v>0.94</v>
      </c>
      <c r="M1348" s="3">
        <v>28.54</v>
      </c>
      <c r="N1348" s="3">
        <v>-27.599999999999998</v>
      </c>
      <c r="O1348" s="4">
        <v>-0.96706377014716183</v>
      </c>
      <c r="P1348" s="3">
        <v>126.3</v>
      </c>
      <c r="Q1348" s="3">
        <v>229.56</v>
      </c>
      <c r="R1348" s="3">
        <v>-103.26</v>
      </c>
      <c r="S1348" s="4">
        <v>-0.44981704129639311</v>
      </c>
      <c r="T1348" s="2"/>
      <c r="U1348" s="5"/>
    </row>
    <row r="1349" spans="1:21">
      <c r="A1349" s="2">
        <v>218916</v>
      </c>
      <c r="B1349" t="s">
        <v>593</v>
      </c>
      <c r="C1349" s="2">
        <v>463694</v>
      </c>
      <c r="D1349" t="s">
        <v>3051</v>
      </c>
      <c r="E1349" t="s">
        <v>3052</v>
      </c>
      <c r="F1349" t="s">
        <v>59</v>
      </c>
      <c r="G1349" t="s">
        <v>21</v>
      </c>
      <c r="H1349" t="s">
        <v>3037</v>
      </c>
      <c r="I1349" t="str">
        <f t="shared" si="21"/>
        <v>3410 Lees Ln Louisville, KY 40216</v>
      </c>
      <c r="J1349">
        <v>38.185054999999998</v>
      </c>
      <c r="K1349">
        <v>-85.859466999999995</v>
      </c>
      <c r="L1349" s="3">
        <v>10.33</v>
      </c>
      <c r="M1349" s="3">
        <v>39.57</v>
      </c>
      <c r="N1349" s="3">
        <v>-29.240000000000002</v>
      </c>
      <c r="O1349" s="4">
        <v>-0.73894364417488001</v>
      </c>
      <c r="P1349" s="3">
        <v>388.96</v>
      </c>
      <c r="Q1349" s="3">
        <v>575.54999999999995</v>
      </c>
      <c r="R1349" s="3">
        <v>-186.58999999999997</v>
      </c>
      <c r="S1349" s="4">
        <v>-0.32419424897923721</v>
      </c>
      <c r="T1349" s="2">
        <v>1</v>
      </c>
      <c r="U1349" s="5">
        <v>40.9</v>
      </c>
    </row>
    <row r="1350" spans="1:21">
      <c r="A1350" s="2">
        <v>218916</v>
      </c>
      <c r="B1350" t="s">
        <v>593</v>
      </c>
      <c r="C1350" s="2">
        <v>438830</v>
      </c>
      <c r="D1350" t="s">
        <v>3053</v>
      </c>
      <c r="E1350" t="s">
        <v>3054</v>
      </c>
      <c r="F1350" t="s">
        <v>59</v>
      </c>
      <c r="G1350" t="s">
        <v>21</v>
      </c>
      <c r="H1350" t="s">
        <v>60</v>
      </c>
      <c r="I1350" t="str">
        <f t="shared" si="21"/>
        <v>4320 Billtown Rd Louisville, KY 40299</v>
      </c>
      <c r="J1350">
        <v>38.182048000000002</v>
      </c>
      <c r="K1350">
        <v>-85.572637999999998</v>
      </c>
      <c r="L1350" s="3">
        <v>204.91</v>
      </c>
      <c r="M1350" s="3">
        <v>515.04</v>
      </c>
      <c r="N1350" s="3">
        <v>-310.13</v>
      </c>
      <c r="O1350" s="4">
        <v>-0.60214740602671646</v>
      </c>
      <c r="P1350" s="3">
        <v>1986.54</v>
      </c>
      <c r="Q1350" s="3">
        <v>2799.99</v>
      </c>
      <c r="R1350" s="3">
        <v>-813.44999999999982</v>
      </c>
      <c r="S1350" s="4">
        <v>-0.2905188947103382</v>
      </c>
      <c r="T1350" s="2"/>
      <c r="U1350" s="5"/>
    </row>
    <row r="1351" spans="1:21">
      <c r="A1351" s="2">
        <v>309005</v>
      </c>
      <c r="B1351" t="s">
        <v>2966</v>
      </c>
      <c r="C1351" s="2">
        <v>438830</v>
      </c>
      <c r="D1351" t="s">
        <v>3053</v>
      </c>
      <c r="E1351" t="s">
        <v>3054</v>
      </c>
      <c r="F1351" t="s">
        <v>59</v>
      </c>
      <c r="G1351" t="s">
        <v>21</v>
      </c>
      <c r="H1351" t="s">
        <v>60</v>
      </c>
      <c r="I1351" t="str">
        <f t="shared" si="21"/>
        <v>4320 Billtown Rd Louisville, KY 40299</v>
      </c>
      <c r="J1351">
        <v>38.182048000000002</v>
      </c>
      <c r="K1351">
        <v>-85.572637999999998</v>
      </c>
      <c r="L1351" s="3">
        <v>273.25</v>
      </c>
      <c r="M1351" s="3">
        <v>649.44000000000005</v>
      </c>
      <c r="N1351" s="3">
        <v>-376.19000000000005</v>
      </c>
      <c r="O1351" s="4">
        <v>-0.5792528948016753</v>
      </c>
      <c r="P1351" s="3">
        <v>4853.2700000000004</v>
      </c>
      <c r="Q1351" s="3">
        <v>7500.41</v>
      </c>
      <c r="R1351" s="3">
        <v>-2647.1399999999994</v>
      </c>
      <c r="S1351" s="4">
        <v>-0.35293270634538637</v>
      </c>
      <c r="T1351" s="2">
        <v>3</v>
      </c>
      <c r="U1351" s="5">
        <v>31.790000000000003</v>
      </c>
    </row>
    <row r="1352" spans="1:21">
      <c r="A1352" s="2">
        <v>332541</v>
      </c>
      <c r="B1352" t="s">
        <v>2990</v>
      </c>
      <c r="C1352" s="2">
        <v>472313</v>
      </c>
      <c r="D1352" t="s">
        <v>3055</v>
      </c>
      <c r="E1352" t="s">
        <v>3056</v>
      </c>
      <c r="F1352" t="s">
        <v>59</v>
      </c>
      <c r="G1352" t="s">
        <v>21</v>
      </c>
      <c r="H1352" t="s">
        <v>3022</v>
      </c>
      <c r="I1352" t="str">
        <f t="shared" si="21"/>
        <v>3600 Bohne Ave Louisville, KY 40211</v>
      </c>
      <c r="J1352">
        <v>38.228200999999999</v>
      </c>
      <c r="K1352">
        <v>-85.814835000000002</v>
      </c>
      <c r="L1352" s="3">
        <v>48.77</v>
      </c>
      <c r="M1352" s="3"/>
      <c r="N1352" s="3">
        <v>48.77</v>
      </c>
      <c r="O1352" s="4"/>
      <c r="P1352" s="3">
        <v>205.33</v>
      </c>
      <c r="Q1352" s="3"/>
      <c r="R1352" s="3">
        <v>205.33</v>
      </c>
      <c r="S1352" s="4"/>
      <c r="T1352" s="2"/>
      <c r="U1352" s="5"/>
    </row>
    <row r="1353" spans="1:21">
      <c r="A1353" s="2">
        <v>218916</v>
      </c>
      <c r="B1353" t="s">
        <v>593</v>
      </c>
      <c r="C1353" s="2">
        <v>439481</v>
      </c>
      <c r="D1353" t="s">
        <v>3057</v>
      </c>
      <c r="E1353" t="s">
        <v>3056</v>
      </c>
      <c r="F1353" t="s">
        <v>59</v>
      </c>
      <c r="G1353" t="s">
        <v>21</v>
      </c>
      <c r="H1353" t="s">
        <v>3022</v>
      </c>
      <c r="I1353" t="str">
        <f t="shared" si="21"/>
        <v>3600 Bohne Ave Louisville, KY 40211</v>
      </c>
      <c r="J1353">
        <v>38.228200999999999</v>
      </c>
      <c r="K1353">
        <v>-85.814835000000002</v>
      </c>
      <c r="L1353" s="3">
        <v>28.2</v>
      </c>
      <c r="M1353" s="3">
        <v>113.35</v>
      </c>
      <c r="N1353" s="3">
        <v>-85.149999999999991</v>
      </c>
      <c r="O1353" s="4">
        <v>-0.75121305690339657</v>
      </c>
      <c r="P1353" s="3">
        <v>917.7</v>
      </c>
      <c r="Q1353" s="3">
        <v>697.35</v>
      </c>
      <c r="R1353" s="3">
        <v>220.35000000000002</v>
      </c>
      <c r="S1353" s="4">
        <v>0.31598193159819316</v>
      </c>
      <c r="T1353" s="2">
        <v>1</v>
      </c>
      <c r="U1353" s="5">
        <v>46.2</v>
      </c>
    </row>
    <row r="1354" spans="1:21">
      <c r="A1354" s="2">
        <v>218908</v>
      </c>
      <c r="B1354" t="s">
        <v>3039</v>
      </c>
      <c r="C1354" s="2">
        <v>439481</v>
      </c>
      <c r="D1354" t="s">
        <v>3057</v>
      </c>
      <c r="E1354" t="s">
        <v>3056</v>
      </c>
      <c r="F1354" t="s">
        <v>59</v>
      </c>
      <c r="G1354" t="s">
        <v>21</v>
      </c>
      <c r="H1354" t="s">
        <v>3022</v>
      </c>
      <c r="I1354" t="str">
        <f t="shared" si="21"/>
        <v>3600 Bohne Ave Louisville, KY 40211</v>
      </c>
      <c r="J1354">
        <v>38.228200999999999</v>
      </c>
      <c r="K1354">
        <v>-85.814835000000002</v>
      </c>
      <c r="L1354" s="3">
        <v>815.68</v>
      </c>
      <c r="M1354" s="3">
        <v>829.27</v>
      </c>
      <c r="N1354" s="3">
        <v>-13.590000000000032</v>
      </c>
      <c r="O1354" s="4">
        <v>-1.6387907436661197E-2</v>
      </c>
      <c r="P1354" s="3">
        <v>11330.15</v>
      </c>
      <c r="Q1354" s="3">
        <v>8482.2900000000009</v>
      </c>
      <c r="R1354" s="3">
        <v>2847.8599999999988</v>
      </c>
      <c r="S1354" s="4">
        <v>0.3357418810250532</v>
      </c>
      <c r="T1354" s="2">
        <v>3</v>
      </c>
      <c r="U1354" s="5">
        <v>48.633333333333333</v>
      </c>
    </row>
    <row r="1355" spans="1:21">
      <c r="A1355" s="2">
        <v>218916</v>
      </c>
      <c r="B1355" t="s">
        <v>593</v>
      </c>
      <c r="C1355" s="2">
        <v>479723</v>
      </c>
      <c r="D1355" t="s">
        <v>3058</v>
      </c>
      <c r="E1355" t="s">
        <v>3059</v>
      </c>
      <c r="F1355" t="s">
        <v>59</v>
      </c>
      <c r="G1355" t="s">
        <v>21</v>
      </c>
      <c r="H1355" t="s">
        <v>3060</v>
      </c>
      <c r="I1355" t="str">
        <f t="shared" si="21"/>
        <v>3001 Crittenden Dr Bldg 4 Louisville, KY 40209</v>
      </c>
      <c r="J1355">
        <v>38.200949999999999</v>
      </c>
      <c r="K1355">
        <v>-85.749750000000006</v>
      </c>
      <c r="L1355" s="3">
        <v>41.7</v>
      </c>
      <c r="M1355" s="3"/>
      <c r="N1355" s="3">
        <v>41.7</v>
      </c>
      <c r="O1355" s="4"/>
      <c r="P1355" s="3">
        <v>1391.96</v>
      </c>
      <c r="Q1355" s="3"/>
      <c r="R1355" s="3">
        <v>1391.96</v>
      </c>
      <c r="S1355" s="4"/>
      <c r="T1355" s="2"/>
      <c r="U1355" s="5"/>
    </row>
    <row r="1356" spans="1:21">
      <c r="A1356" s="2">
        <v>247240</v>
      </c>
      <c r="B1356" t="s">
        <v>2985</v>
      </c>
      <c r="C1356" s="2">
        <v>479723</v>
      </c>
      <c r="D1356" t="s">
        <v>3058</v>
      </c>
      <c r="E1356" t="s">
        <v>3059</v>
      </c>
      <c r="F1356" t="s">
        <v>59</v>
      </c>
      <c r="G1356" t="s">
        <v>21</v>
      </c>
      <c r="H1356" t="s">
        <v>3060</v>
      </c>
      <c r="I1356" t="str">
        <f t="shared" si="21"/>
        <v>3001 Crittenden Dr Bldg 4 Louisville, KY 40209</v>
      </c>
      <c r="J1356">
        <v>38.200949999999999</v>
      </c>
      <c r="K1356">
        <v>-85.749750000000006</v>
      </c>
      <c r="L1356" s="3">
        <v>1392.25</v>
      </c>
      <c r="M1356" s="3">
        <v>1454.78</v>
      </c>
      <c r="N1356" s="3">
        <v>-62.529999999999973</v>
      </c>
      <c r="O1356" s="4">
        <v>-4.2982444080891941E-2</v>
      </c>
      <c r="P1356" s="3">
        <v>18976.45</v>
      </c>
      <c r="Q1356" s="3">
        <v>12942.97</v>
      </c>
      <c r="R1356" s="3">
        <v>6033.4800000000014</v>
      </c>
      <c r="S1356" s="4">
        <v>0.46615884916676786</v>
      </c>
      <c r="T1356" s="2">
        <v>3</v>
      </c>
      <c r="U1356" s="5">
        <v>12.61</v>
      </c>
    </row>
    <row r="1357" spans="1:21">
      <c r="A1357" s="2">
        <v>335657</v>
      </c>
      <c r="B1357" t="s">
        <v>3061</v>
      </c>
      <c r="C1357" s="2">
        <v>471972</v>
      </c>
      <c r="D1357" t="s">
        <v>3062</v>
      </c>
      <c r="E1357" t="s">
        <v>3063</v>
      </c>
      <c r="F1357" t="s">
        <v>59</v>
      </c>
      <c r="G1357" t="s">
        <v>21</v>
      </c>
      <c r="H1357" t="s">
        <v>3060</v>
      </c>
      <c r="I1357" t="str">
        <f t="shared" si="21"/>
        <v>3001 Crittenden Dr Bldg 11 Louisville, KY 40209</v>
      </c>
      <c r="J1357">
        <v>38.200949999999999</v>
      </c>
      <c r="K1357">
        <v>-85.749750000000006</v>
      </c>
      <c r="L1357" s="3"/>
      <c r="M1357" s="3">
        <v>129.68</v>
      </c>
      <c r="N1357" s="3">
        <v>-129.68</v>
      </c>
      <c r="O1357" s="4"/>
      <c r="P1357" s="3"/>
      <c r="Q1357" s="3">
        <v>1131.31</v>
      </c>
      <c r="R1357" s="3">
        <v>-1131.31</v>
      </c>
      <c r="S1357" s="4"/>
      <c r="T1357" s="2"/>
      <c r="U1357" s="5"/>
    </row>
    <row r="1358" spans="1:21">
      <c r="A1358" s="2">
        <v>218916</v>
      </c>
      <c r="B1358" t="s">
        <v>593</v>
      </c>
      <c r="C1358" s="2">
        <v>441512</v>
      </c>
      <c r="D1358" t="s">
        <v>3064</v>
      </c>
      <c r="E1358" t="s">
        <v>3065</v>
      </c>
      <c r="F1358" t="s">
        <v>59</v>
      </c>
      <c r="G1358" t="s">
        <v>21</v>
      </c>
      <c r="H1358" t="s">
        <v>2877</v>
      </c>
      <c r="I1358" t="str">
        <f t="shared" si="21"/>
        <v>1130 W Chestnut St Louisville, KY 40203</v>
      </c>
      <c r="J1358">
        <v>38.249671999999997</v>
      </c>
      <c r="K1358">
        <v>-85.770235999999997</v>
      </c>
      <c r="L1358" s="3">
        <v>173.16</v>
      </c>
      <c r="M1358" s="3">
        <v>38.49</v>
      </c>
      <c r="N1358" s="3">
        <v>134.66999999999999</v>
      </c>
      <c r="O1358" s="4">
        <v>3.498830865159781</v>
      </c>
      <c r="P1358" s="3">
        <v>3680.86</v>
      </c>
      <c r="Q1358" s="3">
        <v>304.52999999999997</v>
      </c>
      <c r="R1358" s="3">
        <v>3376.33</v>
      </c>
      <c r="S1358" s="4">
        <v>11.087019341280007</v>
      </c>
      <c r="T1358" s="2"/>
      <c r="U1358" s="5"/>
    </row>
    <row r="1359" spans="1:21">
      <c r="A1359" s="2">
        <v>222898</v>
      </c>
      <c r="B1359" t="s">
        <v>2960</v>
      </c>
      <c r="C1359" s="2">
        <v>441512</v>
      </c>
      <c r="D1359" t="s">
        <v>3064</v>
      </c>
      <c r="E1359" t="s">
        <v>3065</v>
      </c>
      <c r="F1359" t="s">
        <v>59</v>
      </c>
      <c r="G1359" t="s">
        <v>21</v>
      </c>
      <c r="H1359" t="s">
        <v>2877</v>
      </c>
      <c r="I1359" t="str">
        <f t="shared" si="21"/>
        <v>1130 W Chestnut St Louisville, KY 40203</v>
      </c>
      <c r="J1359">
        <v>38.249671999999997</v>
      </c>
      <c r="K1359">
        <v>-85.770235999999997</v>
      </c>
      <c r="L1359" s="3">
        <v>1799.53</v>
      </c>
      <c r="M1359" s="3">
        <v>2148.38</v>
      </c>
      <c r="N1359" s="3">
        <v>-348.85000000000014</v>
      </c>
      <c r="O1359" s="4">
        <v>-0.16237816401195324</v>
      </c>
      <c r="P1359" s="3">
        <v>28769.47</v>
      </c>
      <c r="Q1359" s="3">
        <v>18950.3</v>
      </c>
      <c r="R1359" s="3">
        <v>9819.1700000000019</v>
      </c>
      <c r="S1359" s="4">
        <v>0.51815380231447539</v>
      </c>
      <c r="T1359" s="2">
        <v>3</v>
      </c>
      <c r="U1359" s="5">
        <v>-33.726666666666667</v>
      </c>
    </row>
    <row r="1360" spans="1:21">
      <c r="A1360" s="2">
        <v>332541</v>
      </c>
      <c r="B1360" t="s">
        <v>2990</v>
      </c>
      <c r="C1360" s="2">
        <v>472314</v>
      </c>
      <c r="D1360" t="s">
        <v>3066</v>
      </c>
      <c r="E1360" t="s">
        <v>3065</v>
      </c>
      <c r="F1360" t="s">
        <v>59</v>
      </c>
      <c r="G1360" t="s">
        <v>21</v>
      </c>
      <c r="H1360" t="s">
        <v>2877</v>
      </c>
      <c r="I1360" t="str">
        <f t="shared" si="21"/>
        <v>1130 W Chestnut St Louisville, KY 40203</v>
      </c>
      <c r="J1360">
        <v>38.249671999999997</v>
      </c>
      <c r="K1360">
        <v>-85.770235999999997</v>
      </c>
      <c r="L1360" s="3"/>
      <c r="M1360" s="3">
        <v>112.32</v>
      </c>
      <c r="N1360" s="3">
        <v>-112.32</v>
      </c>
      <c r="O1360" s="4"/>
      <c r="P1360" s="3"/>
      <c r="Q1360" s="3">
        <v>498.21</v>
      </c>
      <c r="R1360" s="3">
        <v>-498.21</v>
      </c>
      <c r="S1360" s="4"/>
      <c r="T1360" s="2"/>
      <c r="U1360" s="5"/>
    </row>
    <row r="1361" spans="1:21">
      <c r="A1361" s="2">
        <v>218916</v>
      </c>
      <c r="B1361" t="s">
        <v>593</v>
      </c>
      <c r="C1361" s="2">
        <v>464930</v>
      </c>
      <c r="D1361" t="s">
        <v>3067</v>
      </c>
      <c r="E1361" t="s">
        <v>3068</v>
      </c>
      <c r="F1361" t="s">
        <v>59</v>
      </c>
      <c r="G1361" t="s">
        <v>21</v>
      </c>
      <c r="H1361" t="s">
        <v>2877</v>
      </c>
      <c r="I1361" t="str">
        <f t="shared" si="21"/>
        <v>319 S 15th St Louisville, KY 40203</v>
      </c>
      <c r="J1361">
        <v>38.254533000000002</v>
      </c>
      <c r="K1361">
        <v>-85.774145000000004</v>
      </c>
      <c r="L1361" s="3">
        <v>43.94</v>
      </c>
      <c r="M1361" s="3"/>
      <c r="N1361" s="3">
        <v>43.94</v>
      </c>
      <c r="O1361" s="4"/>
      <c r="P1361" s="3">
        <v>586.59</v>
      </c>
      <c r="Q1361" s="3"/>
      <c r="R1361" s="3">
        <v>586.59</v>
      </c>
      <c r="S1361" s="4"/>
      <c r="T1361" s="2">
        <v>1</v>
      </c>
      <c r="U1361" s="5">
        <v>15.73</v>
      </c>
    </row>
    <row r="1362" spans="1:21">
      <c r="A1362" s="2">
        <v>345947</v>
      </c>
      <c r="B1362" t="s">
        <v>2990</v>
      </c>
      <c r="C1362" s="2">
        <v>472344</v>
      </c>
      <c r="D1362" t="s">
        <v>3069</v>
      </c>
      <c r="E1362" t="s">
        <v>3070</v>
      </c>
      <c r="F1362" t="s">
        <v>59</v>
      </c>
      <c r="G1362" t="s">
        <v>21</v>
      </c>
      <c r="H1362" t="s">
        <v>3071</v>
      </c>
      <c r="I1362" t="str">
        <f t="shared" si="21"/>
        <v>3622 Brownsboro Rd Louisville, KY 40207</v>
      </c>
      <c r="J1362">
        <v>38.262771999999998</v>
      </c>
      <c r="K1362">
        <v>-85.669372999999993</v>
      </c>
      <c r="L1362" s="3">
        <v>11.38</v>
      </c>
      <c r="M1362" s="3"/>
      <c r="N1362" s="3">
        <v>11.38</v>
      </c>
      <c r="O1362" s="4"/>
      <c r="P1362" s="3">
        <v>78.36</v>
      </c>
      <c r="Q1362" s="3"/>
      <c r="R1362" s="3">
        <v>78.36</v>
      </c>
      <c r="S1362" s="4"/>
      <c r="T1362" s="2"/>
      <c r="U1362" s="5"/>
    </row>
    <row r="1363" spans="1:21">
      <c r="A1363" s="2">
        <v>332558</v>
      </c>
      <c r="B1363" t="s">
        <v>2994</v>
      </c>
      <c r="C1363" s="2">
        <v>472344</v>
      </c>
      <c r="D1363" t="s">
        <v>3069</v>
      </c>
      <c r="E1363" t="s">
        <v>3070</v>
      </c>
      <c r="F1363" t="s">
        <v>59</v>
      </c>
      <c r="G1363" t="s">
        <v>21</v>
      </c>
      <c r="H1363" t="s">
        <v>3071</v>
      </c>
      <c r="I1363" t="str">
        <f t="shared" si="21"/>
        <v>3622 Brownsboro Rd Louisville, KY 40207</v>
      </c>
      <c r="J1363">
        <v>38.262771999999998</v>
      </c>
      <c r="K1363">
        <v>-85.669372999999993</v>
      </c>
      <c r="L1363" s="3">
        <v>9.34</v>
      </c>
      <c r="M1363" s="3">
        <v>43.2</v>
      </c>
      <c r="N1363" s="3">
        <v>-33.86</v>
      </c>
      <c r="O1363" s="4">
        <v>-0.78379629629629621</v>
      </c>
      <c r="P1363" s="3">
        <v>139.38999999999999</v>
      </c>
      <c r="Q1363" s="3">
        <v>283.95999999999998</v>
      </c>
      <c r="R1363" s="3">
        <v>-144.57</v>
      </c>
      <c r="S1363" s="4">
        <v>-0.50912100295816309</v>
      </c>
      <c r="T1363" s="2"/>
      <c r="U1363" s="5"/>
    </row>
    <row r="1364" spans="1:21">
      <c r="A1364" s="2">
        <v>218916</v>
      </c>
      <c r="B1364" t="s">
        <v>593</v>
      </c>
      <c r="C1364" s="2">
        <v>440062</v>
      </c>
      <c r="D1364" t="s">
        <v>3072</v>
      </c>
      <c r="E1364" t="s">
        <v>3070</v>
      </c>
      <c r="F1364" t="s">
        <v>59</v>
      </c>
      <c r="G1364" t="s">
        <v>21</v>
      </c>
      <c r="H1364" t="s">
        <v>3071</v>
      </c>
      <c r="I1364" t="str">
        <f t="shared" si="21"/>
        <v>3622 Brownsboro Rd Louisville, KY 40207</v>
      </c>
      <c r="J1364">
        <v>38.262771999999998</v>
      </c>
      <c r="K1364">
        <v>-85.669372999999993</v>
      </c>
      <c r="L1364" s="3">
        <v>12.32</v>
      </c>
      <c r="M1364" s="3">
        <v>19.809999999999999</v>
      </c>
      <c r="N1364" s="3">
        <v>-7.4899999999999984</v>
      </c>
      <c r="O1364" s="4">
        <v>-0.3780918727915194</v>
      </c>
      <c r="P1364" s="3">
        <v>258.8</v>
      </c>
      <c r="Q1364" s="3">
        <v>343.8</v>
      </c>
      <c r="R1364" s="3">
        <v>-85</v>
      </c>
      <c r="S1364" s="4">
        <v>-0.24723676556137289</v>
      </c>
      <c r="T1364" s="2"/>
      <c r="U1364" s="5"/>
    </row>
    <row r="1365" spans="1:21">
      <c r="A1365" s="2">
        <v>238775</v>
      </c>
      <c r="B1365" t="s">
        <v>2989</v>
      </c>
      <c r="C1365" s="2">
        <v>440062</v>
      </c>
      <c r="D1365" t="s">
        <v>3072</v>
      </c>
      <c r="E1365" t="s">
        <v>3070</v>
      </c>
      <c r="F1365" t="s">
        <v>59</v>
      </c>
      <c r="G1365" t="s">
        <v>21</v>
      </c>
      <c r="H1365" t="s">
        <v>3071</v>
      </c>
      <c r="I1365" t="str">
        <f t="shared" si="21"/>
        <v>3622 Brownsboro Rd Louisville, KY 40207</v>
      </c>
      <c r="J1365">
        <v>38.262771999999998</v>
      </c>
      <c r="K1365">
        <v>-85.669372999999993</v>
      </c>
      <c r="L1365" s="3">
        <v>836.64</v>
      </c>
      <c r="M1365" s="3">
        <v>720.19</v>
      </c>
      <c r="N1365" s="3">
        <v>116.44999999999993</v>
      </c>
      <c r="O1365" s="4">
        <v>0.16169344200835881</v>
      </c>
      <c r="P1365" s="3">
        <v>9884.16</v>
      </c>
      <c r="Q1365" s="3">
        <v>7666.21</v>
      </c>
      <c r="R1365" s="3">
        <v>2217.9499999999998</v>
      </c>
      <c r="S1365" s="4">
        <v>0.28931505920135242</v>
      </c>
      <c r="T1365" s="2">
        <v>3</v>
      </c>
      <c r="U1365" s="5">
        <v>-12.886666666666665</v>
      </c>
    </row>
    <row r="1366" spans="1:21">
      <c r="A1366" s="2">
        <v>218916</v>
      </c>
      <c r="B1366" t="s">
        <v>593</v>
      </c>
      <c r="C1366" s="2">
        <v>447520</v>
      </c>
      <c r="D1366" t="s">
        <v>3073</v>
      </c>
      <c r="E1366" t="s">
        <v>3074</v>
      </c>
      <c r="F1366" t="s">
        <v>59</v>
      </c>
      <c r="G1366" t="s">
        <v>21</v>
      </c>
      <c r="H1366" t="s">
        <v>3060</v>
      </c>
      <c r="I1366" t="str">
        <f t="shared" si="21"/>
        <v>435 Boxley Ave Louisville, KY 40209</v>
      </c>
      <c r="J1366">
        <v>38.205868000000002</v>
      </c>
      <c r="K1366">
        <v>-85.752185999999995</v>
      </c>
      <c r="L1366" s="3">
        <v>664.11</v>
      </c>
      <c r="M1366" s="3">
        <v>1135.52</v>
      </c>
      <c r="N1366" s="3">
        <v>-471.40999999999997</v>
      </c>
      <c r="O1366" s="4">
        <v>-0.41514900662251653</v>
      </c>
      <c r="P1366" s="3">
        <v>2136.0300000000002</v>
      </c>
      <c r="Q1366" s="3">
        <v>2758.85</v>
      </c>
      <c r="R1366" s="3">
        <v>-622.81999999999971</v>
      </c>
      <c r="S1366" s="4">
        <v>-0.22575348424162231</v>
      </c>
      <c r="T1366" s="2">
        <v>1</v>
      </c>
      <c r="U1366" s="5">
        <v>327.62</v>
      </c>
    </row>
    <row r="1367" spans="1:21">
      <c r="A1367" s="2">
        <v>247240</v>
      </c>
      <c r="B1367" t="s">
        <v>2985</v>
      </c>
      <c r="C1367" s="2">
        <v>447520</v>
      </c>
      <c r="D1367" t="s">
        <v>3073</v>
      </c>
      <c r="E1367" t="s">
        <v>3074</v>
      </c>
      <c r="F1367" t="s">
        <v>59</v>
      </c>
      <c r="G1367" t="s">
        <v>21</v>
      </c>
      <c r="H1367" t="s">
        <v>3060</v>
      </c>
      <c r="I1367" t="str">
        <f t="shared" si="21"/>
        <v>435 Boxley Ave Louisville, KY 40209</v>
      </c>
      <c r="J1367">
        <v>38.205868000000002</v>
      </c>
      <c r="K1367">
        <v>-85.752185999999995</v>
      </c>
      <c r="L1367" s="3">
        <v>780.3</v>
      </c>
      <c r="M1367" s="3">
        <v>602.62</v>
      </c>
      <c r="N1367" s="3">
        <v>177.67999999999995</v>
      </c>
      <c r="O1367" s="4">
        <v>0.29484583983273033</v>
      </c>
      <c r="P1367" s="3">
        <v>8032.65</v>
      </c>
      <c r="Q1367" s="3">
        <v>5328.29</v>
      </c>
      <c r="R1367" s="3">
        <v>2704.3599999999997</v>
      </c>
      <c r="S1367" s="4">
        <v>0.50754744955698727</v>
      </c>
      <c r="T1367" s="2">
        <v>3</v>
      </c>
      <c r="U1367" s="5">
        <v>27.813333333333333</v>
      </c>
    </row>
    <row r="1368" spans="1:21">
      <c r="A1368" s="2">
        <v>345947</v>
      </c>
      <c r="B1368" t="s">
        <v>2990</v>
      </c>
      <c r="C1368" s="2">
        <v>472345</v>
      </c>
      <c r="D1368" t="s">
        <v>3075</v>
      </c>
      <c r="E1368" t="s">
        <v>3074</v>
      </c>
      <c r="F1368" t="s">
        <v>59</v>
      </c>
      <c r="G1368" t="s">
        <v>21</v>
      </c>
      <c r="H1368" t="s">
        <v>3060</v>
      </c>
      <c r="I1368" t="str">
        <f t="shared" si="21"/>
        <v>435 Boxley Ave Louisville, KY 40209</v>
      </c>
      <c r="J1368">
        <v>38.205868000000002</v>
      </c>
      <c r="K1368">
        <v>-85.752185999999995</v>
      </c>
      <c r="L1368" s="3">
        <v>-4.8099999999999996</v>
      </c>
      <c r="M1368" s="3"/>
      <c r="N1368" s="3">
        <v>-4.8099999999999996</v>
      </c>
      <c r="O1368" s="4"/>
      <c r="P1368" s="3">
        <v>59.61</v>
      </c>
      <c r="Q1368" s="3"/>
      <c r="R1368" s="3">
        <v>59.61</v>
      </c>
      <c r="S1368" s="4"/>
      <c r="T1368" s="2"/>
      <c r="U1368" s="5"/>
    </row>
    <row r="1369" spans="1:21">
      <c r="A1369" s="2">
        <v>332558</v>
      </c>
      <c r="B1369" t="s">
        <v>2994</v>
      </c>
      <c r="C1369" s="2">
        <v>472345</v>
      </c>
      <c r="D1369" t="s">
        <v>3075</v>
      </c>
      <c r="E1369" t="s">
        <v>3074</v>
      </c>
      <c r="F1369" t="s">
        <v>59</v>
      </c>
      <c r="G1369" t="s">
        <v>21</v>
      </c>
      <c r="H1369" t="s">
        <v>3060</v>
      </c>
      <c r="I1369" t="str">
        <f t="shared" si="21"/>
        <v>435 Boxley Ave Louisville, KY 40209</v>
      </c>
      <c r="J1369">
        <v>38.205868000000002</v>
      </c>
      <c r="K1369">
        <v>-85.752185999999995</v>
      </c>
      <c r="L1369" s="3"/>
      <c r="M1369" s="3">
        <v>7.91</v>
      </c>
      <c r="N1369" s="3">
        <v>-7.91</v>
      </c>
      <c r="O1369" s="4"/>
      <c r="P1369" s="3"/>
      <c r="Q1369" s="3">
        <v>36.92</v>
      </c>
      <c r="R1369" s="3">
        <v>-36.92</v>
      </c>
      <c r="S1369" s="4"/>
      <c r="T1369" s="2"/>
      <c r="U1369" s="5"/>
    </row>
    <row r="1370" spans="1:21">
      <c r="A1370" s="2">
        <v>332558</v>
      </c>
      <c r="B1370" t="s">
        <v>2994</v>
      </c>
      <c r="C1370" s="2">
        <v>472346</v>
      </c>
      <c r="D1370" t="s">
        <v>3076</v>
      </c>
      <c r="E1370" t="s">
        <v>3077</v>
      </c>
      <c r="F1370" t="s">
        <v>59</v>
      </c>
      <c r="G1370" t="s">
        <v>21</v>
      </c>
      <c r="H1370" t="s">
        <v>276</v>
      </c>
      <c r="I1370" t="str">
        <f t="shared" si="21"/>
        <v>500 W Gaulbert Ave Louisville, KY 40208</v>
      </c>
      <c r="J1370">
        <v>38.224508999999998</v>
      </c>
      <c r="K1370">
        <v>-85.765297000000004</v>
      </c>
      <c r="L1370" s="3">
        <v>1.05</v>
      </c>
      <c r="M1370" s="3">
        <v>51.37</v>
      </c>
      <c r="N1370" s="3">
        <v>-50.32</v>
      </c>
      <c r="O1370" s="4">
        <v>-0.97956005450652139</v>
      </c>
      <c r="P1370" s="3">
        <v>106.72</v>
      </c>
      <c r="Q1370" s="3">
        <v>200.93</v>
      </c>
      <c r="R1370" s="3">
        <v>-94.210000000000008</v>
      </c>
      <c r="S1370" s="4">
        <v>-0.4688697556362913</v>
      </c>
      <c r="T1370" s="2"/>
      <c r="U1370" s="5"/>
    </row>
    <row r="1371" spans="1:21">
      <c r="A1371" s="2">
        <v>218916</v>
      </c>
      <c r="B1371" t="s">
        <v>593</v>
      </c>
      <c r="C1371" s="2">
        <v>440893</v>
      </c>
      <c r="D1371" t="s">
        <v>3078</v>
      </c>
      <c r="E1371" t="s">
        <v>3077</v>
      </c>
      <c r="F1371" t="s">
        <v>59</v>
      </c>
      <c r="G1371" t="s">
        <v>21</v>
      </c>
      <c r="H1371" t="s">
        <v>276</v>
      </c>
      <c r="I1371" t="str">
        <f t="shared" si="21"/>
        <v>500 W Gaulbert Ave Louisville, KY 40208</v>
      </c>
      <c r="J1371">
        <v>38.224508999999998</v>
      </c>
      <c r="K1371">
        <v>-85.765297000000004</v>
      </c>
      <c r="L1371" s="3">
        <v>6.58</v>
      </c>
      <c r="M1371" s="3">
        <v>-3.8</v>
      </c>
      <c r="N1371" s="3">
        <v>10.379999999999999</v>
      </c>
      <c r="O1371" s="4">
        <v>-2.7315789473684209</v>
      </c>
      <c r="P1371" s="3">
        <v>214.13</v>
      </c>
      <c r="Q1371" s="3">
        <v>152.94999999999999</v>
      </c>
      <c r="R1371" s="3">
        <v>61.180000000000007</v>
      </c>
      <c r="S1371" s="4">
        <v>0.40000000000000008</v>
      </c>
      <c r="T1371" s="2">
        <v>1</v>
      </c>
      <c r="U1371" s="5">
        <v>12.32</v>
      </c>
    </row>
    <row r="1372" spans="1:21">
      <c r="A1372" s="2">
        <v>247240</v>
      </c>
      <c r="B1372" t="s">
        <v>2985</v>
      </c>
      <c r="C1372" s="2">
        <v>440893</v>
      </c>
      <c r="D1372" t="s">
        <v>3078</v>
      </c>
      <c r="E1372" t="s">
        <v>3077</v>
      </c>
      <c r="F1372" t="s">
        <v>59</v>
      </c>
      <c r="G1372" t="s">
        <v>21</v>
      </c>
      <c r="H1372" t="s">
        <v>276</v>
      </c>
      <c r="I1372" t="str">
        <f t="shared" si="21"/>
        <v>500 W Gaulbert Ave Louisville, KY 40208</v>
      </c>
      <c r="J1372">
        <v>38.224508999999998</v>
      </c>
      <c r="K1372">
        <v>-85.765297000000004</v>
      </c>
      <c r="L1372" s="3">
        <v>992.17</v>
      </c>
      <c r="M1372" s="3">
        <v>1132.3499999999999</v>
      </c>
      <c r="N1372" s="3">
        <v>-140.17999999999995</v>
      </c>
      <c r="O1372" s="4">
        <v>-0.12379564622245769</v>
      </c>
      <c r="P1372" s="3">
        <v>10766.13</v>
      </c>
      <c r="Q1372" s="3">
        <v>9603.7999999999993</v>
      </c>
      <c r="R1372" s="3">
        <v>1162.33</v>
      </c>
      <c r="S1372" s="4">
        <v>0.12102813469668257</v>
      </c>
      <c r="T1372" s="2">
        <v>2</v>
      </c>
      <c r="U1372" s="5">
        <v>63.37</v>
      </c>
    </row>
    <row r="1373" spans="1:21">
      <c r="A1373" s="2">
        <v>218916</v>
      </c>
      <c r="B1373" t="s">
        <v>593</v>
      </c>
      <c r="C1373" s="2">
        <v>449025</v>
      </c>
      <c r="D1373" t="s">
        <v>3079</v>
      </c>
      <c r="E1373" t="s">
        <v>3080</v>
      </c>
      <c r="F1373" t="s">
        <v>59</v>
      </c>
      <c r="G1373" t="s">
        <v>21</v>
      </c>
      <c r="H1373" t="s">
        <v>60</v>
      </c>
      <c r="I1373" t="str">
        <f t="shared" si="21"/>
        <v>2511 Tregaron Ave Louisville, KY 40299</v>
      </c>
      <c r="J1373">
        <v>38.210023999999997</v>
      </c>
      <c r="K1373">
        <v>-85.574318000000005</v>
      </c>
      <c r="L1373" s="3">
        <v>323.49</v>
      </c>
      <c r="M1373" s="3">
        <v>24.59</v>
      </c>
      <c r="N1373" s="3">
        <v>298.90000000000003</v>
      </c>
      <c r="O1373" s="4">
        <v>12.155347702318016</v>
      </c>
      <c r="P1373" s="3">
        <v>1804.7</v>
      </c>
      <c r="Q1373" s="3">
        <v>491.75</v>
      </c>
      <c r="R1373" s="3">
        <v>1312.95</v>
      </c>
      <c r="S1373" s="4">
        <v>2.669954245043213</v>
      </c>
      <c r="T1373" s="2">
        <v>1</v>
      </c>
      <c r="U1373" s="5">
        <v>15.4</v>
      </c>
    </row>
    <row r="1374" spans="1:21">
      <c r="A1374" s="2">
        <v>309005</v>
      </c>
      <c r="B1374" t="s">
        <v>2966</v>
      </c>
      <c r="C1374" s="2">
        <v>449025</v>
      </c>
      <c r="D1374" t="s">
        <v>3079</v>
      </c>
      <c r="E1374" t="s">
        <v>3080</v>
      </c>
      <c r="F1374" t="s">
        <v>59</v>
      </c>
      <c r="G1374" t="s">
        <v>21</v>
      </c>
      <c r="H1374" t="s">
        <v>60</v>
      </c>
      <c r="I1374" t="str">
        <f t="shared" si="21"/>
        <v>2511 Tregaron Ave Louisville, KY 40299</v>
      </c>
      <c r="J1374">
        <v>38.210023999999997</v>
      </c>
      <c r="K1374">
        <v>-85.574318000000005</v>
      </c>
      <c r="L1374" s="3">
        <v>702.93</v>
      </c>
      <c r="M1374" s="3">
        <v>731.77</v>
      </c>
      <c r="N1374" s="3">
        <v>-28.840000000000032</v>
      </c>
      <c r="O1374" s="4">
        <v>-3.9411290432786301E-2</v>
      </c>
      <c r="P1374" s="3">
        <v>10330.709999999999</v>
      </c>
      <c r="Q1374" s="3">
        <v>7825.17</v>
      </c>
      <c r="R1374" s="3">
        <v>2505.5399999999991</v>
      </c>
      <c r="S1374" s="4">
        <v>0.32018984891063057</v>
      </c>
      <c r="T1374" s="2">
        <v>3</v>
      </c>
      <c r="U1374" s="5">
        <v>49.243333333333332</v>
      </c>
    </row>
    <row r="1375" spans="1:21">
      <c r="A1375" s="2">
        <v>345946</v>
      </c>
      <c r="B1375" t="s">
        <v>2990</v>
      </c>
      <c r="C1375" s="2">
        <v>480240</v>
      </c>
      <c r="D1375" t="s">
        <v>3081</v>
      </c>
      <c r="E1375" t="s">
        <v>3080</v>
      </c>
      <c r="F1375" t="s">
        <v>59</v>
      </c>
      <c r="G1375" t="s">
        <v>21</v>
      </c>
      <c r="H1375" t="s">
        <v>60</v>
      </c>
      <c r="I1375" t="str">
        <f t="shared" si="21"/>
        <v>2511 Tregaron Ave Louisville, KY 40299</v>
      </c>
      <c r="J1375">
        <v>38.210023999999997</v>
      </c>
      <c r="K1375">
        <v>-85.574318000000005</v>
      </c>
      <c r="L1375" s="3">
        <v>7</v>
      </c>
      <c r="M1375" s="3"/>
      <c r="N1375" s="3">
        <v>7</v>
      </c>
      <c r="O1375" s="4"/>
      <c r="P1375" s="3">
        <v>42.87</v>
      </c>
      <c r="Q1375" s="3"/>
      <c r="R1375" s="3">
        <v>42.87</v>
      </c>
      <c r="S1375" s="4"/>
      <c r="T1375" s="2"/>
      <c r="U1375" s="5"/>
    </row>
    <row r="1376" spans="1:21">
      <c r="A1376" s="2">
        <v>332718</v>
      </c>
      <c r="B1376" t="s">
        <v>2961</v>
      </c>
      <c r="C1376" s="2">
        <v>480240</v>
      </c>
      <c r="D1376" t="s">
        <v>3081</v>
      </c>
      <c r="E1376" t="s">
        <v>3080</v>
      </c>
      <c r="F1376" t="s">
        <v>59</v>
      </c>
      <c r="G1376" t="s">
        <v>21</v>
      </c>
      <c r="H1376" t="s">
        <v>60</v>
      </c>
      <c r="I1376" t="str">
        <f t="shared" si="21"/>
        <v>2511 Tregaron Ave Louisville, KY 40299</v>
      </c>
      <c r="J1376">
        <v>38.210023999999997</v>
      </c>
      <c r="K1376">
        <v>-85.574318000000005</v>
      </c>
      <c r="L1376" s="3">
        <v>4.16</v>
      </c>
      <c r="M1376" s="3">
        <v>22.23</v>
      </c>
      <c r="N1376" s="3">
        <v>-18.07</v>
      </c>
      <c r="O1376" s="4">
        <v>-0.8128654970760234</v>
      </c>
      <c r="P1376" s="3">
        <v>72.22</v>
      </c>
      <c r="Q1376" s="3">
        <v>198.82</v>
      </c>
      <c r="R1376" s="3">
        <v>-126.6</v>
      </c>
      <c r="S1376" s="4">
        <v>-0.63675686550648825</v>
      </c>
      <c r="T1376" s="2"/>
      <c r="U1376" s="5"/>
    </row>
    <row r="1377" spans="1:21">
      <c r="A1377" s="2">
        <v>332541</v>
      </c>
      <c r="B1377" t="s">
        <v>2990</v>
      </c>
      <c r="C1377" s="2">
        <v>472315</v>
      </c>
      <c r="D1377" t="s">
        <v>3082</v>
      </c>
      <c r="E1377" t="s">
        <v>3083</v>
      </c>
      <c r="F1377" t="s">
        <v>59</v>
      </c>
      <c r="G1377" t="s">
        <v>21</v>
      </c>
      <c r="H1377" t="s">
        <v>2877</v>
      </c>
      <c r="I1377" t="str">
        <f t="shared" si="21"/>
        <v>1115 W Chestnut St Louisville, KY 40203</v>
      </c>
      <c r="J1377">
        <v>38.250880000000002</v>
      </c>
      <c r="K1377">
        <v>-85.770107999999993</v>
      </c>
      <c r="L1377" s="3">
        <v>21.45</v>
      </c>
      <c r="M1377" s="3">
        <v>31.45</v>
      </c>
      <c r="N1377" s="3">
        <v>-10</v>
      </c>
      <c r="O1377" s="4">
        <v>-0.31796502384737679</v>
      </c>
      <c r="P1377" s="3">
        <v>684.35</v>
      </c>
      <c r="Q1377" s="3">
        <v>376.98</v>
      </c>
      <c r="R1377" s="3">
        <v>307.37</v>
      </c>
      <c r="S1377" s="4">
        <v>0.81534829433922218</v>
      </c>
      <c r="T1377" s="2">
        <v>1</v>
      </c>
      <c r="U1377" s="5">
        <v>-6.86</v>
      </c>
    </row>
    <row r="1378" spans="1:21">
      <c r="A1378" s="2">
        <v>218916</v>
      </c>
      <c r="B1378" t="s">
        <v>593</v>
      </c>
      <c r="C1378" s="2">
        <v>447398</v>
      </c>
      <c r="D1378" t="s">
        <v>3084</v>
      </c>
      <c r="E1378" t="s">
        <v>3083</v>
      </c>
      <c r="F1378" t="s">
        <v>59</v>
      </c>
      <c r="G1378" t="s">
        <v>21</v>
      </c>
      <c r="H1378" t="s">
        <v>2877</v>
      </c>
      <c r="I1378" t="str">
        <f t="shared" si="21"/>
        <v>1115 W Chestnut St Louisville, KY 40203</v>
      </c>
      <c r="J1378">
        <v>38.250880000000002</v>
      </c>
      <c r="K1378">
        <v>-85.770107999999993</v>
      </c>
      <c r="L1378" s="3">
        <v>30.8</v>
      </c>
      <c r="M1378" s="3">
        <v>50.32</v>
      </c>
      <c r="N1378" s="3">
        <v>-19.52</v>
      </c>
      <c r="O1378" s="4">
        <v>-0.38791732909379967</v>
      </c>
      <c r="P1378" s="3">
        <v>647</v>
      </c>
      <c r="Q1378" s="3">
        <v>244.72</v>
      </c>
      <c r="R1378" s="3">
        <v>402.28</v>
      </c>
      <c r="S1378" s="4">
        <v>1.6438378555083359</v>
      </c>
      <c r="T1378" s="2"/>
      <c r="U1378" s="5"/>
    </row>
    <row r="1379" spans="1:21">
      <c r="A1379" s="2">
        <v>222898</v>
      </c>
      <c r="B1379" t="s">
        <v>2960</v>
      </c>
      <c r="C1379" s="2">
        <v>447398</v>
      </c>
      <c r="D1379" t="s">
        <v>3084</v>
      </c>
      <c r="E1379" t="s">
        <v>3083</v>
      </c>
      <c r="F1379" t="s">
        <v>59</v>
      </c>
      <c r="G1379" t="s">
        <v>21</v>
      </c>
      <c r="H1379" t="s">
        <v>2877</v>
      </c>
      <c r="I1379" t="str">
        <f t="shared" si="21"/>
        <v>1115 W Chestnut St Louisville, KY 40203</v>
      </c>
      <c r="J1379">
        <v>38.250880000000002</v>
      </c>
      <c r="K1379">
        <v>-85.770107999999993</v>
      </c>
      <c r="L1379" s="3">
        <v>1104.72</v>
      </c>
      <c r="M1379" s="3">
        <v>1096.8499999999999</v>
      </c>
      <c r="N1379" s="3">
        <v>7.8700000000001182</v>
      </c>
      <c r="O1379" s="4">
        <v>7.1750923097963432E-3</v>
      </c>
      <c r="P1379" s="3">
        <v>13481.34</v>
      </c>
      <c r="Q1379" s="3">
        <v>9742.4699999999993</v>
      </c>
      <c r="R1379" s="3">
        <v>3738.8700000000008</v>
      </c>
      <c r="S1379" s="4">
        <v>0.38377023485830608</v>
      </c>
      <c r="T1379" s="2">
        <v>3</v>
      </c>
      <c r="U1379" s="5">
        <v>99.556666666666672</v>
      </c>
    </row>
    <row r="1380" spans="1:21">
      <c r="A1380" s="2">
        <v>332559</v>
      </c>
      <c r="B1380" t="s">
        <v>3034</v>
      </c>
      <c r="C1380" s="2">
        <v>472364</v>
      </c>
      <c r="D1380" t="s">
        <v>3085</v>
      </c>
      <c r="E1380" t="s">
        <v>3086</v>
      </c>
      <c r="F1380" t="s">
        <v>59</v>
      </c>
      <c r="G1380" t="s">
        <v>21</v>
      </c>
      <c r="H1380" t="s">
        <v>3087</v>
      </c>
      <c r="I1380" t="str">
        <f t="shared" si="21"/>
        <v>6300 Terry Rd Louisville, KY 40258</v>
      </c>
      <c r="J1380">
        <v>38.159692999999997</v>
      </c>
      <c r="K1380">
        <v>-85.868457000000006</v>
      </c>
      <c r="L1380" s="3">
        <v>8.3800000000000008</v>
      </c>
      <c r="M1380" s="3">
        <v>12.69</v>
      </c>
      <c r="N1380" s="3">
        <v>-4.3099999999999987</v>
      </c>
      <c r="O1380" s="4">
        <v>-0.33963750985027574</v>
      </c>
      <c r="P1380" s="3">
        <v>58.77</v>
      </c>
      <c r="Q1380" s="3">
        <v>121.98</v>
      </c>
      <c r="R1380" s="3">
        <v>-63.21</v>
      </c>
      <c r="S1380" s="4">
        <v>-0.51819970486965072</v>
      </c>
      <c r="T1380" s="2">
        <v>2</v>
      </c>
      <c r="U1380" s="5">
        <v>5.18</v>
      </c>
    </row>
    <row r="1381" spans="1:21">
      <c r="A1381" s="2">
        <v>218916</v>
      </c>
      <c r="B1381" t="s">
        <v>593</v>
      </c>
      <c r="C1381" s="2">
        <v>447668</v>
      </c>
      <c r="D1381" t="s">
        <v>3088</v>
      </c>
      <c r="E1381" t="s">
        <v>3086</v>
      </c>
      <c r="F1381" t="s">
        <v>59</v>
      </c>
      <c r="G1381" t="s">
        <v>21</v>
      </c>
      <c r="H1381" t="s">
        <v>3087</v>
      </c>
      <c r="I1381" t="str">
        <f t="shared" si="21"/>
        <v>6300 Terry Rd Louisville, KY 40258</v>
      </c>
      <c r="J1381">
        <v>38.159692999999997</v>
      </c>
      <c r="K1381">
        <v>-85.868457000000006</v>
      </c>
      <c r="L1381" s="3">
        <v>23.44</v>
      </c>
      <c r="M1381" s="3">
        <v>12.32</v>
      </c>
      <c r="N1381" s="3">
        <v>11.120000000000001</v>
      </c>
      <c r="O1381" s="4">
        <v>0.90259740259740262</v>
      </c>
      <c r="P1381" s="3">
        <v>489.44</v>
      </c>
      <c r="Q1381" s="3">
        <v>666.72</v>
      </c>
      <c r="R1381" s="3">
        <v>-177.28000000000003</v>
      </c>
      <c r="S1381" s="4">
        <v>-0.26589872810175191</v>
      </c>
      <c r="T1381" s="2">
        <v>2</v>
      </c>
      <c r="U1381" s="5">
        <v>8.3000000000000007</v>
      </c>
    </row>
    <row r="1382" spans="1:21">
      <c r="A1382" s="2">
        <v>218908</v>
      </c>
      <c r="B1382" t="s">
        <v>3039</v>
      </c>
      <c r="C1382" s="2">
        <v>447668</v>
      </c>
      <c r="D1382" t="s">
        <v>3088</v>
      </c>
      <c r="E1382" t="s">
        <v>3086</v>
      </c>
      <c r="F1382" t="s">
        <v>59</v>
      </c>
      <c r="G1382" t="s">
        <v>21</v>
      </c>
      <c r="H1382" t="s">
        <v>3087</v>
      </c>
      <c r="I1382" t="str">
        <f t="shared" si="21"/>
        <v>6300 Terry Rd Louisville, KY 40258</v>
      </c>
      <c r="J1382">
        <v>38.159692999999997</v>
      </c>
      <c r="K1382">
        <v>-85.868457000000006</v>
      </c>
      <c r="L1382" s="3">
        <v>812.02</v>
      </c>
      <c r="M1382" s="3">
        <v>933.06</v>
      </c>
      <c r="N1382" s="3">
        <v>-121.03999999999996</v>
      </c>
      <c r="O1382" s="4">
        <v>-0.12972370479926262</v>
      </c>
      <c r="P1382" s="3">
        <v>10399.52</v>
      </c>
      <c r="Q1382" s="3">
        <v>8978.5400000000009</v>
      </c>
      <c r="R1382" s="3">
        <v>1420.9799999999996</v>
      </c>
      <c r="S1382" s="4">
        <v>0.15826403847396117</v>
      </c>
      <c r="T1382" s="2">
        <v>3</v>
      </c>
      <c r="U1382" s="5">
        <v>37.456666666666671</v>
      </c>
    </row>
    <row r="1383" spans="1:21">
      <c r="A1383" s="2">
        <v>332585</v>
      </c>
      <c r="B1383" t="s">
        <v>2975</v>
      </c>
      <c r="C1383" s="2">
        <v>472383</v>
      </c>
      <c r="D1383" t="s">
        <v>3089</v>
      </c>
      <c r="E1383" t="s">
        <v>3090</v>
      </c>
      <c r="F1383" t="s">
        <v>3091</v>
      </c>
      <c r="G1383" t="s">
        <v>21</v>
      </c>
      <c r="H1383" t="s">
        <v>3092</v>
      </c>
      <c r="I1383" t="str">
        <f t="shared" si="21"/>
        <v>10608 National Tpke Fairdale, KY 40118</v>
      </c>
      <c r="J1383">
        <v>38.095125000000003</v>
      </c>
      <c r="K1383">
        <v>-85.739220000000003</v>
      </c>
      <c r="L1383" s="3">
        <v>-6.83</v>
      </c>
      <c r="M1383" s="3">
        <v>10.07</v>
      </c>
      <c r="N1383" s="3">
        <v>-16.899999999999999</v>
      </c>
      <c r="O1383" s="4">
        <v>-1.6782522343594835</v>
      </c>
      <c r="P1383" s="3">
        <v>90.86</v>
      </c>
      <c r="Q1383" s="3">
        <v>113.3</v>
      </c>
      <c r="R1383" s="3">
        <v>-22.439999999999998</v>
      </c>
      <c r="S1383" s="4">
        <v>-0.19805825242718444</v>
      </c>
      <c r="T1383" s="2"/>
      <c r="U1383" s="5"/>
    </row>
    <row r="1384" spans="1:21">
      <c r="A1384" s="2">
        <v>332588</v>
      </c>
      <c r="B1384" t="s">
        <v>2978</v>
      </c>
      <c r="C1384" s="2">
        <v>472383</v>
      </c>
      <c r="D1384" t="s">
        <v>3089</v>
      </c>
      <c r="E1384" t="s">
        <v>3090</v>
      </c>
      <c r="F1384" t="s">
        <v>3091</v>
      </c>
      <c r="G1384" t="s">
        <v>21</v>
      </c>
      <c r="H1384" t="s">
        <v>3092</v>
      </c>
      <c r="I1384" t="str">
        <f t="shared" si="21"/>
        <v>10608 National Tpke Fairdale, KY 40118</v>
      </c>
      <c r="J1384">
        <v>38.095125000000003</v>
      </c>
      <c r="K1384">
        <v>-85.739220000000003</v>
      </c>
      <c r="L1384" s="3">
        <v>13.92</v>
      </c>
      <c r="M1384" s="3"/>
      <c r="N1384" s="3">
        <v>13.92</v>
      </c>
      <c r="O1384" s="4"/>
      <c r="P1384" s="3">
        <v>96.9</v>
      </c>
      <c r="Q1384" s="3"/>
      <c r="R1384" s="3">
        <v>96.9</v>
      </c>
      <c r="S1384" s="4"/>
      <c r="T1384" s="2"/>
      <c r="U1384" s="5"/>
    </row>
    <row r="1385" spans="1:21">
      <c r="A1385" s="2">
        <v>218916</v>
      </c>
      <c r="B1385" t="s">
        <v>593</v>
      </c>
      <c r="C1385" s="2">
        <v>437010</v>
      </c>
      <c r="D1385" t="s">
        <v>3093</v>
      </c>
      <c r="E1385" t="s">
        <v>3090</v>
      </c>
      <c r="F1385" t="s">
        <v>3091</v>
      </c>
      <c r="G1385" t="s">
        <v>21</v>
      </c>
      <c r="H1385" t="s">
        <v>3092</v>
      </c>
      <c r="I1385" t="str">
        <f t="shared" si="21"/>
        <v>10608 National Tpke Fairdale, KY 40118</v>
      </c>
      <c r="J1385">
        <v>38.095125000000003</v>
      </c>
      <c r="K1385">
        <v>-85.739220000000003</v>
      </c>
      <c r="L1385" s="3">
        <v>2241.14</v>
      </c>
      <c r="M1385" s="3">
        <v>14.07</v>
      </c>
      <c r="N1385" s="3">
        <v>2227.0699999999997</v>
      </c>
      <c r="O1385" s="4">
        <v>158.28500355366023</v>
      </c>
      <c r="P1385" s="3">
        <v>6829.22</v>
      </c>
      <c r="Q1385" s="3">
        <v>132.87</v>
      </c>
      <c r="R1385" s="3">
        <v>6696.35</v>
      </c>
      <c r="S1385" s="4">
        <v>50.397757206291864</v>
      </c>
      <c r="T1385" s="2"/>
      <c r="U1385" s="5"/>
    </row>
    <row r="1386" spans="1:21">
      <c r="A1386" s="2">
        <v>223062</v>
      </c>
      <c r="B1386" t="s">
        <v>2980</v>
      </c>
      <c r="C1386" s="2">
        <v>437010</v>
      </c>
      <c r="D1386" t="s">
        <v>3093</v>
      </c>
      <c r="E1386" t="s">
        <v>3090</v>
      </c>
      <c r="F1386" t="s">
        <v>3091</v>
      </c>
      <c r="G1386" t="s">
        <v>21</v>
      </c>
      <c r="H1386" t="s">
        <v>3092</v>
      </c>
      <c r="I1386" t="str">
        <f t="shared" si="21"/>
        <v>10608 National Tpke Fairdale, KY 40118</v>
      </c>
      <c r="J1386">
        <v>38.095125000000003</v>
      </c>
      <c r="K1386">
        <v>-85.739220000000003</v>
      </c>
      <c r="L1386" s="3">
        <v>1065.7</v>
      </c>
      <c r="M1386" s="3">
        <v>451.83</v>
      </c>
      <c r="N1386" s="3">
        <v>613.87000000000012</v>
      </c>
      <c r="O1386" s="4">
        <v>1.3586304583582325</v>
      </c>
      <c r="P1386" s="3">
        <v>10651.28</v>
      </c>
      <c r="Q1386" s="3">
        <v>4900.1499999999996</v>
      </c>
      <c r="R1386" s="3">
        <v>5751.130000000001</v>
      </c>
      <c r="S1386" s="4">
        <v>1.1736640715080153</v>
      </c>
      <c r="T1386" s="2">
        <v>3</v>
      </c>
      <c r="U1386" s="5">
        <v>8.9933333333333341</v>
      </c>
    </row>
    <row r="1387" spans="1:21">
      <c r="A1387" s="2">
        <v>345946</v>
      </c>
      <c r="B1387" t="s">
        <v>2990</v>
      </c>
      <c r="C1387" s="2">
        <v>472506</v>
      </c>
      <c r="D1387" t="s">
        <v>3094</v>
      </c>
      <c r="E1387" t="s">
        <v>3095</v>
      </c>
      <c r="F1387" t="s">
        <v>59</v>
      </c>
      <c r="G1387" t="s">
        <v>21</v>
      </c>
      <c r="H1387" t="s">
        <v>3096</v>
      </c>
      <c r="I1387" t="str">
        <f t="shared" si="21"/>
        <v>303 Gatehouse Ln Louisville, KY 40243</v>
      </c>
      <c r="J1387">
        <v>38.240143000000003</v>
      </c>
      <c r="K1387">
        <v>-85.555468000000005</v>
      </c>
      <c r="L1387" s="3">
        <v>8.5399999999999991</v>
      </c>
      <c r="M1387" s="3"/>
      <c r="N1387" s="3">
        <v>8.5399999999999991</v>
      </c>
      <c r="O1387" s="4"/>
      <c r="P1387" s="3">
        <v>58.77</v>
      </c>
      <c r="Q1387" s="3"/>
      <c r="R1387" s="3">
        <v>58.77</v>
      </c>
      <c r="S1387" s="4"/>
      <c r="T1387" s="2"/>
      <c r="U1387" s="5"/>
    </row>
    <row r="1388" spans="1:21">
      <c r="A1388" s="2">
        <v>332718</v>
      </c>
      <c r="B1388" t="s">
        <v>2961</v>
      </c>
      <c r="C1388" s="2">
        <v>472506</v>
      </c>
      <c r="D1388" t="s">
        <v>3094</v>
      </c>
      <c r="E1388" t="s">
        <v>3095</v>
      </c>
      <c r="F1388" t="s">
        <v>59</v>
      </c>
      <c r="G1388" t="s">
        <v>21</v>
      </c>
      <c r="H1388" t="s">
        <v>3096</v>
      </c>
      <c r="I1388" t="str">
        <f t="shared" si="21"/>
        <v>303 Gatehouse Ln Louisville, KY 40243</v>
      </c>
      <c r="J1388">
        <v>38.240143000000003</v>
      </c>
      <c r="K1388">
        <v>-85.555468000000005</v>
      </c>
      <c r="L1388" s="3">
        <v>11.47</v>
      </c>
      <c r="M1388" s="3">
        <v>51.81</v>
      </c>
      <c r="N1388" s="3">
        <v>-40.340000000000003</v>
      </c>
      <c r="O1388" s="4">
        <v>-0.77861416714919907</v>
      </c>
      <c r="P1388" s="3">
        <v>107.78</v>
      </c>
      <c r="Q1388" s="3">
        <v>421.35</v>
      </c>
      <c r="R1388" s="3">
        <v>-313.57000000000005</v>
      </c>
      <c r="S1388" s="4">
        <v>-0.74420315652070734</v>
      </c>
      <c r="T1388" s="2"/>
      <c r="U1388" s="5"/>
    </row>
    <row r="1389" spans="1:21">
      <c r="A1389" s="2">
        <v>218916</v>
      </c>
      <c r="B1389" t="s">
        <v>593</v>
      </c>
      <c r="C1389" s="2">
        <v>408241</v>
      </c>
      <c r="D1389" t="s">
        <v>3097</v>
      </c>
      <c r="E1389" t="s">
        <v>3095</v>
      </c>
      <c r="F1389" t="s">
        <v>59</v>
      </c>
      <c r="G1389" t="s">
        <v>21</v>
      </c>
      <c r="H1389" t="s">
        <v>3096</v>
      </c>
      <c r="I1389" t="str">
        <f t="shared" si="21"/>
        <v>303 Gatehouse Ln Louisville, KY 40243</v>
      </c>
      <c r="J1389">
        <v>38.240143000000003</v>
      </c>
      <c r="K1389">
        <v>-85.555468000000005</v>
      </c>
      <c r="L1389" s="3">
        <v>-217.99</v>
      </c>
      <c r="M1389" s="3">
        <v>1565.66</v>
      </c>
      <c r="N1389" s="3">
        <v>-1783.65</v>
      </c>
      <c r="O1389" s="4">
        <v>-1.1392320171684784</v>
      </c>
      <c r="P1389" s="3">
        <v>1411.31</v>
      </c>
      <c r="Q1389" s="3">
        <v>3709.81</v>
      </c>
      <c r="R1389" s="3">
        <v>-2298.5</v>
      </c>
      <c r="S1389" s="4">
        <v>-0.61957350915545539</v>
      </c>
      <c r="T1389" s="2">
        <v>2</v>
      </c>
      <c r="U1389" s="5">
        <v>29.86</v>
      </c>
    </row>
    <row r="1390" spans="1:21">
      <c r="A1390" s="2">
        <v>222898</v>
      </c>
      <c r="B1390" t="s">
        <v>2960</v>
      </c>
      <c r="C1390" s="2">
        <v>408241</v>
      </c>
      <c r="D1390" t="s">
        <v>3097</v>
      </c>
      <c r="E1390" t="s">
        <v>3095</v>
      </c>
      <c r="F1390" t="s">
        <v>59</v>
      </c>
      <c r="G1390" t="s">
        <v>21</v>
      </c>
      <c r="H1390" t="s">
        <v>3096</v>
      </c>
      <c r="I1390" t="str">
        <f t="shared" si="21"/>
        <v>303 Gatehouse Ln Louisville, KY 40243</v>
      </c>
      <c r="J1390">
        <v>38.240143000000003</v>
      </c>
      <c r="K1390">
        <v>-85.555468000000005</v>
      </c>
      <c r="L1390" s="3"/>
      <c r="M1390" s="3">
        <v>392.36</v>
      </c>
      <c r="N1390" s="3">
        <v>-392.36</v>
      </c>
      <c r="O1390" s="4"/>
      <c r="P1390" s="3"/>
      <c r="Q1390" s="3">
        <v>4776.9399999999996</v>
      </c>
      <c r="R1390" s="3">
        <v>-4776.9399999999996</v>
      </c>
      <c r="S1390" s="4"/>
      <c r="T1390" s="2"/>
      <c r="U1390" s="5"/>
    </row>
    <row r="1391" spans="1:21">
      <c r="A1391" s="2">
        <v>238775</v>
      </c>
      <c r="B1391" t="s">
        <v>2989</v>
      </c>
      <c r="C1391" s="2">
        <v>408241</v>
      </c>
      <c r="D1391" t="s">
        <v>3097</v>
      </c>
      <c r="E1391" t="s">
        <v>3095</v>
      </c>
      <c r="F1391" t="s">
        <v>59</v>
      </c>
      <c r="G1391" t="s">
        <v>21</v>
      </c>
      <c r="H1391" t="s">
        <v>3096</v>
      </c>
      <c r="I1391" t="str">
        <f t="shared" si="21"/>
        <v>303 Gatehouse Ln Louisville, KY 40243</v>
      </c>
      <c r="J1391">
        <v>38.240143000000003</v>
      </c>
      <c r="K1391">
        <v>-85.555468000000005</v>
      </c>
      <c r="L1391" s="3">
        <v>712.57</v>
      </c>
      <c r="M1391" s="3">
        <v>269.83999999999997</v>
      </c>
      <c r="N1391" s="3">
        <v>442.73000000000008</v>
      </c>
      <c r="O1391" s="4">
        <v>1.6407130151200715</v>
      </c>
      <c r="P1391" s="3">
        <v>9666.43</v>
      </c>
      <c r="Q1391" s="3">
        <v>2555.77</v>
      </c>
      <c r="R1391" s="3">
        <v>7110.66</v>
      </c>
      <c r="S1391" s="4">
        <v>2.7821987111516293</v>
      </c>
      <c r="T1391" s="2">
        <v>3</v>
      </c>
      <c r="U1391" s="5">
        <v>5.0566666666666666</v>
      </c>
    </row>
    <row r="1392" spans="1:21">
      <c r="A1392" s="2">
        <v>332559</v>
      </c>
      <c r="B1392" t="s">
        <v>3034</v>
      </c>
      <c r="C1392" s="2">
        <v>472365</v>
      </c>
      <c r="D1392" t="s">
        <v>3098</v>
      </c>
      <c r="E1392" t="s">
        <v>3099</v>
      </c>
      <c r="F1392" t="s">
        <v>59</v>
      </c>
      <c r="G1392" t="s">
        <v>21</v>
      </c>
      <c r="H1392" t="s">
        <v>3037</v>
      </c>
      <c r="I1392" t="str">
        <f t="shared" si="21"/>
        <v>3212 S Crums Ln Louisville, KY 40216</v>
      </c>
      <c r="J1392">
        <v>38.192936000000003</v>
      </c>
      <c r="K1392">
        <v>-85.839231999999996</v>
      </c>
      <c r="L1392" s="3">
        <v>-4</v>
      </c>
      <c r="M1392" s="3">
        <v>10.01</v>
      </c>
      <c r="N1392" s="3">
        <v>-14.01</v>
      </c>
      <c r="O1392" s="4">
        <v>-1.3996003996003996</v>
      </c>
      <c r="P1392" s="3">
        <v>87.02</v>
      </c>
      <c r="Q1392" s="3">
        <v>100.1</v>
      </c>
      <c r="R1392" s="3">
        <v>-13.079999999999998</v>
      </c>
      <c r="S1392" s="4">
        <v>-0.13066933066933065</v>
      </c>
      <c r="T1392" s="2">
        <v>1</v>
      </c>
      <c r="U1392" s="5">
        <v>3.35</v>
      </c>
    </row>
    <row r="1393" spans="1:21">
      <c r="A1393" s="2">
        <v>218916</v>
      </c>
      <c r="B1393" t="s">
        <v>593</v>
      </c>
      <c r="C1393" s="2">
        <v>438831</v>
      </c>
      <c r="D1393" t="s">
        <v>3100</v>
      </c>
      <c r="E1393" t="s">
        <v>3099</v>
      </c>
      <c r="F1393" t="s">
        <v>59</v>
      </c>
      <c r="G1393" t="s">
        <v>21</v>
      </c>
      <c r="H1393" t="s">
        <v>3037</v>
      </c>
      <c r="I1393" t="str">
        <f t="shared" si="21"/>
        <v>3212 S Crums Ln Louisville, KY 40216</v>
      </c>
      <c r="J1393">
        <v>38.192936000000003</v>
      </c>
      <c r="K1393">
        <v>-85.839231999999996</v>
      </c>
      <c r="L1393" s="3">
        <v>13.34</v>
      </c>
      <c r="M1393" s="3">
        <v>382.16</v>
      </c>
      <c r="N1393" s="3">
        <v>-368.82000000000005</v>
      </c>
      <c r="O1393" s="4">
        <v>-0.96509315469960233</v>
      </c>
      <c r="P1393" s="3">
        <v>345.29</v>
      </c>
      <c r="Q1393" s="3">
        <v>1503.64</v>
      </c>
      <c r="R1393" s="3">
        <v>-1158.3500000000001</v>
      </c>
      <c r="S1393" s="4">
        <v>-0.7703639168950015</v>
      </c>
      <c r="T1393" s="2">
        <v>1</v>
      </c>
      <c r="U1393" s="5">
        <v>7.7</v>
      </c>
    </row>
    <row r="1394" spans="1:21">
      <c r="A1394" s="2">
        <v>218908</v>
      </c>
      <c r="B1394" t="s">
        <v>3039</v>
      </c>
      <c r="C1394" s="2">
        <v>438831</v>
      </c>
      <c r="D1394" t="s">
        <v>3100</v>
      </c>
      <c r="E1394" t="s">
        <v>3099</v>
      </c>
      <c r="F1394" t="s">
        <v>59</v>
      </c>
      <c r="G1394" t="s">
        <v>21</v>
      </c>
      <c r="H1394" t="s">
        <v>3037</v>
      </c>
      <c r="I1394" t="str">
        <f t="shared" si="21"/>
        <v>3212 S Crums Ln Louisville, KY 40216</v>
      </c>
      <c r="J1394">
        <v>38.192936000000003</v>
      </c>
      <c r="K1394">
        <v>-85.839231999999996</v>
      </c>
      <c r="L1394" s="3">
        <v>716.61</v>
      </c>
      <c r="M1394" s="3">
        <v>1097.58</v>
      </c>
      <c r="N1394" s="3">
        <v>-380.96999999999991</v>
      </c>
      <c r="O1394" s="4">
        <v>-0.34709998360028421</v>
      </c>
      <c r="P1394" s="3">
        <v>9655.27</v>
      </c>
      <c r="Q1394" s="3">
        <v>9324.11</v>
      </c>
      <c r="R1394" s="3">
        <v>331.15999999999985</v>
      </c>
      <c r="S1394" s="4">
        <v>3.5516526510304985E-2</v>
      </c>
      <c r="T1394" s="2">
        <v>3</v>
      </c>
      <c r="U1394" s="5">
        <v>54.916666666666664</v>
      </c>
    </row>
    <row r="1395" spans="1:21">
      <c r="A1395" s="2">
        <v>218916</v>
      </c>
      <c r="B1395" t="s">
        <v>593</v>
      </c>
      <c r="C1395" s="2">
        <v>448728</v>
      </c>
      <c r="D1395" t="s">
        <v>3101</v>
      </c>
      <c r="E1395" t="s">
        <v>3102</v>
      </c>
      <c r="F1395" t="s">
        <v>59</v>
      </c>
      <c r="G1395" t="s">
        <v>21</v>
      </c>
      <c r="H1395" t="s">
        <v>3046</v>
      </c>
      <c r="I1395" t="str">
        <f t="shared" si="21"/>
        <v>3440 Preston Hwy Louisville, KY 40213</v>
      </c>
      <c r="J1395">
        <v>38.194809999999997</v>
      </c>
      <c r="K1395">
        <v>-85.731880000000004</v>
      </c>
      <c r="L1395" s="3"/>
      <c r="M1395" s="3">
        <v>28.56</v>
      </c>
      <c r="N1395" s="3">
        <v>-28.56</v>
      </c>
      <c r="O1395" s="4"/>
      <c r="P1395" s="3"/>
      <c r="Q1395" s="3">
        <v>117.06</v>
      </c>
      <c r="R1395" s="3">
        <v>-117.06</v>
      </c>
      <c r="S1395" s="4"/>
      <c r="T1395" s="2"/>
      <c r="U1395" s="5"/>
    </row>
    <row r="1396" spans="1:21">
      <c r="A1396" s="2">
        <v>332558</v>
      </c>
      <c r="B1396" t="s">
        <v>2994</v>
      </c>
      <c r="C1396" s="2">
        <v>472347</v>
      </c>
      <c r="D1396" t="s">
        <v>3103</v>
      </c>
      <c r="E1396" t="s">
        <v>3104</v>
      </c>
      <c r="F1396" t="s">
        <v>59</v>
      </c>
      <c r="G1396" t="s">
        <v>21</v>
      </c>
      <c r="H1396" t="s">
        <v>2877</v>
      </c>
      <c r="I1396" t="str">
        <f t="shared" si="21"/>
        <v>900 S Floyd St Louisville, KY 40203</v>
      </c>
      <c r="J1396">
        <v>38.240214000000002</v>
      </c>
      <c r="K1396">
        <v>-85.750950000000003</v>
      </c>
      <c r="L1396" s="3"/>
      <c r="M1396" s="3">
        <v>2.62</v>
      </c>
      <c r="N1396" s="3">
        <v>-2.62</v>
      </c>
      <c r="O1396" s="4"/>
      <c r="P1396" s="3"/>
      <c r="Q1396" s="3">
        <v>55.17</v>
      </c>
      <c r="R1396" s="3">
        <v>-55.17</v>
      </c>
      <c r="S1396" s="4"/>
      <c r="T1396" s="2"/>
      <c r="U1396" s="5"/>
    </row>
    <row r="1397" spans="1:21">
      <c r="A1397" s="2">
        <v>218916</v>
      </c>
      <c r="B1397" t="s">
        <v>593</v>
      </c>
      <c r="C1397" s="2">
        <v>438051</v>
      </c>
      <c r="D1397" t="s">
        <v>3105</v>
      </c>
      <c r="E1397" t="s">
        <v>3104</v>
      </c>
      <c r="F1397" t="s">
        <v>59</v>
      </c>
      <c r="G1397" t="s">
        <v>21</v>
      </c>
      <c r="H1397" t="s">
        <v>2877</v>
      </c>
      <c r="I1397" t="str">
        <f t="shared" si="21"/>
        <v>900 S Floyd St Louisville, KY 40203</v>
      </c>
      <c r="J1397">
        <v>38.240214000000002</v>
      </c>
      <c r="K1397">
        <v>-85.750950000000003</v>
      </c>
      <c r="L1397" s="3">
        <v>178.94</v>
      </c>
      <c r="M1397" s="3">
        <v>473.15</v>
      </c>
      <c r="N1397" s="3">
        <v>-294.20999999999998</v>
      </c>
      <c r="O1397" s="4">
        <v>-0.62181126492655603</v>
      </c>
      <c r="P1397" s="3">
        <v>1913.49</v>
      </c>
      <c r="Q1397" s="3">
        <v>2087.89</v>
      </c>
      <c r="R1397" s="3">
        <v>-174.39999999999986</v>
      </c>
      <c r="S1397" s="4">
        <v>-8.3529304704749716E-2</v>
      </c>
      <c r="T1397" s="2">
        <v>2</v>
      </c>
      <c r="U1397" s="5">
        <v>16.934999999999999</v>
      </c>
    </row>
    <row r="1398" spans="1:21">
      <c r="A1398" s="2">
        <v>247240</v>
      </c>
      <c r="B1398" t="s">
        <v>2985</v>
      </c>
      <c r="C1398" s="2">
        <v>438051</v>
      </c>
      <c r="D1398" t="s">
        <v>3105</v>
      </c>
      <c r="E1398" t="s">
        <v>3104</v>
      </c>
      <c r="F1398" t="s">
        <v>59</v>
      </c>
      <c r="G1398" t="s">
        <v>21</v>
      </c>
      <c r="H1398" t="s">
        <v>2877</v>
      </c>
      <c r="I1398" t="str">
        <f t="shared" si="21"/>
        <v>900 S Floyd St Louisville, KY 40203</v>
      </c>
      <c r="J1398">
        <v>38.240214000000002</v>
      </c>
      <c r="K1398">
        <v>-85.750950000000003</v>
      </c>
      <c r="L1398" s="3">
        <v>811.8</v>
      </c>
      <c r="M1398" s="3">
        <v>937.09</v>
      </c>
      <c r="N1398" s="3">
        <v>-125.29000000000008</v>
      </c>
      <c r="O1398" s="4">
        <v>-0.13370113863129482</v>
      </c>
      <c r="P1398" s="3">
        <v>9617.83</v>
      </c>
      <c r="Q1398" s="3">
        <v>8534.1200000000008</v>
      </c>
      <c r="R1398" s="3">
        <v>1083.7099999999991</v>
      </c>
      <c r="S1398" s="4">
        <v>0.12698555914376633</v>
      </c>
      <c r="T1398" s="2">
        <v>1</v>
      </c>
      <c r="U1398" s="5">
        <v>28.64</v>
      </c>
    </row>
    <row r="1399" spans="1:21">
      <c r="A1399" s="2">
        <v>218916</v>
      </c>
      <c r="B1399" t="s">
        <v>593</v>
      </c>
      <c r="C1399" s="2">
        <v>463863</v>
      </c>
      <c r="D1399" t="s">
        <v>3106</v>
      </c>
      <c r="E1399" t="s">
        <v>3107</v>
      </c>
      <c r="F1399" t="s">
        <v>59</v>
      </c>
      <c r="G1399" t="s">
        <v>21</v>
      </c>
      <c r="H1399" t="s">
        <v>3108</v>
      </c>
      <c r="I1399" t="str">
        <f t="shared" si="21"/>
        <v>3686 Parthenia Ave Louisville, KY 40215</v>
      </c>
      <c r="J1399">
        <v>38.19173</v>
      </c>
      <c r="K1399">
        <v>-85.793850000000006</v>
      </c>
      <c r="L1399" s="3">
        <v>235.05</v>
      </c>
      <c r="M1399" s="3">
        <v>420.72</v>
      </c>
      <c r="N1399" s="3">
        <v>-185.67000000000002</v>
      </c>
      <c r="O1399" s="4">
        <v>-0.4413148887621221</v>
      </c>
      <c r="P1399" s="3">
        <v>1573.35</v>
      </c>
      <c r="Q1399" s="3">
        <v>2579.1999999999998</v>
      </c>
      <c r="R1399" s="3">
        <v>-1005.8499999999999</v>
      </c>
      <c r="S1399" s="4">
        <v>-0.38998526674937967</v>
      </c>
      <c r="T1399" s="2">
        <v>2</v>
      </c>
      <c r="U1399" s="5">
        <v>10.69</v>
      </c>
    </row>
    <row r="1400" spans="1:21">
      <c r="A1400" s="2">
        <v>218916</v>
      </c>
      <c r="B1400" t="s">
        <v>593</v>
      </c>
      <c r="C1400" s="2">
        <v>408217</v>
      </c>
      <c r="D1400" t="s">
        <v>3109</v>
      </c>
      <c r="E1400" t="s">
        <v>3110</v>
      </c>
      <c r="F1400" t="s">
        <v>59</v>
      </c>
      <c r="G1400" t="s">
        <v>21</v>
      </c>
      <c r="H1400" t="s">
        <v>3111</v>
      </c>
      <c r="I1400" t="str">
        <f t="shared" si="21"/>
        <v>1715 S 13th St Louisville, KY 40210</v>
      </c>
      <c r="J1400">
        <v>38.224212999999999</v>
      </c>
      <c r="K1400">
        <v>-85.777077000000006</v>
      </c>
      <c r="L1400" s="3">
        <v>284.66000000000003</v>
      </c>
      <c r="M1400" s="3">
        <v>235.86</v>
      </c>
      <c r="N1400" s="3">
        <v>48.800000000000011</v>
      </c>
      <c r="O1400" s="4">
        <v>0.20690239972865263</v>
      </c>
      <c r="P1400" s="3">
        <v>1099.1300000000001</v>
      </c>
      <c r="Q1400" s="3">
        <v>1076.42</v>
      </c>
      <c r="R1400" s="3">
        <v>22.710000000000036</v>
      </c>
      <c r="S1400" s="4">
        <v>2.1097712788688463E-2</v>
      </c>
      <c r="T1400" s="2"/>
      <c r="U1400" s="5"/>
    </row>
    <row r="1401" spans="1:21">
      <c r="A1401" s="2">
        <v>218916</v>
      </c>
      <c r="B1401" t="s">
        <v>593</v>
      </c>
      <c r="C1401" s="2">
        <v>438006</v>
      </c>
      <c r="D1401" t="s">
        <v>3112</v>
      </c>
      <c r="E1401" t="s">
        <v>3113</v>
      </c>
      <c r="F1401" t="s">
        <v>59</v>
      </c>
      <c r="G1401" t="s">
        <v>21</v>
      </c>
      <c r="H1401" t="s">
        <v>3114</v>
      </c>
      <c r="I1401" t="str">
        <f t="shared" si="21"/>
        <v>10201 Casalanda Dr Louisville, KY 40272</v>
      </c>
      <c r="J1401">
        <v>38.108159000000001</v>
      </c>
      <c r="K1401">
        <v>-85.872166000000007</v>
      </c>
      <c r="L1401" s="3">
        <v>14.56</v>
      </c>
      <c r="M1401" s="3">
        <v>145.07</v>
      </c>
      <c r="N1401" s="3">
        <v>-130.51</v>
      </c>
      <c r="O1401" s="4">
        <v>-0.89963465913007512</v>
      </c>
      <c r="P1401" s="3">
        <v>249.96</v>
      </c>
      <c r="Q1401" s="3">
        <v>721.93</v>
      </c>
      <c r="R1401" s="3">
        <v>-471.96999999999991</v>
      </c>
      <c r="S1401" s="4">
        <v>-0.65376144501544464</v>
      </c>
      <c r="T1401" s="2">
        <v>1</v>
      </c>
      <c r="U1401" s="5">
        <v>6.86</v>
      </c>
    </row>
    <row r="1402" spans="1:21">
      <c r="A1402" s="2">
        <v>223062</v>
      </c>
      <c r="B1402" t="s">
        <v>2980</v>
      </c>
      <c r="C1402" s="2">
        <v>438006</v>
      </c>
      <c r="D1402" t="s">
        <v>3112</v>
      </c>
      <c r="E1402" t="s">
        <v>3113</v>
      </c>
      <c r="F1402" t="s">
        <v>59</v>
      </c>
      <c r="G1402" t="s">
        <v>21</v>
      </c>
      <c r="H1402" t="s">
        <v>3114</v>
      </c>
      <c r="I1402" t="str">
        <f t="shared" si="21"/>
        <v>10201 Casalanda Dr Louisville, KY 40272</v>
      </c>
      <c r="J1402">
        <v>38.108159000000001</v>
      </c>
      <c r="K1402">
        <v>-85.872166000000007</v>
      </c>
      <c r="L1402" s="3">
        <v>586.42999999999995</v>
      </c>
      <c r="M1402" s="3">
        <v>491.63</v>
      </c>
      <c r="N1402" s="3">
        <v>94.799999999999955</v>
      </c>
      <c r="O1402" s="4">
        <v>0.19282793971075801</v>
      </c>
      <c r="P1402" s="3">
        <v>7081.57</v>
      </c>
      <c r="Q1402" s="3">
        <v>4946</v>
      </c>
      <c r="R1402" s="3">
        <v>2135.5699999999997</v>
      </c>
      <c r="S1402" s="4">
        <v>0.43177719369187217</v>
      </c>
      <c r="T1402" s="2">
        <v>3</v>
      </c>
      <c r="U1402" s="5">
        <v>36.313333333333333</v>
      </c>
    </row>
    <row r="1403" spans="1:21">
      <c r="A1403" s="2">
        <v>332698</v>
      </c>
      <c r="B1403" t="s">
        <v>3115</v>
      </c>
      <c r="C1403" s="2">
        <v>472480</v>
      </c>
      <c r="D1403" t="s">
        <v>3116</v>
      </c>
      <c r="E1403" t="s">
        <v>3113</v>
      </c>
      <c r="F1403" t="s">
        <v>59</v>
      </c>
      <c r="G1403" t="s">
        <v>21</v>
      </c>
      <c r="H1403" t="s">
        <v>3114</v>
      </c>
      <c r="I1403" t="str">
        <f t="shared" si="21"/>
        <v>10201 Casalanda Dr Louisville, KY 40272</v>
      </c>
      <c r="J1403">
        <v>38.108159000000001</v>
      </c>
      <c r="K1403">
        <v>-85.872166000000007</v>
      </c>
      <c r="L1403" s="3"/>
      <c r="M1403" s="3">
        <v>20.170000000000002</v>
      </c>
      <c r="N1403" s="3">
        <v>-20.170000000000002</v>
      </c>
      <c r="O1403" s="4"/>
      <c r="P1403" s="3"/>
      <c r="Q1403" s="3">
        <v>53.18</v>
      </c>
      <c r="R1403" s="3">
        <v>-53.18</v>
      </c>
      <c r="S1403" s="4"/>
      <c r="T1403" s="2"/>
      <c r="U1403" s="5"/>
    </row>
    <row r="1404" spans="1:21">
      <c r="A1404" s="2">
        <v>218916</v>
      </c>
      <c r="B1404" t="s">
        <v>593</v>
      </c>
      <c r="C1404" s="2">
        <v>437840</v>
      </c>
      <c r="D1404" t="s">
        <v>3117</v>
      </c>
      <c r="E1404" t="s">
        <v>3118</v>
      </c>
      <c r="F1404" t="s">
        <v>59</v>
      </c>
      <c r="G1404" t="s">
        <v>21</v>
      </c>
      <c r="H1404" t="s">
        <v>65</v>
      </c>
      <c r="I1404" t="str">
        <f t="shared" si="21"/>
        <v>7601 Saint Andrews Church Rd Louisville, KY 40214</v>
      </c>
      <c r="J1404">
        <v>38.153010999999999</v>
      </c>
      <c r="K1404">
        <v>-85.813373999999996</v>
      </c>
      <c r="L1404" s="3">
        <v>6.5</v>
      </c>
      <c r="M1404" s="3">
        <v>63.4</v>
      </c>
      <c r="N1404" s="3">
        <v>-56.9</v>
      </c>
      <c r="O1404" s="4">
        <v>-0.89747634069400628</v>
      </c>
      <c r="P1404" s="3">
        <v>158.22999999999999</v>
      </c>
      <c r="Q1404" s="3">
        <v>484.9</v>
      </c>
      <c r="R1404" s="3">
        <v>-326.66999999999996</v>
      </c>
      <c r="S1404" s="4">
        <v>-0.67368529593730664</v>
      </c>
      <c r="T1404" s="2">
        <v>1</v>
      </c>
      <c r="U1404" s="5">
        <v>7.7</v>
      </c>
    </row>
    <row r="1405" spans="1:21">
      <c r="A1405" s="2">
        <v>223062</v>
      </c>
      <c r="B1405" t="s">
        <v>2980</v>
      </c>
      <c r="C1405" s="2">
        <v>437840</v>
      </c>
      <c r="D1405" t="s">
        <v>3117</v>
      </c>
      <c r="E1405" t="s">
        <v>3118</v>
      </c>
      <c r="F1405" t="s">
        <v>59</v>
      </c>
      <c r="G1405" t="s">
        <v>21</v>
      </c>
      <c r="H1405" t="s">
        <v>65</v>
      </c>
      <c r="I1405" t="str">
        <f t="shared" si="21"/>
        <v>7601 Saint Andrews Church Rd Louisville, KY 40214</v>
      </c>
      <c r="J1405">
        <v>38.153010999999999</v>
      </c>
      <c r="K1405">
        <v>-85.813373999999996</v>
      </c>
      <c r="L1405" s="3">
        <v>1139.06</v>
      </c>
      <c r="M1405" s="3">
        <v>989.61</v>
      </c>
      <c r="N1405" s="3">
        <v>149.44999999999993</v>
      </c>
      <c r="O1405" s="4">
        <v>0.15101908832772498</v>
      </c>
      <c r="P1405" s="3">
        <v>13143.52</v>
      </c>
      <c r="Q1405" s="3">
        <v>10592.4</v>
      </c>
      <c r="R1405" s="3">
        <v>2551.1200000000008</v>
      </c>
      <c r="S1405" s="4">
        <v>0.24084437898870897</v>
      </c>
      <c r="T1405" s="2">
        <v>3</v>
      </c>
      <c r="U1405" s="5">
        <v>33.119999999999997</v>
      </c>
    </row>
    <row r="1406" spans="1:21">
      <c r="A1406" s="2">
        <v>332698</v>
      </c>
      <c r="B1406" t="s">
        <v>3115</v>
      </c>
      <c r="C1406" s="2">
        <v>472481</v>
      </c>
      <c r="D1406" t="s">
        <v>3119</v>
      </c>
      <c r="E1406" t="s">
        <v>3118</v>
      </c>
      <c r="F1406" t="s">
        <v>59</v>
      </c>
      <c r="G1406" t="s">
        <v>21</v>
      </c>
      <c r="H1406" t="s">
        <v>65</v>
      </c>
      <c r="I1406" t="str">
        <f t="shared" si="21"/>
        <v>7601 Saint Andrews Church Rd Louisville, KY 40214</v>
      </c>
      <c r="J1406">
        <v>38.153010999999999</v>
      </c>
      <c r="K1406">
        <v>-85.813373999999996</v>
      </c>
      <c r="L1406" s="3">
        <v>30.26</v>
      </c>
      <c r="M1406" s="3">
        <v>20</v>
      </c>
      <c r="N1406" s="3">
        <v>10.260000000000002</v>
      </c>
      <c r="O1406" s="4">
        <v>0.51300000000000012</v>
      </c>
      <c r="P1406" s="3">
        <v>260.91000000000003</v>
      </c>
      <c r="Q1406" s="3">
        <v>331.13</v>
      </c>
      <c r="R1406" s="3">
        <v>-70.21999999999997</v>
      </c>
      <c r="S1406" s="4">
        <v>-0.21206172802222684</v>
      </c>
      <c r="T1406" s="2"/>
      <c r="U1406" s="5"/>
    </row>
    <row r="1407" spans="1:21">
      <c r="A1407" s="2">
        <v>218916</v>
      </c>
      <c r="B1407" t="s">
        <v>593</v>
      </c>
      <c r="C1407" s="2">
        <v>483458</v>
      </c>
      <c r="D1407" t="s">
        <v>3120</v>
      </c>
      <c r="E1407" t="s">
        <v>3121</v>
      </c>
      <c r="F1407" t="s">
        <v>59</v>
      </c>
      <c r="G1407" t="s">
        <v>21</v>
      </c>
      <c r="H1407" t="s">
        <v>3111</v>
      </c>
      <c r="I1407" t="str">
        <f t="shared" si="21"/>
        <v>1107 S 17th St Louisville, KY 40210</v>
      </c>
      <c r="J1407">
        <v>38.239317999999997</v>
      </c>
      <c r="K1407">
        <v>-85.782971000000003</v>
      </c>
      <c r="L1407" s="3">
        <v>24.64</v>
      </c>
      <c r="M1407" s="3"/>
      <c r="N1407" s="3">
        <v>24.64</v>
      </c>
      <c r="O1407" s="4"/>
      <c r="P1407" s="3">
        <v>517.6</v>
      </c>
      <c r="Q1407" s="3"/>
      <c r="R1407" s="3">
        <v>517.6</v>
      </c>
      <c r="S1407" s="4"/>
      <c r="T1407" s="2"/>
      <c r="U1407" s="5"/>
    </row>
    <row r="1408" spans="1:21">
      <c r="A1408" s="2">
        <v>222898</v>
      </c>
      <c r="B1408" t="s">
        <v>2960</v>
      </c>
      <c r="C1408" s="2">
        <v>483458</v>
      </c>
      <c r="D1408" t="s">
        <v>3120</v>
      </c>
      <c r="E1408" t="s">
        <v>3121</v>
      </c>
      <c r="F1408" t="s">
        <v>59</v>
      </c>
      <c r="G1408" t="s">
        <v>21</v>
      </c>
      <c r="H1408" t="s">
        <v>3111</v>
      </c>
      <c r="I1408" t="str">
        <f t="shared" si="21"/>
        <v>1107 S 17th St Louisville, KY 40210</v>
      </c>
      <c r="J1408">
        <v>38.239317999999997</v>
      </c>
      <c r="K1408">
        <v>-85.782971000000003</v>
      </c>
      <c r="L1408" s="3">
        <v>816.21</v>
      </c>
      <c r="M1408" s="3"/>
      <c r="N1408" s="3">
        <v>816.21</v>
      </c>
      <c r="O1408" s="4"/>
      <c r="P1408" s="3">
        <v>5509.43</v>
      </c>
      <c r="Q1408" s="3"/>
      <c r="R1408" s="3">
        <v>5509.43</v>
      </c>
      <c r="S1408" s="4"/>
      <c r="T1408" s="2"/>
      <c r="U1408" s="5"/>
    </row>
    <row r="1409" spans="1:21">
      <c r="A1409" s="2">
        <v>218916</v>
      </c>
      <c r="B1409" t="s">
        <v>593</v>
      </c>
      <c r="C1409" s="2">
        <v>481565</v>
      </c>
      <c r="D1409" t="s">
        <v>3122</v>
      </c>
      <c r="E1409" t="s">
        <v>3123</v>
      </c>
      <c r="F1409" t="s">
        <v>59</v>
      </c>
      <c r="G1409" t="s">
        <v>21</v>
      </c>
      <c r="H1409" t="s">
        <v>2951</v>
      </c>
      <c r="I1409" t="str">
        <f t="shared" si="21"/>
        <v>3901 ATKINSON SQUARE Louisville, KY 40218</v>
      </c>
      <c r="J1409">
        <v>38.200401999999997</v>
      </c>
      <c r="K1409">
        <v>-85.688939000000005</v>
      </c>
      <c r="L1409" s="3">
        <v>16.68</v>
      </c>
      <c r="M1409" s="3"/>
      <c r="N1409" s="3">
        <v>16.68</v>
      </c>
      <c r="O1409" s="4"/>
      <c r="P1409" s="3">
        <v>382.92</v>
      </c>
      <c r="Q1409" s="3"/>
      <c r="R1409" s="3">
        <v>382.92</v>
      </c>
      <c r="S1409" s="4"/>
      <c r="T1409" s="2"/>
      <c r="U1409" s="5"/>
    </row>
    <row r="1410" spans="1:21">
      <c r="A1410" s="2">
        <v>309005</v>
      </c>
      <c r="B1410" t="s">
        <v>2966</v>
      </c>
      <c r="C1410" s="2">
        <v>481565</v>
      </c>
      <c r="D1410" t="s">
        <v>3122</v>
      </c>
      <c r="E1410" t="s">
        <v>3123</v>
      </c>
      <c r="F1410" t="s">
        <v>59</v>
      </c>
      <c r="G1410" t="s">
        <v>21</v>
      </c>
      <c r="H1410" t="s">
        <v>2951</v>
      </c>
      <c r="I1410" t="str">
        <f t="shared" si="21"/>
        <v>3901 ATKINSON SQUARE Louisville, KY 40218</v>
      </c>
      <c r="J1410">
        <v>38.200401999999997</v>
      </c>
      <c r="K1410">
        <v>-85.688939000000005</v>
      </c>
      <c r="L1410" s="3">
        <v>471.75</v>
      </c>
      <c r="M1410" s="3">
        <v>450.38</v>
      </c>
      <c r="N1410" s="3">
        <v>21.370000000000005</v>
      </c>
      <c r="O1410" s="4">
        <v>4.744882099560372E-2</v>
      </c>
      <c r="P1410" s="3">
        <v>6619.88</v>
      </c>
      <c r="Q1410" s="3">
        <v>5591.5</v>
      </c>
      <c r="R1410" s="3">
        <v>1028.3800000000001</v>
      </c>
      <c r="S1410" s="4">
        <v>0.18391844764374499</v>
      </c>
      <c r="T1410" s="2">
        <v>2</v>
      </c>
      <c r="U1410" s="5">
        <v>-37.47</v>
      </c>
    </row>
    <row r="1411" spans="1:21">
      <c r="A1411" s="2">
        <v>218916</v>
      </c>
      <c r="B1411" t="s">
        <v>593</v>
      </c>
      <c r="C1411" s="2">
        <v>445998</v>
      </c>
      <c r="D1411" t="s">
        <v>3124</v>
      </c>
      <c r="E1411" t="s">
        <v>3125</v>
      </c>
      <c r="F1411" t="s">
        <v>59</v>
      </c>
      <c r="G1411" t="s">
        <v>21</v>
      </c>
      <c r="H1411" t="s">
        <v>3071</v>
      </c>
      <c r="I1411" t="str">
        <f t="shared" ref="I1411:I1474" si="22">E1411&amp;" "&amp;F1411&amp;","&amp;" "&amp;G1411&amp;" "&amp;TEXT(H1411, "00000")</f>
        <v>2010 Rudy Ln Louisville, KY 40207</v>
      </c>
      <c r="J1411">
        <v>38.283864999999999</v>
      </c>
      <c r="K1411">
        <v>-85.643861000000001</v>
      </c>
      <c r="L1411" s="3">
        <v>16.079999999999998</v>
      </c>
      <c r="M1411" s="3">
        <v>35.4</v>
      </c>
      <c r="N1411" s="3">
        <v>-19.32</v>
      </c>
      <c r="O1411" s="4">
        <v>-0.54576271186440684</v>
      </c>
      <c r="P1411" s="3">
        <v>381.16</v>
      </c>
      <c r="Q1411" s="3">
        <v>359.6</v>
      </c>
      <c r="R1411" s="3">
        <v>21.560000000000002</v>
      </c>
      <c r="S1411" s="4">
        <v>5.9955506117908793E-2</v>
      </c>
      <c r="T1411" s="2">
        <v>1</v>
      </c>
      <c r="U1411" s="5">
        <v>13.4</v>
      </c>
    </row>
    <row r="1412" spans="1:21">
      <c r="A1412" s="2">
        <v>238775</v>
      </c>
      <c r="B1412" t="s">
        <v>2989</v>
      </c>
      <c r="C1412" s="2">
        <v>445998</v>
      </c>
      <c r="D1412" t="s">
        <v>3124</v>
      </c>
      <c r="E1412" t="s">
        <v>3125</v>
      </c>
      <c r="F1412" t="s">
        <v>59</v>
      </c>
      <c r="G1412" t="s">
        <v>21</v>
      </c>
      <c r="H1412" t="s">
        <v>3071</v>
      </c>
      <c r="I1412" t="str">
        <f t="shared" si="22"/>
        <v>2010 Rudy Ln Louisville, KY 40207</v>
      </c>
      <c r="J1412">
        <v>38.283864999999999</v>
      </c>
      <c r="K1412">
        <v>-85.643861000000001</v>
      </c>
      <c r="L1412" s="3">
        <v>549.02</v>
      </c>
      <c r="M1412" s="3">
        <v>499.21</v>
      </c>
      <c r="N1412" s="3">
        <v>49.81</v>
      </c>
      <c r="O1412" s="4">
        <v>9.9777648684922185E-2</v>
      </c>
      <c r="P1412" s="3">
        <v>6938</v>
      </c>
      <c r="Q1412" s="3">
        <v>4852.71</v>
      </c>
      <c r="R1412" s="3">
        <v>2085.29</v>
      </c>
      <c r="S1412" s="4">
        <v>0.42971659134792722</v>
      </c>
      <c r="T1412" s="2">
        <v>3</v>
      </c>
      <c r="U1412" s="5">
        <v>25.319999999999997</v>
      </c>
    </row>
    <row r="1413" spans="1:21">
      <c r="A1413" s="2">
        <v>345948</v>
      </c>
      <c r="B1413" t="s">
        <v>2990</v>
      </c>
      <c r="C1413" s="2">
        <v>472426</v>
      </c>
      <c r="D1413" t="s">
        <v>3126</v>
      </c>
      <c r="E1413" t="s">
        <v>3125</v>
      </c>
      <c r="F1413" t="s">
        <v>59</v>
      </c>
      <c r="G1413" t="s">
        <v>21</v>
      </c>
      <c r="H1413" t="s">
        <v>3071</v>
      </c>
      <c r="I1413" t="str">
        <f t="shared" si="22"/>
        <v>2010 Rudy Ln Louisville, KY 40207</v>
      </c>
      <c r="J1413">
        <v>38.283864999999999</v>
      </c>
      <c r="K1413">
        <v>-85.643861000000001</v>
      </c>
      <c r="L1413" s="3">
        <v>-7.42</v>
      </c>
      <c r="M1413" s="3"/>
      <c r="N1413" s="3">
        <v>-7.42</v>
      </c>
      <c r="O1413" s="4"/>
      <c r="P1413" s="3">
        <v>68.680000000000007</v>
      </c>
      <c r="Q1413" s="3"/>
      <c r="R1413" s="3">
        <v>68.680000000000007</v>
      </c>
      <c r="S1413" s="4"/>
      <c r="T1413" s="2"/>
      <c r="U1413" s="5"/>
    </row>
    <row r="1414" spans="1:21">
      <c r="A1414" s="2">
        <v>332588</v>
      </c>
      <c r="B1414" t="s">
        <v>2978</v>
      </c>
      <c r="C1414" s="2">
        <v>472426</v>
      </c>
      <c r="D1414" t="s">
        <v>3126</v>
      </c>
      <c r="E1414" t="s">
        <v>3125</v>
      </c>
      <c r="F1414" t="s">
        <v>59</v>
      </c>
      <c r="G1414" t="s">
        <v>21</v>
      </c>
      <c r="H1414" t="s">
        <v>3071</v>
      </c>
      <c r="I1414" t="str">
        <f t="shared" si="22"/>
        <v>2010 Rudy Ln Louisville, KY 40207</v>
      </c>
      <c r="J1414">
        <v>38.283864999999999</v>
      </c>
      <c r="K1414">
        <v>-85.643861000000001</v>
      </c>
      <c r="L1414" s="3"/>
      <c r="M1414" s="3">
        <v>10.17</v>
      </c>
      <c r="N1414" s="3">
        <v>-10.17</v>
      </c>
      <c r="O1414" s="4"/>
      <c r="P1414" s="3"/>
      <c r="Q1414" s="3">
        <v>116.27</v>
      </c>
      <c r="R1414" s="3">
        <v>-116.27</v>
      </c>
      <c r="S1414" s="4"/>
      <c r="T1414" s="2"/>
      <c r="U1414" s="5"/>
    </row>
    <row r="1415" spans="1:21">
      <c r="A1415" s="2">
        <v>345947</v>
      </c>
      <c r="B1415" t="s">
        <v>2990</v>
      </c>
      <c r="C1415" s="2">
        <v>472339</v>
      </c>
      <c r="D1415" t="s">
        <v>3127</v>
      </c>
      <c r="E1415" t="s">
        <v>3128</v>
      </c>
      <c r="F1415" t="s">
        <v>59</v>
      </c>
      <c r="G1415" t="s">
        <v>21</v>
      </c>
      <c r="H1415" t="s">
        <v>276</v>
      </c>
      <c r="I1415" t="str">
        <f t="shared" si="22"/>
        <v>120 W Lee St Louisville, KY 40208</v>
      </c>
      <c r="J1415">
        <v>38.222209999999997</v>
      </c>
      <c r="K1415">
        <v>-85.758830000000003</v>
      </c>
      <c r="L1415" s="3">
        <v>-6.54</v>
      </c>
      <c r="M1415" s="3"/>
      <c r="N1415" s="3">
        <v>-6.54</v>
      </c>
      <c r="O1415" s="4"/>
      <c r="P1415" s="3">
        <v>151.02000000000001</v>
      </c>
      <c r="Q1415" s="3"/>
      <c r="R1415" s="3">
        <v>151.02000000000001</v>
      </c>
      <c r="S1415" s="4"/>
      <c r="T1415" s="2">
        <v>1</v>
      </c>
      <c r="U1415" s="5">
        <v>9</v>
      </c>
    </row>
    <row r="1416" spans="1:21">
      <c r="A1416" s="2">
        <v>332558</v>
      </c>
      <c r="B1416" t="s">
        <v>2994</v>
      </c>
      <c r="C1416" s="2">
        <v>472339</v>
      </c>
      <c r="D1416" t="s">
        <v>3127</v>
      </c>
      <c r="E1416" t="s">
        <v>3128</v>
      </c>
      <c r="F1416" t="s">
        <v>59</v>
      </c>
      <c r="G1416" t="s">
        <v>21</v>
      </c>
      <c r="H1416" t="s">
        <v>276</v>
      </c>
      <c r="I1416" t="str">
        <f t="shared" si="22"/>
        <v>120 W Lee St Louisville, KY 40208</v>
      </c>
      <c r="J1416">
        <v>38.222209999999997</v>
      </c>
      <c r="K1416">
        <v>-85.758830000000003</v>
      </c>
      <c r="L1416" s="3">
        <v>6.5</v>
      </c>
      <c r="M1416" s="3">
        <v>6.86</v>
      </c>
      <c r="N1416" s="3">
        <v>-0.36000000000000032</v>
      </c>
      <c r="O1416" s="4">
        <v>-5.2478134110787215E-2</v>
      </c>
      <c r="P1416" s="3">
        <v>41.54</v>
      </c>
      <c r="Q1416" s="3">
        <v>134.03</v>
      </c>
      <c r="R1416" s="3">
        <v>-92.490000000000009</v>
      </c>
      <c r="S1416" s="4">
        <v>-0.69006938745057078</v>
      </c>
      <c r="T1416" s="2"/>
      <c r="U1416" s="5"/>
    </row>
    <row r="1417" spans="1:21">
      <c r="A1417" s="2">
        <v>218916</v>
      </c>
      <c r="B1417" t="s">
        <v>593</v>
      </c>
      <c r="C1417" s="2">
        <v>441511</v>
      </c>
      <c r="D1417" t="s">
        <v>3129</v>
      </c>
      <c r="E1417" t="s">
        <v>3128</v>
      </c>
      <c r="F1417" t="s">
        <v>59</v>
      </c>
      <c r="G1417" t="s">
        <v>21</v>
      </c>
      <c r="H1417" t="s">
        <v>276</v>
      </c>
      <c r="I1417" t="str">
        <f t="shared" si="22"/>
        <v>120 W Lee St Louisville, KY 40208</v>
      </c>
      <c r="J1417">
        <v>38.222209999999997</v>
      </c>
      <c r="K1417">
        <v>-85.758830000000003</v>
      </c>
      <c r="L1417" s="3">
        <v>568.29</v>
      </c>
      <c r="M1417" s="3">
        <v>191.05</v>
      </c>
      <c r="N1417" s="3">
        <v>377.23999999999995</v>
      </c>
      <c r="O1417" s="4">
        <v>1.974561633080345</v>
      </c>
      <c r="P1417" s="3">
        <v>4388.63</v>
      </c>
      <c r="Q1417" s="3">
        <v>1643.49</v>
      </c>
      <c r="R1417" s="3">
        <v>2745.1400000000003</v>
      </c>
      <c r="S1417" s="4">
        <v>1.670311349627926</v>
      </c>
      <c r="T1417" s="2">
        <v>2</v>
      </c>
      <c r="U1417" s="5">
        <v>64.7</v>
      </c>
    </row>
    <row r="1418" spans="1:21">
      <c r="A1418" s="2">
        <v>247240</v>
      </c>
      <c r="B1418" t="s">
        <v>2985</v>
      </c>
      <c r="C1418" s="2">
        <v>441511</v>
      </c>
      <c r="D1418" t="s">
        <v>3129</v>
      </c>
      <c r="E1418" t="s">
        <v>3128</v>
      </c>
      <c r="F1418" t="s">
        <v>59</v>
      </c>
      <c r="G1418" t="s">
        <v>21</v>
      </c>
      <c r="H1418" t="s">
        <v>276</v>
      </c>
      <c r="I1418" t="str">
        <f t="shared" si="22"/>
        <v>120 W Lee St Louisville, KY 40208</v>
      </c>
      <c r="J1418">
        <v>38.222209999999997</v>
      </c>
      <c r="K1418">
        <v>-85.758830000000003</v>
      </c>
      <c r="L1418" s="3">
        <v>1440.95</v>
      </c>
      <c r="M1418" s="3">
        <v>1709.41</v>
      </c>
      <c r="N1418" s="3">
        <v>-268.46000000000004</v>
      </c>
      <c r="O1418" s="4">
        <v>-0.15704833831555917</v>
      </c>
      <c r="P1418" s="3">
        <v>23034.12</v>
      </c>
      <c r="Q1418" s="3">
        <v>14303.86</v>
      </c>
      <c r="R1418" s="3">
        <v>8730.2599999999984</v>
      </c>
      <c r="S1418" s="4">
        <v>0.61034294239457032</v>
      </c>
      <c r="T1418" s="2">
        <v>3</v>
      </c>
      <c r="U1418" s="5">
        <v>15.86</v>
      </c>
    </row>
    <row r="1419" spans="1:21">
      <c r="A1419" s="2">
        <v>218916</v>
      </c>
      <c r="B1419" t="s">
        <v>593</v>
      </c>
      <c r="C1419" s="2">
        <v>438001</v>
      </c>
      <c r="D1419" t="s">
        <v>3130</v>
      </c>
      <c r="E1419" t="s">
        <v>3131</v>
      </c>
      <c r="F1419" t="s">
        <v>59</v>
      </c>
      <c r="G1419" t="s">
        <v>21</v>
      </c>
      <c r="H1419" t="s">
        <v>3022</v>
      </c>
      <c r="I1419" t="str">
        <f t="shared" si="22"/>
        <v>3610 Bohne Ave Louisville, KY 40211</v>
      </c>
      <c r="J1419">
        <v>38.228288999999997</v>
      </c>
      <c r="K1419">
        <v>-85.816136999999998</v>
      </c>
      <c r="L1419" s="3">
        <v>246.92</v>
      </c>
      <c r="M1419" s="3">
        <v>267.08</v>
      </c>
      <c r="N1419" s="3">
        <v>-20.159999999999997</v>
      </c>
      <c r="O1419" s="4">
        <v>-7.5483001347910736E-2</v>
      </c>
      <c r="P1419" s="3">
        <v>1890.14</v>
      </c>
      <c r="Q1419" s="3">
        <v>1026.77</v>
      </c>
      <c r="R1419" s="3">
        <v>863.37000000000012</v>
      </c>
      <c r="S1419" s="4">
        <v>0.84086017316438944</v>
      </c>
      <c r="T1419" s="2">
        <v>1</v>
      </c>
      <c r="U1419" s="5">
        <v>20.47</v>
      </c>
    </row>
    <row r="1420" spans="1:21">
      <c r="A1420" s="2">
        <v>218908</v>
      </c>
      <c r="B1420" t="s">
        <v>3039</v>
      </c>
      <c r="C1420" s="2">
        <v>438001</v>
      </c>
      <c r="D1420" t="s">
        <v>3130</v>
      </c>
      <c r="E1420" t="s">
        <v>3131</v>
      </c>
      <c r="F1420" t="s">
        <v>59</v>
      </c>
      <c r="G1420" t="s">
        <v>21</v>
      </c>
      <c r="H1420" t="s">
        <v>3022</v>
      </c>
      <c r="I1420" t="str">
        <f t="shared" si="22"/>
        <v>3610 Bohne Ave Louisville, KY 40211</v>
      </c>
      <c r="J1420">
        <v>38.228288999999997</v>
      </c>
      <c r="K1420">
        <v>-85.816136999999998</v>
      </c>
      <c r="L1420" s="3">
        <v>1340.35</v>
      </c>
      <c r="M1420" s="3">
        <v>1162.81</v>
      </c>
      <c r="N1420" s="3">
        <v>177.53999999999996</v>
      </c>
      <c r="O1420" s="4">
        <v>0.15268186548103299</v>
      </c>
      <c r="P1420" s="3">
        <v>12067.17</v>
      </c>
      <c r="Q1420" s="3">
        <v>9974.99</v>
      </c>
      <c r="R1420" s="3">
        <v>2092.1800000000003</v>
      </c>
      <c r="S1420" s="4">
        <v>0.20974256615796111</v>
      </c>
      <c r="T1420" s="2">
        <v>3</v>
      </c>
      <c r="U1420" s="5">
        <v>77.813333333333333</v>
      </c>
    </row>
    <row r="1421" spans="1:21">
      <c r="A1421" s="2">
        <v>345948</v>
      </c>
      <c r="B1421" t="s">
        <v>2990</v>
      </c>
      <c r="C1421" s="2">
        <v>472427</v>
      </c>
      <c r="D1421" t="s">
        <v>3132</v>
      </c>
      <c r="E1421" t="s">
        <v>3133</v>
      </c>
      <c r="F1421" t="s">
        <v>59</v>
      </c>
      <c r="G1421" t="s">
        <v>21</v>
      </c>
      <c r="H1421" t="s">
        <v>3096</v>
      </c>
      <c r="I1421" t="str">
        <f t="shared" si="22"/>
        <v>12400 Old Shelbyville Rd Louisville, KY 40243</v>
      </c>
      <c r="J1421">
        <v>38.243482</v>
      </c>
      <c r="K1421">
        <v>-85.526123999999996</v>
      </c>
      <c r="L1421" s="3">
        <v>-3.97</v>
      </c>
      <c r="M1421" s="3"/>
      <c r="N1421" s="3">
        <v>-3.97</v>
      </c>
      <c r="O1421" s="4"/>
      <c r="P1421" s="3">
        <v>198.34</v>
      </c>
      <c r="Q1421" s="3"/>
      <c r="R1421" s="3">
        <v>198.34</v>
      </c>
      <c r="S1421" s="4"/>
      <c r="T1421" s="2">
        <v>3</v>
      </c>
      <c r="U1421" s="5">
        <v>8.0466666666666669</v>
      </c>
    </row>
    <row r="1422" spans="1:21">
      <c r="A1422" s="2">
        <v>332588</v>
      </c>
      <c r="B1422" t="s">
        <v>2978</v>
      </c>
      <c r="C1422" s="2">
        <v>472427</v>
      </c>
      <c r="D1422" t="s">
        <v>3132</v>
      </c>
      <c r="E1422" t="s">
        <v>3133</v>
      </c>
      <c r="F1422" t="s">
        <v>59</v>
      </c>
      <c r="G1422" t="s">
        <v>21</v>
      </c>
      <c r="H1422" t="s">
        <v>3096</v>
      </c>
      <c r="I1422" t="str">
        <f t="shared" si="22"/>
        <v>12400 Old Shelbyville Rd Louisville, KY 40243</v>
      </c>
      <c r="J1422">
        <v>38.243482</v>
      </c>
      <c r="K1422">
        <v>-85.526123999999996</v>
      </c>
      <c r="L1422" s="3">
        <v>9.16</v>
      </c>
      <c r="M1422" s="3">
        <v>41.38</v>
      </c>
      <c r="N1422" s="3">
        <v>-32.22</v>
      </c>
      <c r="O1422" s="4">
        <v>-0.77863702271628799</v>
      </c>
      <c r="P1422" s="3">
        <v>75.760000000000005</v>
      </c>
      <c r="Q1422" s="3">
        <v>225.83</v>
      </c>
      <c r="R1422" s="3">
        <v>-150.07</v>
      </c>
      <c r="S1422" s="4">
        <v>-0.66452641367400245</v>
      </c>
      <c r="T1422" s="2"/>
      <c r="U1422" s="5"/>
    </row>
    <row r="1423" spans="1:21">
      <c r="A1423" s="2">
        <v>218916</v>
      </c>
      <c r="B1423" t="s">
        <v>593</v>
      </c>
      <c r="C1423" s="2">
        <v>424046</v>
      </c>
      <c r="D1423" t="s">
        <v>3134</v>
      </c>
      <c r="E1423" t="s">
        <v>3133</v>
      </c>
      <c r="F1423" t="s">
        <v>59</v>
      </c>
      <c r="G1423" t="s">
        <v>21</v>
      </c>
      <c r="H1423" t="s">
        <v>3096</v>
      </c>
      <c r="I1423" t="str">
        <f t="shared" si="22"/>
        <v>12400 Old Shelbyville Rd Louisville, KY 40243</v>
      </c>
      <c r="J1423">
        <v>38.243482</v>
      </c>
      <c r="K1423">
        <v>-85.526123999999996</v>
      </c>
      <c r="L1423" s="3">
        <v>135.54</v>
      </c>
      <c r="M1423" s="3">
        <v>134.66999999999999</v>
      </c>
      <c r="N1423" s="3">
        <v>0.87000000000000455</v>
      </c>
      <c r="O1423" s="4">
        <v>6.4602361327690252E-3</v>
      </c>
      <c r="P1423" s="3">
        <v>2573.65</v>
      </c>
      <c r="Q1423" s="3">
        <v>1288.54</v>
      </c>
      <c r="R1423" s="3">
        <v>1285.1100000000001</v>
      </c>
      <c r="S1423" s="4">
        <v>0.99733807254722406</v>
      </c>
      <c r="T1423" s="2">
        <v>10</v>
      </c>
      <c r="U1423" s="5">
        <v>12.010999999999999</v>
      </c>
    </row>
    <row r="1424" spans="1:21">
      <c r="A1424" s="2">
        <v>238775</v>
      </c>
      <c r="B1424" t="s">
        <v>2989</v>
      </c>
      <c r="C1424" s="2">
        <v>424046</v>
      </c>
      <c r="D1424" t="s">
        <v>3134</v>
      </c>
      <c r="E1424" t="s">
        <v>3133</v>
      </c>
      <c r="F1424" t="s">
        <v>59</v>
      </c>
      <c r="G1424" t="s">
        <v>21</v>
      </c>
      <c r="H1424" t="s">
        <v>3096</v>
      </c>
      <c r="I1424" t="str">
        <f t="shared" si="22"/>
        <v>12400 Old Shelbyville Rd Louisville, KY 40243</v>
      </c>
      <c r="J1424">
        <v>38.243482</v>
      </c>
      <c r="K1424">
        <v>-85.526123999999996</v>
      </c>
      <c r="L1424" s="3">
        <v>782.69</v>
      </c>
      <c r="M1424" s="3">
        <v>1296.17</v>
      </c>
      <c r="N1424" s="3">
        <v>-513.48</v>
      </c>
      <c r="O1424" s="4">
        <v>-0.39615173935517717</v>
      </c>
      <c r="P1424" s="3">
        <v>15227.89</v>
      </c>
      <c r="Q1424" s="3">
        <v>11108.29</v>
      </c>
      <c r="R1424" s="3">
        <v>4119.5999999999985</v>
      </c>
      <c r="S1424" s="4">
        <v>0.37085816088704904</v>
      </c>
      <c r="T1424" s="2">
        <v>2</v>
      </c>
      <c r="U1424" s="5">
        <v>-145.94999999999999</v>
      </c>
    </row>
    <row r="1425" spans="1:21">
      <c r="A1425" s="2">
        <v>345948</v>
      </c>
      <c r="B1425" t="s">
        <v>2990</v>
      </c>
      <c r="C1425" s="2">
        <v>483665</v>
      </c>
      <c r="D1425" t="s">
        <v>3135</v>
      </c>
      <c r="E1425" t="s">
        <v>3136</v>
      </c>
      <c r="F1425" t="s">
        <v>59</v>
      </c>
      <c r="G1425" t="s">
        <v>21</v>
      </c>
      <c r="H1425" t="s">
        <v>2532</v>
      </c>
      <c r="I1425" t="str">
        <f t="shared" si="22"/>
        <v>2601 Echo Trl Louisville, KY 40245</v>
      </c>
      <c r="J1425">
        <v>38.203868999999997</v>
      </c>
      <c r="K1425">
        <v>-85.469818000000004</v>
      </c>
      <c r="L1425" s="3">
        <v>7.78</v>
      </c>
      <c r="M1425" s="3"/>
      <c r="N1425" s="3">
        <v>7.78</v>
      </c>
      <c r="O1425" s="4"/>
      <c r="P1425" s="3">
        <v>243.47</v>
      </c>
      <c r="Q1425" s="3"/>
      <c r="R1425" s="3">
        <v>243.47</v>
      </c>
      <c r="S1425" s="4"/>
      <c r="T1425" s="2"/>
      <c r="U1425" s="5"/>
    </row>
    <row r="1426" spans="1:21">
      <c r="A1426" s="2">
        <v>218916</v>
      </c>
      <c r="B1426" t="s">
        <v>593</v>
      </c>
      <c r="C1426" s="2">
        <v>483457</v>
      </c>
      <c r="D1426" t="s">
        <v>3137</v>
      </c>
      <c r="E1426" t="s">
        <v>3136</v>
      </c>
      <c r="F1426" t="s">
        <v>59</v>
      </c>
      <c r="G1426" t="s">
        <v>21</v>
      </c>
      <c r="H1426" t="s">
        <v>2532</v>
      </c>
      <c r="I1426" t="str">
        <f t="shared" si="22"/>
        <v>2601 Echo Trl Louisville, KY 40245</v>
      </c>
      <c r="J1426">
        <v>38.203868999999997</v>
      </c>
      <c r="K1426">
        <v>-85.469818000000004</v>
      </c>
      <c r="L1426" s="3">
        <v>56.69</v>
      </c>
      <c r="M1426" s="3"/>
      <c r="N1426" s="3">
        <v>56.69</v>
      </c>
      <c r="O1426" s="4"/>
      <c r="P1426" s="3">
        <v>370.1</v>
      </c>
      <c r="Q1426" s="3"/>
      <c r="R1426" s="3">
        <v>370.1</v>
      </c>
      <c r="S1426" s="4"/>
      <c r="T1426" s="2">
        <v>2</v>
      </c>
      <c r="U1426" s="5">
        <v>20.614999999999998</v>
      </c>
    </row>
    <row r="1427" spans="1:21">
      <c r="A1427" s="2">
        <v>218906</v>
      </c>
      <c r="B1427" t="s">
        <v>2998</v>
      </c>
      <c r="C1427" s="2">
        <v>483457</v>
      </c>
      <c r="D1427" t="s">
        <v>3137</v>
      </c>
      <c r="E1427" t="s">
        <v>3136</v>
      </c>
      <c r="F1427" t="s">
        <v>59</v>
      </c>
      <c r="G1427" t="s">
        <v>21</v>
      </c>
      <c r="H1427" t="s">
        <v>2532</v>
      </c>
      <c r="I1427" t="str">
        <f t="shared" si="22"/>
        <v>2601 Echo Trl Louisville, KY 40245</v>
      </c>
      <c r="J1427">
        <v>38.203868999999997</v>
      </c>
      <c r="K1427">
        <v>-85.469818000000004</v>
      </c>
      <c r="L1427" s="3">
        <v>1511.85</v>
      </c>
      <c r="M1427" s="3"/>
      <c r="N1427" s="3">
        <v>1511.85</v>
      </c>
      <c r="O1427" s="4"/>
      <c r="P1427" s="3">
        <v>13766.26</v>
      </c>
      <c r="Q1427" s="3"/>
      <c r="R1427" s="3">
        <v>13766.26</v>
      </c>
      <c r="S1427" s="4"/>
      <c r="T1427" s="2">
        <v>4</v>
      </c>
      <c r="U1427" s="5">
        <v>2.7625000000000002</v>
      </c>
    </row>
    <row r="1428" spans="1:21">
      <c r="A1428" s="2">
        <v>218916</v>
      </c>
      <c r="B1428" t="s">
        <v>593</v>
      </c>
      <c r="C1428" s="2">
        <v>462335</v>
      </c>
      <c r="D1428" t="s">
        <v>3138</v>
      </c>
      <c r="E1428" t="s">
        <v>3139</v>
      </c>
      <c r="F1428" t="s">
        <v>59</v>
      </c>
      <c r="G1428" t="s">
        <v>21</v>
      </c>
      <c r="H1428" t="s">
        <v>2877</v>
      </c>
      <c r="I1428" t="str">
        <f t="shared" si="22"/>
        <v>701 S Hancock St Louisville, KY 40203</v>
      </c>
      <c r="J1428">
        <v>38.243543000000003</v>
      </c>
      <c r="K1428">
        <v>-85.743298999999993</v>
      </c>
      <c r="L1428" s="3">
        <v>7.7</v>
      </c>
      <c r="M1428" s="3">
        <v>30.68</v>
      </c>
      <c r="N1428" s="3">
        <v>-22.98</v>
      </c>
      <c r="O1428" s="4">
        <v>-0.74902216427640156</v>
      </c>
      <c r="P1428" s="3">
        <v>161.75</v>
      </c>
      <c r="Q1428" s="3">
        <v>183.68</v>
      </c>
      <c r="R1428" s="3">
        <v>-21.930000000000007</v>
      </c>
      <c r="S1428" s="4">
        <v>-0.11939242160278749</v>
      </c>
      <c r="T1428" s="2"/>
      <c r="U1428" s="5"/>
    </row>
    <row r="1429" spans="1:21">
      <c r="A1429" s="2">
        <v>332585</v>
      </c>
      <c r="B1429" t="s">
        <v>2975</v>
      </c>
      <c r="C1429" s="2">
        <v>472482</v>
      </c>
      <c r="D1429" t="s">
        <v>3140</v>
      </c>
      <c r="E1429" t="s">
        <v>3141</v>
      </c>
      <c r="F1429" t="s">
        <v>59</v>
      </c>
      <c r="G1429" t="s">
        <v>21</v>
      </c>
      <c r="H1429" t="s">
        <v>3087</v>
      </c>
      <c r="I1429" t="str">
        <f t="shared" si="22"/>
        <v>5300 Jessamine Ln Louisville, KY 40258</v>
      </c>
      <c r="J1429">
        <v>38.137371999999999</v>
      </c>
      <c r="K1429">
        <v>-85.855098999999996</v>
      </c>
      <c r="L1429" s="3">
        <v>-32.700000000000003</v>
      </c>
      <c r="M1429" s="3"/>
      <c r="N1429" s="3">
        <v>-32.700000000000003</v>
      </c>
      <c r="O1429" s="4"/>
      <c r="P1429" s="3">
        <v>170</v>
      </c>
      <c r="Q1429" s="3"/>
      <c r="R1429" s="3">
        <v>170</v>
      </c>
      <c r="S1429" s="4"/>
      <c r="T1429" s="2"/>
      <c r="U1429" s="5"/>
    </row>
    <row r="1430" spans="1:21">
      <c r="A1430" s="2">
        <v>332698</v>
      </c>
      <c r="B1430" t="s">
        <v>3115</v>
      </c>
      <c r="C1430" s="2">
        <v>472482</v>
      </c>
      <c r="D1430" t="s">
        <v>3140</v>
      </c>
      <c r="E1430" t="s">
        <v>3141</v>
      </c>
      <c r="F1430" t="s">
        <v>59</v>
      </c>
      <c r="G1430" t="s">
        <v>21</v>
      </c>
      <c r="H1430" t="s">
        <v>3087</v>
      </c>
      <c r="I1430" t="str">
        <f t="shared" si="22"/>
        <v>5300 Jessamine Ln Louisville, KY 40258</v>
      </c>
      <c r="J1430">
        <v>38.137371999999999</v>
      </c>
      <c r="K1430">
        <v>-85.855098999999996</v>
      </c>
      <c r="L1430" s="3">
        <v>8.32</v>
      </c>
      <c r="M1430" s="3">
        <v>6.57</v>
      </c>
      <c r="N1430" s="3">
        <v>1.75</v>
      </c>
      <c r="O1430" s="4">
        <v>0.26636225266362251</v>
      </c>
      <c r="P1430" s="3">
        <v>197.66</v>
      </c>
      <c r="Q1430" s="3">
        <v>310.39999999999998</v>
      </c>
      <c r="R1430" s="3">
        <v>-112.73999999999998</v>
      </c>
      <c r="S1430" s="4">
        <v>-0.36320876288659792</v>
      </c>
      <c r="T1430" s="2"/>
      <c r="U1430" s="5"/>
    </row>
    <row r="1431" spans="1:21">
      <c r="A1431" s="2">
        <v>218916</v>
      </c>
      <c r="B1431" t="s">
        <v>593</v>
      </c>
      <c r="C1431" s="2">
        <v>438819</v>
      </c>
      <c r="D1431" t="s">
        <v>3142</v>
      </c>
      <c r="E1431" t="s">
        <v>3141</v>
      </c>
      <c r="F1431" t="s">
        <v>59</v>
      </c>
      <c r="G1431" t="s">
        <v>21</v>
      </c>
      <c r="H1431" t="s">
        <v>3087</v>
      </c>
      <c r="I1431" t="str">
        <f t="shared" si="22"/>
        <v>5300 Jessamine Ln Louisville, KY 40258</v>
      </c>
      <c r="J1431">
        <v>38.137371999999999</v>
      </c>
      <c r="K1431">
        <v>-85.855098999999996</v>
      </c>
      <c r="L1431" s="3">
        <v>4.18</v>
      </c>
      <c r="M1431" s="3">
        <v>17.260000000000002</v>
      </c>
      <c r="N1431" s="3">
        <v>-13.080000000000002</v>
      </c>
      <c r="O1431" s="4">
        <v>-0.75782155272305918</v>
      </c>
      <c r="P1431" s="3">
        <v>158.22999999999999</v>
      </c>
      <c r="Q1431" s="3">
        <v>122.36</v>
      </c>
      <c r="R1431" s="3">
        <v>35.86999999999999</v>
      </c>
      <c r="S1431" s="4">
        <v>0.29315135665250075</v>
      </c>
      <c r="T1431" s="2">
        <v>2</v>
      </c>
      <c r="U1431" s="5">
        <v>14.654999999999999</v>
      </c>
    </row>
    <row r="1432" spans="1:21">
      <c r="A1432" s="2">
        <v>218908</v>
      </c>
      <c r="B1432" t="s">
        <v>3039</v>
      </c>
      <c r="C1432" s="2">
        <v>438819</v>
      </c>
      <c r="D1432" t="s">
        <v>3142</v>
      </c>
      <c r="E1432" t="s">
        <v>3141</v>
      </c>
      <c r="F1432" t="s">
        <v>59</v>
      </c>
      <c r="G1432" t="s">
        <v>21</v>
      </c>
      <c r="H1432" t="s">
        <v>3087</v>
      </c>
      <c r="I1432" t="str">
        <f t="shared" si="22"/>
        <v>5300 Jessamine Ln Louisville, KY 40258</v>
      </c>
      <c r="J1432">
        <v>38.137371999999999</v>
      </c>
      <c r="K1432">
        <v>-85.855098999999996</v>
      </c>
      <c r="L1432" s="3">
        <v>863.79</v>
      </c>
      <c r="M1432" s="3">
        <v>764.02</v>
      </c>
      <c r="N1432" s="3">
        <v>99.769999999999982</v>
      </c>
      <c r="O1432" s="4">
        <v>0.13058558676474435</v>
      </c>
      <c r="P1432" s="3">
        <v>9302.7099999999991</v>
      </c>
      <c r="Q1432" s="3">
        <v>7154.1</v>
      </c>
      <c r="R1432" s="3">
        <v>2148.6099999999988</v>
      </c>
      <c r="S1432" s="4">
        <v>0.30033267636739752</v>
      </c>
      <c r="T1432" s="2">
        <v>3</v>
      </c>
      <c r="U1432" s="5">
        <v>46.923333333333339</v>
      </c>
    </row>
    <row r="1433" spans="1:21">
      <c r="A1433" s="2">
        <v>218916</v>
      </c>
      <c r="B1433" t="s">
        <v>593</v>
      </c>
      <c r="C1433" s="2">
        <v>481203</v>
      </c>
      <c r="D1433" t="s">
        <v>3143</v>
      </c>
      <c r="E1433" t="s">
        <v>3144</v>
      </c>
      <c r="F1433" t="s">
        <v>59</v>
      </c>
      <c r="G1433" t="s">
        <v>21</v>
      </c>
      <c r="H1433" t="s">
        <v>3060</v>
      </c>
      <c r="I1433" t="str">
        <f t="shared" si="22"/>
        <v>3001 CRITTENDEN DR, Bldg 11 Louisville, KY 40209</v>
      </c>
      <c r="J1433">
        <v>38.200949999999999</v>
      </c>
      <c r="K1433">
        <v>-85.749750000000006</v>
      </c>
      <c r="L1433" s="3">
        <v>7.7</v>
      </c>
      <c r="M1433" s="3"/>
      <c r="N1433" s="3">
        <v>7.7</v>
      </c>
      <c r="O1433" s="4"/>
      <c r="P1433" s="3">
        <v>161.75</v>
      </c>
      <c r="Q1433" s="3"/>
      <c r="R1433" s="3">
        <v>161.75</v>
      </c>
      <c r="S1433" s="4"/>
      <c r="T1433" s="2"/>
      <c r="U1433" s="5"/>
    </row>
    <row r="1434" spans="1:21">
      <c r="A1434" s="2">
        <v>222898</v>
      </c>
      <c r="B1434" t="s">
        <v>2960</v>
      </c>
      <c r="C1434" s="2">
        <v>481203</v>
      </c>
      <c r="D1434" t="s">
        <v>3143</v>
      </c>
      <c r="E1434" t="s">
        <v>3144</v>
      </c>
      <c r="F1434" t="s">
        <v>59</v>
      </c>
      <c r="G1434" t="s">
        <v>21</v>
      </c>
      <c r="H1434" t="s">
        <v>3060</v>
      </c>
      <c r="I1434" t="str">
        <f t="shared" si="22"/>
        <v>3001 CRITTENDEN DR, Bldg 11 Louisville, KY 40209</v>
      </c>
      <c r="J1434">
        <v>38.200949999999999</v>
      </c>
      <c r="K1434">
        <v>-85.749750000000006</v>
      </c>
      <c r="L1434" s="3">
        <v>234.04</v>
      </c>
      <c r="M1434" s="3">
        <v>107.87</v>
      </c>
      <c r="N1434" s="3">
        <v>126.16999999999999</v>
      </c>
      <c r="O1434" s="4">
        <v>1.1696486511541668</v>
      </c>
      <c r="P1434" s="3">
        <v>1750.48</v>
      </c>
      <c r="Q1434" s="3">
        <v>714.9</v>
      </c>
      <c r="R1434" s="3">
        <v>1035.58</v>
      </c>
      <c r="S1434" s="4">
        <v>1.4485662330395859</v>
      </c>
      <c r="T1434" s="2">
        <v>2</v>
      </c>
      <c r="U1434" s="5">
        <v>13.87</v>
      </c>
    </row>
    <row r="1435" spans="1:21">
      <c r="A1435" s="2">
        <v>332541</v>
      </c>
      <c r="B1435" t="s">
        <v>2990</v>
      </c>
      <c r="C1435" s="2">
        <v>472316</v>
      </c>
      <c r="D1435" t="s">
        <v>3145</v>
      </c>
      <c r="E1435" t="s">
        <v>3146</v>
      </c>
      <c r="F1435" t="s">
        <v>59</v>
      </c>
      <c r="G1435" t="s">
        <v>21</v>
      </c>
      <c r="H1435" t="s">
        <v>2877</v>
      </c>
      <c r="I1435" t="str">
        <f t="shared" si="22"/>
        <v>1004 S 1st St Louisville, KY 40203</v>
      </c>
      <c r="J1435">
        <v>38.238059</v>
      </c>
      <c r="K1435">
        <v>-85.755137000000005</v>
      </c>
      <c r="L1435" s="3">
        <v>23.64</v>
      </c>
      <c r="M1435" s="3">
        <v>3.25</v>
      </c>
      <c r="N1435" s="3">
        <v>20.39</v>
      </c>
      <c r="O1435" s="4">
        <v>6.2738461538461543</v>
      </c>
      <c r="P1435" s="3">
        <v>222.18</v>
      </c>
      <c r="Q1435" s="3">
        <v>28.24</v>
      </c>
      <c r="R1435" s="3">
        <v>193.94</v>
      </c>
      <c r="S1435" s="4">
        <v>6.867563739376771</v>
      </c>
      <c r="T1435" s="2"/>
      <c r="U1435" s="5"/>
    </row>
    <row r="1436" spans="1:21">
      <c r="A1436" s="2">
        <v>218916</v>
      </c>
      <c r="B1436" t="s">
        <v>593</v>
      </c>
      <c r="C1436" s="2">
        <v>440892</v>
      </c>
      <c r="D1436" t="s">
        <v>3147</v>
      </c>
      <c r="E1436" t="s">
        <v>3146</v>
      </c>
      <c r="F1436" t="s">
        <v>59</v>
      </c>
      <c r="G1436" t="s">
        <v>21</v>
      </c>
      <c r="H1436" t="s">
        <v>2877</v>
      </c>
      <c r="I1436" t="str">
        <f t="shared" si="22"/>
        <v>1004 S 1st St Louisville, KY 40203</v>
      </c>
      <c r="J1436">
        <v>38.238059</v>
      </c>
      <c r="K1436">
        <v>-85.755137000000005</v>
      </c>
      <c r="L1436" s="3">
        <v>4.62</v>
      </c>
      <c r="M1436" s="3">
        <v>349.72</v>
      </c>
      <c r="N1436" s="3">
        <v>-345.1</v>
      </c>
      <c r="O1436" s="4">
        <v>-0.98678943154523613</v>
      </c>
      <c r="P1436" s="3">
        <v>97.05</v>
      </c>
      <c r="Q1436" s="3">
        <v>1792.22</v>
      </c>
      <c r="R1436" s="3">
        <v>-1695.17</v>
      </c>
      <c r="S1436" s="4">
        <v>-0.94584928189619577</v>
      </c>
      <c r="T1436" s="2">
        <v>3</v>
      </c>
      <c r="U1436" s="5">
        <v>153.86333333333332</v>
      </c>
    </row>
    <row r="1437" spans="1:21">
      <c r="A1437" s="2">
        <v>222898</v>
      </c>
      <c r="B1437" t="s">
        <v>2960</v>
      </c>
      <c r="C1437" s="2">
        <v>440892</v>
      </c>
      <c r="D1437" t="s">
        <v>3147</v>
      </c>
      <c r="E1437" t="s">
        <v>3146</v>
      </c>
      <c r="F1437" t="s">
        <v>59</v>
      </c>
      <c r="G1437" t="s">
        <v>21</v>
      </c>
      <c r="H1437" t="s">
        <v>2877</v>
      </c>
      <c r="I1437" t="str">
        <f t="shared" si="22"/>
        <v>1004 S 1st St Louisville, KY 40203</v>
      </c>
      <c r="J1437">
        <v>38.238059</v>
      </c>
      <c r="K1437">
        <v>-85.755137000000005</v>
      </c>
      <c r="L1437" s="3">
        <v>931.48</v>
      </c>
      <c r="M1437" s="3">
        <v>696.12</v>
      </c>
      <c r="N1437" s="3">
        <v>235.36</v>
      </c>
      <c r="O1437" s="4">
        <v>0.33810262598402574</v>
      </c>
      <c r="P1437" s="3">
        <v>8936.2099999999991</v>
      </c>
      <c r="Q1437" s="3">
        <v>6788.96</v>
      </c>
      <c r="R1437" s="3">
        <v>2147.2499999999991</v>
      </c>
      <c r="S1437" s="4">
        <v>0.31628555772901873</v>
      </c>
      <c r="T1437" s="2">
        <v>3</v>
      </c>
      <c r="U1437" s="5">
        <v>37.51</v>
      </c>
    </row>
    <row r="1438" spans="1:21">
      <c r="A1438" s="2">
        <v>247240</v>
      </c>
      <c r="B1438" t="s">
        <v>2985</v>
      </c>
      <c r="C1438" s="2">
        <v>467453</v>
      </c>
      <c r="D1438" t="s">
        <v>3148</v>
      </c>
      <c r="E1438" t="s">
        <v>3149</v>
      </c>
      <c r="F1438" t="s">
        <v>59</v>
      </c>
      <c r="G1438" t="s">
        <v>21</v>
      </c>
      <c r="H1438" t="s">
        <v>2877</v>
      </c>
      <c r="I1438" t="str">
        <f t="shared" si="22"/>
        <v>731 S Hancock St Louisville, KY 40203</v>
      </c>
      <c r="J1438">
        <v>38.243577999999999</v>
      </c>
      <c r="K1438">
        <v>-85.743810999999994</v>
      </c>
      <c r="L1438" s="3">
        <v>217.15</v>
      </c>
      <c r="M1438" s="3">
        <v>195.69</v>
      </c>
      <c r="N1438" s="3">
        <v>21.460000000000008</v>
      </c>
      <c r="O1438" s="4">
        <v>0.10966324288415355</v>
      </c>
      <c r="P1438" s="3">
        <v>1654.51</v>
      </c>
      <c r="Q1438" s="3">
        <v>1992.7</v>
      </c>
      <c r="R1438" s="3">
        <v>-338.19000000000005</v>
      </c>
      <c r="S1438" s="4">
        <v>-0.16971445777086366</v>
      </c>
      <c r="T1438" s="2"/>
      <c r="U1438" s="5"/>
    </row>
    <row r="1439" spans="1:21">
      <c r="A1439" s="2">
        <v>218916</v>
      </c>
      <c r="B1439" t="s">
        <v>593</v>
      </c>
      <c r="C1439" s="2">
        <v>447183</v>
      </c>
      <c r="D1439" t="s">
        <v>3150</v>
      </c>
      <c r="E1439" t="s">
        <v>2955</v>
      </c>
      <c r="F1439" t="s">
        <v>59</v>
      </c>
      <c r="G1439" t="s">
        <v>21</v>
      </c>
      <c r="H1439" t="s">
        <v>2951</v>
      </c>
      <c r="I1439" t="str">
        <f t="shared" si="22"/>
        <v>3332 Newburg Rd Louisville, KY 40218</v>
      </c>
      <c r="J1439">
        <v>38.199483000000001</v>
      </c>
      <c r="K1439">
        <v>-85.685063</v>
      </c>
      <c r="L1439" s="3">
        <v>85.15</v>
      </c>
      <c r="M1439" s="3">
        <v>11.4</v>
      </c>
      <c r="N1439" s="3">
        <v>73.75</v>
      </c>
      <c r="O1439" s="4">
        <v>6.4692982456140351</v>
      </c>
      <c r="P1439" s="3">
        <v>222.6</v>
      </c>
      <c r="Q1439" s="3">
        <v>95.4</v>
      </c>
      <c r="R1439" s="3">
        <v>127.19999999999999</v>
      </c>
      <c r="S1439" s="4">
        <v>1.333333333333333</v>
      </c>
      <c r="T1439" s="2"/>
      <c r="U1439" s="5"/>
    </row>
    <row r="1440" spans="1:21">
      <c r="A1440" s="2">
        <v>332585</v>
      </c>
      <c r="B1440" t="s">
        <v>2975</v>
      </c>
      <c r="C1440" s="2">
        <v>472384</v>
      </c>
      <c r="D1440" t="s">
        <v>3151</v>
      </c>
      <c r="E1440" t="s">
        <v>3152</v>
      </c>
      <c r="F1440" t="s">
        <v>3091</v>
      </c>
      <c r="G1440" t="s">
        <v>21</v>
      </c>
      <c r="H1440" t="s">
        <v>3092</v>
      </c>
      <c r="I1440" t="str">
        <f t="shared" si="22"/>
        <v>10104 Mitchell Hill Rd Fairdale, KY 40118</v>
      </c>
      <c r="J1440">
        <v>38.104861</v>
      </c>
      <c r="K1440">
        <v>-85.762341000000006</v>
      </c>
      <c r="L1440" s="3">
        <v>57.78</v>
      </c>
      <c r="M1440" s="3">
        <v>17.53</v>
      </c>
      <c r="N1440" s="3">
        <v>40.25</v>
      </c>
      <c r="O1440" s="4">
        <v>2.2960638904734738</v>
      </c>
      <c r="P1440" s="3">
        <v>353.14</v>
      </c>
      <c r="Q1440" s="3">
        <v>264.35000000000002</v>
      </c>
      <c r="R1440" s="3">
        <v>88.789999999999964</v>
      </c>
      <c r="S1440" s="4">
        <v>0.3358804615093624</v>
      </c>
      <c r="T1440" s="2"/>
      <c r="U1440" s="5"/>
    </row>
    <row r="1441" spans="1:21">
      <c r="A1441" s="2">
        <v>332588</v>
      </c>
      <c r="B1441" t="s">
        <v>2978</v>
      </c>
      <c r="C1441" s="2">
        <v>472384</v>
      </c>
      <c r="D1441" t="s">
        <v>3151</v>
      </c>
      <c r="E1441" t="s">
        <v>3152</v>
      </c>
      <c r="F1441" t="s">
        <v>3091</v>
      </c>
      <c r="G1441" t="s">
        <v>21</v>
      </c>
      <c r="H1441" t="s">
        <v>3092</v>
      </c>
      <c r="I1441" t="str">
        <f t="shared" si="22"/>
        <v>10104 Mitchell Hill Rd Fairdale, KY 40118</v>
      </c>
      <c r="J1441">
        <v>38.104861</v>
      </c>
      <c r="K1441">
        <v>-85.762341000000006</v>
      </c>
      <c r="L1441" s="3">
        <v>11.38</v>
      </c>
      <c r="M1441" s="3"/>
      <c r="N1441" s="3">
        <v>11.38</v>
      </c>
      <c r="O1441" s="4"/>
      <c r="P1441" s="3">
        <v>78.36</v>
      </c>
      <c r="Q1441" s="3"/>
      <c r="R1441" s="3">
        <v>78.36</v>
      </c>
      <c r="S1441" s="4"/>
      <c r="T1441" s="2">
        <v>1</v>
      </c>
      <c r="U1441" s="5">
        <v>7.13</v>
      </c>
    </row>
    <row r="1442" spans="1:21">
      <c r="A1442" s="2">
        <v>218916</v>
      </c>
      <c r="B1442" t="s">
        <v>593</v>
      </c>
      <c r="C1442" s="2">
        <v>440897</v>
      </c>
      <c r="D1442" t="s">
        <v>3153</v>
      </c>
      <c r="E1442" t="s">
        <v>3152</v>
      </c>
      <c r="F1442" t="s">
        <v>3091</v>
      </c>
      <c r="G1442" t="s">
        <v>21</v>
      </c>
      <c r="H1442" t="s">
        <v>3092</v>
      </c>
      <c r="I1442" t="str">
        <f t="shared" si="22"/>
        <v>10104 Mitchell Hill Rd Fairdale, KY 40118</v>
      </c>
      <c r="J1442">
        <v>38.104861</v>
      </c>
      <c r="K1442">
        <v>-85.762341000000006</v>
      </c>
      <c r="L1442" s="3">
        <v>40.200000000000003</v>
      </c>
      <c r="M1442" s="3">
        <v>42.92</v>
      </c>
      <c r="N1442" s="3">
        <v>-2.7199999999999989</v>
      </c>
      <c r="O1442" s="4">
        <v>-6.3373718546132315E-2</v>
      </c>
      <c r="P1442" s="3">
        <v>952.9</v>
      </c>
      <c r="Q1442" s="3">
        <v>647.72</v>
      </c>
      <c r="R1442" s="3">
        <v>305.17999999999995</v>
      </c>
      <c r="S1442" s="4">
        <v>0.47116037794108556</v>
      </c>
      <c r="T1442" s="2">
        <v>1</v>
      </c>
      <c r="U1442" s="5">
        <v>15.4</v>
      </c>
    </row>
    <row r="1443" spans="1:21">
      <c r="A1443" s="2">
        <v>223062</v>
      </c>
      <c r="B1443" t="s">
        <v>2980</v>
      </c>
      <c r="C1443" s="2">
        <v>440897</v>
      </c>
      <c r="D1443" t="s">
        <v>3153</v>
      </c>
      <c r="E1443" t="s">
        <v>3152</v>
      </c>
      <c r="F1443" t="s">
        <v>3091</v>
      </c>
      <c r="G1443" t="s">
        <v>21</v>
      </c>
      <c r="H1443" t="s">
        <v>3092</v>
      </c>
      <c r="I1443" t="str">
        <f t="shared" si="22"/>
        <v>10104 Mitchell Hill Rd Fairdale, KY 40118</v>
      </c>
      <c r="J1443">
        <v>38.104861</v>
      </c>
      <c r="K1443">
        <v>-85.762341000000006</v>
      </c>
      <c r="L1443" s="3">
        <v>869.64</v>
      </c>
      <c r="M1443" s="3">
        <v>736.85</v>
      </c>
      <c r="N1443" s="3">
        <v>132.78999999999996</v>
      </c>
      <c r="O1443" s="4">
        <v>0.18021306914568766</v>
      </c>
      <c r="P1443" s="3">
        <v>11574.85</v>
      </c>
      <c r="Q1443" s="3">
        <v>7831.87</v>
      </c>
      <c r="R1443" s="3">
        <v>3742.9800000000005</v>
      </c>
      <c r="S1443" s="4">
        <v>0.47791651291454029</v>
      </c>
      <c r="T1443" s="2">
        <v>4</v>
      </c>
      <c r="U1443" s="5">
        <v>102.05</v>
      </c>
    </row>
    <row r="1444" spans="1:21">
      <c r="A1444" s="2">
        <v>332585</v>
      </c>
      <c r="B1444" t="s">
        <v>2975</v>
      </c>
      <c r="C1444" s="2">
        <v>472385</v>
      </c>
      <c r="D1444" t="s">
        <v>3154</v>
      </c>
      <c r="E1444" t="s">
        <v>3155</v>
      </c>
      <c r="F1444" t="s">
        <v>3091</v>
      </c>
      <c r="G1444" t="s">
        <v>21</v>
      </c>
      <c r="H1444" t="s">
        <v>3092</v>
      </c>
      <c r="I1444" t="str">
        <f t="shared" si="22"/>
        <v>1001 Fairdale Rd Fairdale, KY 40118</v>
      </c>
      <c r="J1444">
        <v>38.112658000000003</v>
      </c>
      <c r="K1444">
        <v>-85.752820999999997</v>
      </c>
      <c r="L1444" s="3">
        <v>6.38</v>
      </c>
      <c r="M1444" s="3">
        <v>34.11</v>
      </c>
      <c r="N1444" s="3">
        <v>-27.73</v>
      </c>
      <c r="O1444" s="4">
        <v>-0.81295807681031962</v>
      </c>
      <c r="P1444" s="3">
        <v>201.56</v>
      </c>
      <c r="Q1444" s="3">
        <v>350.32</v>
      </c>
      <c r="R1444" s="3">
        <v>-148.76</v>
      </c>
      <c r="S1444" s="4">
        <v>-0.42464032884220138</v>
      </c>
      <c r="T1444" s="2"/>
      <c r="U1444" s="5"/>
    </row>
    <row r="1445" spans="1:21">
      <c r="A1445" s="2">
        <v>332588</v>
      </c>
      <c r="B1445" t="s">
        <v>2978</v>
      </c>
      <c r="C1445" s="2">
        <v>472385</v>
      </c>
      <c r="D1445" t="s">
        <v>3154</v>
      </c>
      <c r="E1445" t="s">
        <v>3155</v>
      </c>
      <c r="F1445" t="s">
        <v>3091</v>
      </c>
      <c r="G1445" t="s">
        <v>21</v>
      </c>
      <c r="H1445" t="s">
        <v>3092</v>
      </c>
      <c r="I1445" t="str">
        <f t="shared" si="22"/>
        <v>1001 Fairdale Rd Fairdale, KY 40118</v>
      </c>
      <c r="J1445">
        <v>38.112658000000003</v>
      </c>
      <c r="K1445">
        <v>-85.752820999999997</v>
      </c>
      <c r="L1445" s="3">
        <v>25.39</v>
      </c>
      <c r="M1445" s="3"/>
      <c r="N1445" s="3">
        <v>25.39</v>
      </c>
      <c r="O1445" s="4"/>
      <c r="P1445" s="3">
        <v>164.1</v>
      </c>
      <c r="Q1445" s="3"/>
      <c r="R1445" s="3">
        <v>164.1</v>
      </c>
      <c r="S1445" s="4"/>
      <c r="T1445" s="2">
        <v>2</v>
      </c>
      <c r="U1445" s="5">
        <v>1.2050000000000001</v>
      </c>
    </row>
    <row r="1446" spans="1:21">
      <c r="A1446" s="2">
        <v>218916</v>
      </c>
      <c r="B1446" t="s">
        <v>593</v>
      </c>
      <c r="C1446" s="2">
        <v>439382</v>
      </c>
      <c r="D1446" t="s">
        <v>3156</v>
      </c>
      <c r="E1446" t="s">
        <v>3155</v>
      </c>
      <c r="F1446" t="s">
        <v>3091</v>
      </c>
      <c r="G1446" t="s">
        <v>21</v>
      </c>
      <c r="H1446" t="s">
        <v>3092</v>
      </c>
      <c r="I1446" t="str">
        <f t="shared" si="22"/>
        <v>1001 Fairdale Rd Fairdale, KY 40118</v>
      </c>
      <c r="J1446">
        <v>38.112658000000003</v>
      </c>
      <c r="K1446">
        <v>-85.752820999999997</v>
      </c>
      <c r="L1446" s="3">
        <v>109.55</v>
      </c>
      <c r="M1446" s="3">
        <v>-14.15</v>
      </c>
      <c r="N1446" s="3">
        <v>123.7</v>
      </c>
      <c r="O1446" s="4">
        <v>-8.7420494699646643</v>
      </c>
      <c r="P1446" s="3">
        <v>1819.2</v>
      </c>
      <c r="Q1446" s="3">
        <v>527.70000000000005</v>
      </c>
      <c r="R1446" s="3">
        <v>1291.5</v>
      </c>
      <c r="S1446" s="4">
        <v>2.4474133030130756</v>
      </c>
      <c r="T1446" s="2"/>
      <c r="U1446" s="5"/>
    </row>
    <row r="1447" spans="1:21">
      <c r="A1447" s="2">
        <v>223062</v>
      </c>
      <c r="B1447" t="s">
        <v>2980</v>
      </c>
      <c r="C1447" s="2">
        <v>439382</v>
      </c>
      <c r="D1447" t="s">
        <v>3156</v>
      </c>
      <c r="E1447" t="s">
        <v>3155</v>
      </c>
      <c r="F1447" t="s">
        <v>3091</v>
      </c>
      <c r="G1447" t="s">
        <v>21</v>
      </c>
      <c r="H1447" t="s">
        <v>3092</v>
      </c>
      <c r="I1447" t="str">
        <f t="shared" si="22"/>
        <v>1001 Fairdale Rd Fairdale, KY 40118</v>
      </c>
      <c r="J1447">
        <v>38.112658000000003</v>
      </c>
      <c r="K1447">
        <v>-85.752820999999997</v>
      </c>
      <c r="L1447" s="3">
        <v>1111.45</v>
      </c>
      <c r="M1447" s="3">
        <v>1336.58</v>
      </c>
      <c r="N1447" s="3">
        <v>-225.12999999999988</v>
      </c>
      <c r="O1447" s="4">
        <v>-0.16843735504047636</v>
      </c>
      <c r="P1447" s="3">
        <v>16798.23</v>
      </c>
      <c r="Q1447" s="3">
        <v>12959.83</v>
      </c>
      <c r="R1447" s="3">
        <v>3838.3999999999996</v>
      </c>
      <c r="S1447" s="4">
        <v>0.2961767245403682</v>
      </c>
      <c r="T1447" s="2">
        <v>4</v>
      </c>
      <c r="U1447" s="5">
        <v>80.907499999999999</v>
      </c>
    </row>
    <row r="1448" spans="1:21">
      <c r="A1448" s="2">
        <v>218916</v>
      </c>
      <c r="B1448" t="s">
        <v>593</v>
      </c>
      <c r="C1448" s="2">
        <v>449026</v>
      </c>
      <c r="D1448" t="s">
        <v>3157</v>
      </c>
      <c r="E1448" t="s">
        <v>3158</v>
      </c>
      <c r="F1448" t="s">
        <v>59</v>
      </c>
      <c r="G1448" t="s">
        <v>21</v>
      </c>
      <c r="H1448" t="s">
        <v>60</v>
      </c>
      <c r="I1448" t="str">
        <f t="shared" si="22"/>
        <v>6405 Gellhaus Ln Louisville, KY 40299</v>
      </c>
      <c r="J1448">
        <v>38.151161000000002</v>
      </c>
      <c r="K1448">
        <v>-85.546020999999996</v>
      </c>
      <c r="L1448" s="3">
        <v>181.95</v>
      </c>
      <c r="M1448" s="3">
        <v>346.63</v>
      </c>
      <c r="N1448" s="3">
        <v>-164.68</v>
      </c>
      <c r="O1448" s="4">
        <v>-0.47508871130600355</v>
      </c>
      <c r="P1448" s="3">
        <v>1676.71</v>
      </c>
      <c r="Q1448" s="3">
        <v>1367.27</v>
      </c>
      <c r="R1448" s="3">
        <v>309.44000000000005</v>
      </c>
      <c r="S1448" s="4">
        <v>0.22631960037154333</v>
      </c>
      <c r="T1448" s="2">
        <v>2</v>
      </c>
      <c r="U1448" s="5">
        <v>12.82</v>
      </c>
    </row>
    <row r="1449" spans="1:21">
      <c r="A1449" s="2">
        <v>218906</v>
      </c>
      <c r="B1449" t="s">
        <v>2998</v>
      </c>
      <c r="C1449" s="2">
        <v>449026</v>
      </c>
      <c r="D1449" t="s">
        <v>3157</v>
      </c>
      <c r="E1449" t="s">
        <v>3158</v>
      </c>
      <c r="F1449" t="s">
        <v>59</v>
      </c>
      <c r="G1449" t="s">
        <v>21</v>
      </c>
      <c r="H1449" t="s">
        <v>60</v>
      </c>
      <c r="I1449" t="str">
        <f t="shared" si="22"/>
        <v>6405 Gellhaus Ln Louisville, KY 40299</v>
      </c>
      <c r="J1449">
        <v>38.151161000000002</v>
      </c>
      <c r="K1449">
        <v>-85.546020999999996</v>
      </c>
      <c r="L1449" s="3">
        <v>1250.75</v>
      </c>
      <c r="M1449" s="3">
        <v>1151.45</v>
      </c>
      <c r="N1449" s="3">
        <v>99.299999999999955</v>
      </c>
      <c r="O1449" s="4">
        <v>8.6239089843241093E-2</v>
      </c>
      <c r="P1449" s="3">
        <v>14288.13</v>
      </c>
      <c r="Q1449" s="3">
        <v>10030.879999999999</v>
      </c>
      <c r="R1449" s="3">
        <v>4257.25</v>
      </c>
      <c r="S1449" s="4">
        <v>0.42441440830714755</v>
      </c>
      <c r="T1449" s="2">
        <v>3</v>
      </c>
      <c r="U1449" s="5">
        <v>70.16</v>
      </c>
    </row>
    <row r="1450" spans="1:21">
      <c r="A1450" s="2">
        <v>345946</v>
      </c>
      <c r="B1450" t="s">
        <v>2990</v>
      </c>
      <c r="C1450" s="2">
        <v>472507</v>
      </c>
      <c r="D1450" t="s">
        <v>3159</v>
      </c>
      <c r="E1450" t="s">
        <v>3158</v>
      </c>
      <c r="F1450" t="s">
        <v>59</v>
      </c>
      <c r="G1450" t="s">
        <v>21</v>
      </c>
      <c r="H1450" t="s">
        <v>60</v>
      </c>
      <c r="I1450" t="str">
        <f t="shared" si="22"/>
        <v>6405 Gellhaus Ln Louisville, KY 40299</v>
      </c>
      <c r="J1450">
        <v>38.151161000000002</v>
      </c>
      <c r="K1450">
        <v>-85.546020999999996</v>
      </c>
      <c r="L1450" s="3">
        <v>5.59</v>
      </c>
      <c r="M1450" s="3"/>
      <c r="N1450" s="3">
        <v>5.59</v>
      </c>
      <c r="O1450" s="4"/>
      <c r="P1450" s="3">
        <v>39.18</v>
      </c>
      <c r="Q1450" s="3"/>
      <c r="R1450" s="3">
        <v>39.18</v>
      </c>
      <c r="S1450" s="4"/>
      <c r="T1450" s="2"/>
      <c r="U1450" s="5"/>
    </row>
    <row r="1451" spans="1:21">
      <c r="A1451" s="2">
        <v>332718</v>
      </c>
      <c r="B1451" t="s">
        <v>2961</v>
      </c>
      <c r="C1451" s="2">
        <v>472507</v>
      </c>
      <c r="D1451" t="s">
        <v>3159</v>
      </c>
      <c r="E1451" t="s">
        <v>3158</v>
      </c>
      <c r="F1451" t="s">
        <v>59</v>
      </c>
      <c r="G1451" t="s">
        <v>21</v>
      </c>
      <c r="H1451" t="s">
        <v>60</v>
      </c>
      <c r="I1451" t="str">
        <f t="shared" si="22"/>
        <v>6405 Gellhaus Ln Louisville, KY 40299</v>
      </c>
      <c r="J1451">
        <v>38.151161000000002</v>
      </c>
      <c r="K1451">
        <v>-85.546020999999996</v>
      </c>
      <c r="L1451" s="3">
        <v>5.59</v>
      </c>
      <c r="M1451" s="3">
        <v>3.92</v>
      </c>
      <c r="N1451" s="3">
        <v>1.67</v>
      </c>
      <c r="O1451" s="4">
        <v>0.42602040816326531</v>
      </c>
      <c r="P1451" s="3">
        <v>39.18</v>
      </c>
      <c r="Q1451" s="3">
        <v>113.06</v>
      </c>
      <c r="R1451" s="3">
        <v>-73.88</v>
      </c>
      <c r="S1451" s="4">
        <v>-0.65345834070405084</v>
      </c>
      <c r="T1451" s="2"/>
      <c r="U1451" s="5"/>
    </row>
    <row r="1452" spans="1:21">
      <c r="A1452" s="2">
        <v>336318</v>
      </c>
      <c r="B1452" t="s">
        <v>3160</v>
      </c>
      <c r="C1452" s="2">
        <v>480366</v>
      </c>
      <c r="D1452" t="s">
        <v>3161</v>
      </c>
      <c r="E1452" t="s">
        <v>3162</v>
      </c>
      <c r="F1452" t="s">
        <v>59</v>
      </c>
      <c r="G1452" t="s">
        <v>21</v>
      </c>
      <c r="H1452" t="s">
        <v>3060</v>
      </c>
      <c r="I1452" t="str">
        <f t="shared" si="22"/>
        <v>358 Farmington Ave Louisville, KY 40209</v>
      </c>
      <c r="J1452">
        <v>38.199379999999998</v>
      </c>
      <c r="K1452">
        <v>-85.753579999999999</v>
      </c>
      <c r="L1452" s="3">
        <v>1154.8</v>
      </c>
      <c r="M1452" s="3">
        <v>631.04999999999995</v>
      </c>
      <c r="N1452" s="3">
        <v>523.75</v>
      </c>
      <c r="O1452" s="4">
        <v>0.82996592979954054</v>
      </c>
      <c r="P1452" s="3">
        <v>9985.9500000000007</v>
      </c>
      <c r="Q1452" s="3">
        <v>7256.1</v>
      </c>
      <c r="R1452" s="3">
        <v>2729.8500000000004</v>
      </c>
      <c r="S1452" s="4">
        <v>0.37621449539008561</v>
      </c>
      <c r="T1452" s="2">
        <v>1</v>
      </c>
      <c r="U1452" s="5">
        <v>261.60000000000002</v>
      </c>
    </row>
    <row r="1453" spans="1:21">
      <c r="A1453" s="2">
        <v>332559</v>
      </c>
      <c r="B1453" t="s">
        <v>3034</v>
      </c>
      <c r="C1453" s="2">
        <v>472366</v>
      </c>
      <c r="D1453" t="s">
        <v>3163</v>
      </c>
      <c r="E1453" t="s">
        <v>3164</v>
      </c>
      <c r="F1453" t="s">
        <v>59</v>
      </c>
      <c r="G1453" t="s">
        <v>21</v>
      </c>
      <c r="H1453" t="s">
        <v>3037</v>
      </c>
      <c r="I1453" t="str">
        <f t="shared" si="22"/>
        <v>3400 Lees Ln Louisville, KY 40216</v>
      </c>
      <c r="J1453">
        <v>38.184472999999997</v>
      </c>
      <c r="K1453">
        <v>-85.858451000000002</v>
      </c>
      <c r="L1453" s="3">
        <v>27.39</v>
      </c>
      <c r="M1453" s="3">
        <v>26.97</v>
      </c>
      <c r="N1453" s="3">
        <v>0.42000000000000171</v>
      </c>
      <c r="O1453" s="4">
        <v>1.5572858731924424E-2</v>
      </c>
      <c r="P1453" s="3">
        <v>364.13</v>
      </c>
      <c r="Q1453" s="3">
        <v>196.97</v>
      </c>
      <c r="R1453" s="3">
        <v>167.16</v>
      </c>
      <c r="S1453" s="4">
        <v>0.84865715591206781</v>
      </c>
      <c r="T1453" s="2">
        <v>1</v>
      </c>
      <c r="U1453" s="5">
        <v>8.92</v>
      </c>
    </row>
    <row r="1454" spans="1:21">
      <c r="A1454" s="2">
        <v>218916</v>
      </c>
      <c r="B1454" t="s">
        <v>593</v>
      </c>
      <c r="C1454" s="2">
        <v>462095</v>
      </c>
      <c r="D1454" t="s">
        <v>3165</v>
      </c>
      <c r="E1454" t="s">
        <v>3164</v>
      </c>
      <c r="F1454" t="s">
        <v>59</v>
      </c>
      <c r="G1454" t="s">
        <v>21</v>
      </c>
      <c r="H1454" t="s">
        <v>3037</v>
      </c>
      <c r="I1454" t="str">
        <f t="shared" si="22"/>
        <v>3400 Lees Ln Louisville, KY 40216</v>
      </c>
      <c r="J1454">
        <v>38.184472999999997</v>
      </c>
      <c r="K1454">
        <v>-85.858451000000002</v>
      </c>
      <c r="L1454" s="3">
        <v>184.76</v>
      </c>
      <c r="M1454" s="3">
        <v>720.07</v>
      </c>
      <c r="N1454" s="3">
        <v>-535.31000000000006</v>
      </c>
      <c r="O1454" s="4">
        <v>-0.74341383476606449</v>
      </c>
      <c r="P1454" s="3">
        <v>2481.23</v>
      </c>
      <c r="Q1454" s="3">
        <v>3172.25</v>
      </c>
      <c r="R1454" s="3">
        <v>-691.02</v>
      </c>
      <c r="S1454" s="4">
        <v>-0.21783276853968003</v>
      </c>
      <c r="T1454" s="2">
        <v>1</v>
      </c>
      <c r="U1454" s="5">
        <v>13.4</v>
      </c>
    </row>
    <row r="1455" spans="1:21">
      <c r="A1455" s="2">
        <v>218908</v>
      </c>
      <c r="B1455" t="s">
        <v>3039</v>
      </c>
      <c r="C1455" s="2">
        <v>462095</v>
      </c>
      <c r="D1455" t="s">
        <v>3165</v>
      </c>
      <c r="E1455" t="s">
        <v>3164</v>
      </c>
      <c r="F1455" t="s">
        <v>59</v>
      </c>
      <c r="G1455" t="s">
        <v>21</v>
      </c>
      <c r="H1455" t="s">
        <v>3037</v>
      </c>
      <c r="I1455" t="str">
        <f t="shared" si="22"/>
        <v>3400 Lees Ln Louisville, KY 40216</v>
      </c>
      <c r="J1455">
        <v>38.184472999999997</v>
      </c>
      <c r="K1455">
        <v>-85.858451000000002</v>
      </c>
      <c r="L1455" s="3">
        <v>1142.31</v>
      </c>
      <c r="M1455" s="3">
        <v>1281.76</v>
      </c>
      <c r="N1455" s="3">
        <v>-139.45000000000005</v>
      </c>
      <c r="O1455" s="4">
        <v>-0.10879571838721762</v>
      </c>
      <c r="P1455" s="3">
        <v>13278.96</v>
      </c>
      <c r="Q1455" s="3">
        <v>10922.85</v>
      </c>
      <c r="R1455" s="3">
        <v>2356.1099999999988</v>
      </c>
      <c r="S1455" s="4">
        <v>0.21570469245663895</v>
      </c>
      <c r="T1455" s="2">
        <v>3</v>
      </c>
      <c r="U1455" s="5">
        <v>27.526666666666667</v>
      </c>
    </row>
    <row r="1456" spans="1:21">
      <c r="A1456" s="2">
        <v>345946</v>
      </c>
      <c r="B1456" t="s">
        <v>2990</v>
      </c>
      <c r="C1456" s="2">
        <v>472508</v>
      </c>
      <c r="D1456" t="s">
        <v>3166</v>
      </c>
      <c r="E1456" t="s">
        <v>3167</v>
      </c>
      <c r="F1456" t="s">
        <v>59</v>
      </c>
      <c r="G1456" t="s">
        <v>21</v>
      </c>
      <c r="H1456" t="s">
        <v>1052</v>
      </c>
      <c r="I1456" t="str">
        <f t="shared" si="22"/>
        <v>8815 Ferndale Rd Louisville, KY 40291</v>
      </c>
      <c r="J1456">
        <v>38.156759000000001</v>
      </c>
      <c r="K1456">
        <v>-85.595149000000006</v>
      </c>
      <c r="L1456" s="3">
        <v>5.69</v>
      </c>
      <c r="M1456" s="3"/>
      <c r="N1456" s="3">
        <v>5.69</v>
      </c>
      <c r="O1456" s="4"/>
      <c r="P1456" s="3">
        <v>39.18</v>
      </c>
      <c r="Q1456" s="3"/>
      <c r="R1456" s="3">
        <v>39.18</v>
      </c>
      <c r="S1456" s="4"/>
      <c r="T1456" s="2"/>
      <c r="U1456" s="5"/>
    </row>
    <row r="1457" spans="1:21">
      <c r="A1457" s="2">
        <v>332718</v>
      </c>
      <c r="B1457" t="s">
        <v>2961</v>
      </c>
      <c r="C1457" s="2">
        <v>472508</v>
      </c>
      <c r="D1457" t="s">
        <v>3166</v>
      </c>
      <c r="E1457" t="s">
        <v>3167</v>
      </c>
      <c r="F1457" t="s">
        <v>59</v>
      </c>
      <c r="G1457" t="s">
        <v>21</v>
      </c>
      <c r="H1457" t="s">
        <v>1052</v>
      </c>
      <c r="I1457" t="str">
        <f t="shared" si="22"/>
        <v>8815 Ferndale Rd Louisville, KY 40291</v>
      </c>
      <c r="J1457">
        <v>38.156759000000001</v>
      </c>
      <c r="K1457">
        <v>-85.595149000000006</v>
      </c>
      <c r="L1457" s="3">
        <v>1.65</v>
      </c>
      <c r="M1457" s="3">
        <v>73.94</v>
      </c>
      <c r="N1457" s="3">
        <v>-72.289999999999992</v>
      </c>
      <c r="O1457" s="4">
        <v>-0.97768460914254796</v>
      </c>
      <c r="P1457" s="3">
        <v>93.8</v>
      </c>
      <c r="Q1457" s="3">
        <v>504.39</v>
      </c>
      <c r="R1457" s="3">
        <v>-410.59</v>
      </c>
      <c r="S1457" s="4">
        <v>-0.8140327920854894</v>
      </c>
      <c r="T1457" s="2"/>
      <c r="U1457" s="5"/>
    </row>
    <row r="1458" spans="1:21">
      <c r="A1458" s="2">
        <v>218916</v>
      </c>
      <c r="B1458" t="s">
        <v>593</v>
      </c>
      <c r="C1458" s="2">
        <v>446896</v>
      </c>
      <c r="D1458" t="s">
        <v>3168</v>
      </c>
      <c r="E1458" t="s">
        <v>3167</v>
      </c>
      <c r="F1458" t="s">
        <v>59</v>
      </c>
      <c r="G1458" t="s">
        <v>21</v>
      </c>
      <c r="H1458" t="s">
        <v>1052</v>
      </c>
      <c r="I1458" t="str">
        <f t="shared" si="22"/>
        <v>8815 Ferndale Rd Louisville, KY 40291</v>
      </c>
      <c r="J1458">
        <v>38.156759000000001</v>
      </c>
      <c r="K1458">
        <v>-85.595149000000006</v>
      </c>
      <c r="L1458" s="3">
        <v>20.100000000000001</v>
      </c>
      <c r="M1458" s="3">
        <v>1197.8699999999999</v>
      </c>
      <c r="N1458" s="3">
        <v>-1177.77</v>
      </c>
      <c r="O1458" s="4">
        <v>-0.98322021588319275</v>
      </c>
      <c r="P1458" s="3">
        <v>476.45</v>
      </c>
      <c r="Q1458" s="3">
        <v>3931.35</v>
      </c>
      <c r="R1458" s="3">
        <v>-3454.9</v>
      </c>
      <c r="S1458" s="4">
        <v>-0.87880753430755343</v>
      </c>
      <c r="T1458" s="2">
        <v>1</v>
      </c>
      <c r="U1458" s="5">
        <v>23.1</v>
      </c>
    </row>
    <row r="1459" spans="1:21">
      <c r="A1459" s="2">
        <v>218906</v>
      </c>
      <c r="B1459" t="s">
        <v>2998</v>
      </c>
      <c r="C1459" s="2">
        <v>446896</v>
      </c>
      <c r="D1459" t="s">
        <v>3168</v>
      </c>
      <c r="E1459" t="s">
        <v>3167</v>
      </c>
      <c r="F1459" t="s">
        <v>59</v>
      </c>
      <c r="G1459" t="s">
        <v>21</v>
      </c>
      <c r="H1459" t="s">
        <v>1052</v>
      </c>
      <c r="I1459" t="str">
        <f t="shared" si="22"/>
        <v>8815 Ferndale Rd Louisville, KY 40291</v>
      </c>
      <c r="J1459">
        <v>38.156759000000001</v>
      </c>
      <c r="K1459">
        <v>-85.595149000000006</v>
      </c>
      <c r="L1459" s="3">
        <v>1125.57</v>
      </c>
      <c r="M1459" s="3">
        <v>972.77</v>
      </c>
      <c r="N1459" s="3">
        <v>152.79999999999995</v>
      </c>
      <c r="O1459" s="4">
        <v>0.15707721249627349</v>
      </c>
      <c r="P1459" s="3">
        <v>12699.23</v>
      </c>
      <c r="Q1459" s="3">
        <v>9383.2800000000007</v>
      </c>
      <c r="R1459" s="3">
        <v>3315.9499999999989</v>
      </c>
      <c r="S1459" s="4">
        <v>0.35338921997425193</v>
      </c>
      <c r="T1459" s="2">
        <v>3</v>
      </c>
      <c r="U1459" s="5">
        <v>98.196666666666658</v>
      </c>
    </row>
    <row r="1460" spans="1:21">
      <c r="A1460" s="2">
        <v>345946</v>
      </c>
      <c r="B1460" t="s">
        <v>2990</v>
      </c>
      <c r="C1460" s="2">
        <v>472509</v>
      </c>
      <c r="D1460" t="s">
        <v>3169</v>
      </c>
      <c r="E1460" t="s">
        <v>3170</v>
      </c>
      <c r="F1460" t="s">
        <v>59</v>
      </c>
      <c r="G1460" t="s">
        <v>21</v>
      </c>
      <c r="H1460" t="s">
        <v>1052</v>
      </c>
      <c r="I1460" t="str">
        <f t="shared" si="22"/>
        <v>9115 Fern Creek Rd Louisville, KY 40291</v>
      </c>
      <c r="J1460">
        <v>38.156506999999998</v>
      </c>
      <c r="K1460">
        <v>-85.592369000000005</v>
      </c>
      <c r="L1460" s="3">
        <v>3.86</v>
      </c>
      <c r="M1460" s="3"/>
      <c r="N1460" s="3">
        <v>3.86</v>
      </c>
      <c r="O1460" s="4"/>
      <c r="P1460" s="3">
        <v>182.55</v>
      </c>
      <c r="Q1460" s="3"/>
      <c r="R1460" s="3">
        <v>182.55</v>
      </c>
      <c r="S1460" s="4"/>
      <c r="T1460" s="2"/>
      <c r="U1460" s="5"/>
    </row>
    <row r="1461" spans="1:21">
      <c r="A1461" s="2">
        <v>332718</v>
      </c>
      <c r="B1461" t="s">
        <v>2961</v>
      </c>
      <c r="C1461" s="2">
        <v>472509</v>
      </c>
      <c r="D1461" t="s">
        <v>3169</v>
      </c>
      <c r="E1461" t="s">
        <v>3170</v>
      </c>
      <c r="F1461" t="s">
        <v>59</v>
      </c>
      <c r="G1461" t="s">
        <v>21</v>
      </c>
      <c r="H1461" t="s">
        <v>1052</v>
      </c>
      <c r="I1461" t="str">
        <f t="shared" si="22"/>
        <v>9115 Fern Creek Rd Louisville, KY 40291</v>
      </c>
      <c r="J1461">
        <v>38.156506999999998</v>
      </c>
      <c r="K1461">
        <v>-85.592369000000005</v>
      </c>
      <c r="L1461" s="3">
        <v>42.93</v>
      </c>
      <c r="M1461" s="3">
        <v>36.25</v>
      </c>
      <c r="N1461" s="3">
        <v>6.68</v>
      </c>
      <c r="O1461" s="4">
        <v>0.18427586206896551</v>
      </c>
      <c r="P1461" s="3">
        <v>222.69</v>
      </c>
      <c r="Q1461" s="3">
        <v>233.31</v>
      </c>
      <c r="R1461" s="3">
        <v>-10.620000000000005</v>
      </c>
      <c r="S1461" s="4">
        <v>-4.5518837598045536E-2</v>
      </c>
      <c r="T1461" s="2"/>
      <c r="U1461" s="5"/>
    </row>
    <row r="1462" spans="1:21">
      <c r="A1462" s="2">
        <v>218916</v>
      </c>
      <c r="B1462" t="s">
        <v>593</v>
      </c>
      <c r="C1462" s="2">
        <v>467346</v>
      </c>
      <c r="D1462" t="s">
        <v>3171</v>
      </c>
      <c r="E1462" t="s">
        <v>3170</v>
      </c>
      <c r="F1462" t="s">
        <v>59</v>
      </c>
      <c r="G1462" t="s">
        <v>21</v>
      </c>
      <c r="H1462" t="s">
        <v>1052</v>
      </c>
      <c r="I1462" t="str">
        <f t="shared" si="22"/>
        <v>9115 Fern Creek Rd Louisville, KY 40291</v>
      </c>
      <c r="J1462">
        <v>38.156506999999998</v>
      </c>
      <c r="K1462">
        <v>-85.592369000000005</v>
      </c>
      <c r="L1462" s="3">
        <v>51.82</v>
      </c>
      <c r="M1462" s="3">
        <v>200.62</v>
      </c>
      <c r="N1462" s="3">
        <v>-148.80000000000001</v>
      </c>
      <c r="O1462" s="4">
        <v>-0.74170072774399365</v>
      </c>
      <c r="P1462" s="3">
        <v>1049.95</v>
      </c>
      <c r="Q1462" s="3">
        <v>981.07</v>
      </c>
      <c r="R1462" s="3">
        <v>68.88</v>
      </c>
      <c r="S1462" s="4">
        <v>7.0209057457673751E-2</v>
      </c>
      <c r="T1462" s="2">
        <v>1</v>
      </c>
      <c r="U1462" s="5">
        <v>11.85</v>
      </c>
    </row>
    <row r="1463" spans="1:21">
      <c r="A1463" s="2">
        <v>218906</v>
      </c>
      <c r="B1463" t="s">
        <v>2998</v>
      </c>
      <c r="C1463" s="2">
        <v>467346</v>
      </c>
      <c r="D1463" t="s">
        <v>3171</v>
      </c>
      <c r="E1463" t="s">
        <v>3170</v>
      </c>
      <c r="F1463" t="s">
        <v>59</v>
      </c>
      <c r="G1463" t="s">
        <v>21</v>
      </c>
      <c r="H1463" t="s">
        <v>1052</v>
      </c>
      <c r="I1463" t="str">
        <f t="shared" si="22"/>
        <v>9115 Fern Creek Rd Louisville, KY 40291</v>
      </c>
      <c r="J1463">
        <v>38.156506999999998</v>
      </c>
      <c r="K1463">
        <v>-85.592369000000005</v>
      </c>
      <c r="L1463" s="3">
        <v>874.41</v>
      </c>
      <c r="M1463" s="3">
        <v>1180.3</v>
      </c>
      <c r="N1463" s="3">
        <v>-305.89</v>
      </c>
      <c r="O1463" s="4">
        <v>-0.25916292468016605</v>
      </c>
      <c r="P1463" s="3">
        <v>16960.650000000001</v>
      </c>
      <c r="Q1463" s="3">
        <v>12482.23</v>
      </c>
      <c r="R1463" s="3">
        <v>4478.4200000000019</v>
      </c>
      <c r="S1463" s="4">
        <v>0.35878364683233699</v>
      </c>
      <c r="T1463" s="2">
        <v>3</v>
      </c>
      <c r="U1463" s="5">
        <v>1.6033333333333333</v>
      </c>
    </row>
    <row r="1464" spans="1:21">
      <c r="A1464" s="2">
        <v>218916</v>
      </c>
      <c r="B1464" t="s">
        <v>593</v>
      </c>
      <c r="C1464" s="2">
        <v>447496</v>
      </c>
      <c r="D1464" t="s">
        <v>3172</v>
      </c>
      <c r="E1464" t="s">
        <v>3173</v>
      </c>
      <c r="F1464" t="s">
        <v>59</v>
      </c>
      <c r="G1464" t="s">
        <v>21</v>
      </c>
      <c r="H1464" t="s">
        <v>2993</v>
      </c>
      <c r="I1464" t="str">
        <f t="shared" si="22"/>
        <v>120 Sacred Heart Ln Louisville, KY 40206</v>
      </c>
      <c r="J1464">
        <v>38.252076000000002</v>
      </c>
      <c r="K1464">
        <v>-85.678473999999994</v>
      </c>
      <c r="L1464" s="3">
        <v>10.199999999999999</v>
      </c>
      <c r="M1464" s="3">
        <v>37.299999999999997</v>
      </c>
      <c r="N1464" s="3">
        <v>-27.099999999999998</v>
      </c>
      <c r="O1464" s="4">
        <v>-0.72654155495978556</v>
      </c>
      <c r="P1464" s="3">
        <v>495.45</v>
      </c>
      <c r="Q1464" s="3">
        <v>596.85</v>
      </c>
      <c r="R1464" s="3">
        <v>-101.40000000000003</v>
      </c>
      <c r="S1464" s="4">
        <v>-0.16989193264639363</v>
      </c>
      <c r="T1464" s="2">
        <v>1</v>
      </c>
      <c r="U1464" s="5">
        <v>4.62</v>
      </c>
    </row>
    <row r="1465" spans="1:21">
      <c r="A1465" s="2">
        <v>238775</v>
      </c>
      <c r="B1465" t="s">
        <v>2989</v>
      </c>
      <c r="C1465" s="2">
        <v>447496</v>
      </c>
      <c r="D1465" t="s">
        <v>3172</v>
      </c>
      <c r="E1465" t="s">
        <v>3173</v>
      </c>
      <c r="F1465" t="s">
        <v>59</v>
      </c>
      <c r="G1465" t="s">
        <v>21</v>
      </c>
      <c r="H1465" t="s">
        <v>2993</v>
      </c>
      <c r="I1465" t="str">
        <f t="shared" si="22"/>
        <v>120 Sacred Heart Ln Louisville, KY 40206</v>
      </c>
      <c r="J1465">
        <v>38.252076000000002</v>
      </c>
      <c r="K1465">
        <v>-85.678473999999994</v>
      </c>
      <c r="L1465" s="3">
        <v>704.05</v>
      </c>
      <c r="M1465" s="3">
        <v>750.99</v>
      </c>
      <c r="N1465" s="3">
        <v>-46.940000000000055</v>
      </c>
      <c r="O1465" s="4">
        <v>-6.2504161173917175E-2</v>
      </c>
      <c r="P1465" s="3">
        <v>7476.26</v>
      </c>
      <c r="Q1465" s="3">
        <v>7403.77</v>
      </c>
      <c r="R1465" s="3">
        <v>72.489999999999782</v>
      </c>
      <c r="S1465" s="4">
        <v>9.7909578498521395E-3</v>
      </c>
      <c r="T1465" s="2">
        <v>3</v>
      </c>
      <c r="U1465" s="5">
        <v>45.193333333333335</v>
      </c>
    </row>
    <row r="1466" spans="1:21">
      <c r="A1466" s="2">
        <v>218916</v>
      </c>
      <c r="B1466" t="s">
        <v>593</v>
      </c>
      <c r="C1466" s="2">
        <v>462383</v>
      </c>
      <c r="D1466" t="s">
        <v>3174</v>
      </c>
      <c r="E1466" t="s">
        <v>3175</v>
      </c>
      <c r="F1466" t="s">
        <v>59</v>
      </c>
      <c r="G1466" t="s">
        <v>21</v>
      </c>
      <c r="H1466" t="s">
        <v>3004</v>
      </c>
      <c r="I1466" t="str">
        <f t="shared" si="22"/>
        <v>1503 Rangeland Rd Louisville, KY 40219</v>
      </c>
      <c r="J1466">
        <v>38.169822000000003</v>
      </c>
      <c r="K1466">
        <v>-85.678557999999995</v>
      </c>
      <c r="L1466" s="3"/>
      <c r="M1466" s="3">
        <v>26.93</v>
      </c>
      <c r="N1466" s="3">
        <v>-26.93</v>
      </c>
      <c r="O1466" s="4"/>
      <c r="P1466" s="3"/>
      <c r="Q1466" s="3">
        <v>376.04</v>
      </c>
      <c r="R1466" s="3">
        <v>-376.04</v>
      </c>
      <c r="S1466" s="4"/>
      <c r="T1466" s="2"/>
      <c r="U1466" s="5"/>
    </row>
    <row r="1467" spans="1:21">
      <c r="A1467" s="2">
        <v>218916</v>
      </c>
      <c r="B1467" t="s">
        <v>593</v>
      </c>
      <c r="C1467" s="2">
        <v>472317</v>
      </c>
      <c r="D1467" t="s">
        <v>3176</v>
      </c>
      <c r="E1467" t="s">
        <v>3177</v>
      </c>
      <c r="F1467" t="s">
        <v>59</v>
      </c>
      <c r="G1467" t="s">
        <v>21</v>
      </c>
      <c r="H1467" t="s">
        <v>3022</v>
      </c>
      <c r="I1467" t="str">
        <f t="shared" si="22"/>
        <v>1401 S 41st St Louisville, KY 40211</v>
      </c>
      <c r="J1467">
        <v>38.236784</v>
      </c>
      <c r="K1467">
        <v>-85.819834999999998</v>
      </c>
      <c r="L1467" s="3"/>
      <c r="M1467" s="3">
        <v>15.75</v>
      </c>
      <c r="N1467" s="3">
        <v>-15.75</v>
      </c>
      <c r="O1467" s="4"/>
      <c r="P1467" s="3"/>
      <c r="Q1467" s="3">
        <v>71.55</v>
      </c>
      <c r="R1467" s="3">
        <v>-71.55</v>
      </c>
      <c r="S1467" s="4"/>
      <c r="T1467" s="2"/>
      <c r="U1467" s="5"/>
    </row>
    <row r="1468" spans="1:21">
      <c r="A1468" s="2">
        <v>332541</v>
      </c>
      <c r="B1468" t="s">
        <v>2990</v>
      </c>
      <c r="C1468" s="2">
        <v>472317</v>
      </c>
      <c r="D1468" t="s">
        <v>3176</v>
      </c>
      <c r="E1468" t="s">
        <v>3177</v>
      </c>
      <c r="F1468" t="s">
        <v>59</v>
      </c>
      <c r="G1468" t="s">
        <v>21</v>
      </c>
      <c r="H1468" t="s">
        <v>3022</v>
      </c>
      <c r="I1468" t="str">
        <f t="shared" si="22"/>
        <v>1401 S 41st St Louisville, KY 40211</v>
      </c>
      <c r="J1468">
        <v>38.236784</v>
      </c>
      <c r="K1468">
        <v>-85.819834999999998</v>
      </c>
      <c r="L1468" s="3"/>
      <c r="M1468" s="3">
        <v>15.9</v>
      </c>
      <c r="N1468" s="3">
        <v>-15.9</v>
      </c>
      <c r="O1468" s="4"/>
      <c r="P1468" s="3"/>
      <c r="Q1468" s="3">
        <v>150.56</v>
      </c>
      <c r="R1468" s="3">
        <v>-150.56</v>
      </c>
      <c r="S1468" s="4"/>
      <c r="T1468" s="2"/>
      <c r="U1468" s="5"/>
    </row>
    <row r="1469" spans="1:21">
      <c r="A1469" s="2">
        <v>218916</v>
      </c>
      <c r="B1469" t="s">
        <v>593</v>
      </c>
      <c r="C1469" s="2">
        <v>432262</v>
      </c>
      <c r="D1469" t="s">
        <v>3178</v>
      </c>
      <c r="E1469" t="s">
        <v>3177</v>
      </c>
      <c r="F1469" t="s">
        <v>59</v>
      </c>
      <c r="G1469" t="s">
        <v>21</v>
      </c>
      <c r="H1469" t="s">
        <v>3022</v>
      </c>
      <c r="I1469" t="str">
        <f t="shared" si="22"/>
        <v>1401 S 41st St Louisville, KY 40211</v>
      </c>
      <c r="J1469">
        <v>38.236784</v>
      </c>
      <c r="K1469">
        <v>-85.819834999999998</v>
      </c>
      <c r="L1469" s="3">
        <v>21.56</v>
      </c>
      <c r="M1469" s="3">
        <v>9.36</v>
      </c>
      <c r="N1469" s="3">
        <v>12.2</v>
      </c>
      <c r="O1469" s="4">
        <v>1.3034188034188035</v>
      </c>
      <c r="P1469" s="3">
        <v>452.9</v>
      </c>
      <c r="Q1469" s="3">
        <v>122.36</v>
      </c>
      <c r="R1469" s="3">
        <v>330.53999999999996</v>
      </c>
      <c r="S1469" s="4">
        <v>2.7013729977116703</v>
      </c>
      <c r="T1469" s="2"/>
      <c r="U1469" s="5"/>
    </row>
    <row r="1470" spans="1:21">
      <c r="A1470" s="2">
        <v>222898</v>
      </c>
      <c r="B1470" t="s">
        <v>2960</v>
      </c>
      <c r="C1470" s="2">
        <v>432262</v>
      </c>
      <c r="D1470" t="s">
        <v>3178</v>
      </c>
      <c r="E1470" t="s">
        <v>3177</v>
      </c>
      <c r="F1470" t="s">
        <v>59</v>
      </c>
      <c r="G1470" t="s">
        <v>21</v>
      </c>
      <c r="H1470" t="s">
        <v>3022</v>
      </c>
      <c r="I1470" t="str">
        <f t="shared" si="22"/>
        <v>1401 S 41st St Louisville, KY 40211</v>
      </c>
      <c r="J1470">
        <v>38.236784</v>
      </c>
      <c r="K1470">
        <v>-85.819834999999998</v>
      </c>
      <c r="L1470" s="3">
        <v>1460.57</v>
      </c>
      <c r="M1470" s="3">
        <v>1386.42</v>
      </c>
      <c r="N1470" s="3">
        <v>74.149999999999864</v>
      </c>
      <c r="O1470" s="4">
        <v>5.3483071507912365E-2</v>
      </c>
      <c r="P1470" s="3">
        <v>15652.02</v>
      </c>
      <c r="Q1470" s="3">
        <v>12850.23</v>
      </c>
      <c r="R1470" s="3">
        <v>2801.7900000000009</v>
      </c>
      <c r="S1470" s="4">
        <v>0.21803422973752229</v>
      </c>
      <c r="T1470" s="2">
        <v>4</v>
      </c>
      <c r="U1470" s="5">
        <v>46.85</v>
      </c>
    </row>
    <row r="1471" spans="1:21">
      <c r="A1471" s="2">
        <v>218916</v>
      </c>
      <c r="B1471" t="s">
        <v>593</v>
      </c>
      <c r="C1471" s="2">
        <v>442439</v>
      </c>
      <c r="D1471" t="s">
        <v>3179</v>
      </c>
      <c r="E1471" t="s">
        <v>3180</v>
      </c>
      <c r="F1471" t="s">
        <v>59</v>
      </c>
      <c r="G1471" t="s">
        <v>21</v>
      </c>
      <c r="H1471" t="s">
        <v>3108</v>
      </c>
      <c r="I1471" t="str">
        <f t="shared" si="22"/>
        <v>1230 Larchmont Ave Louisville, KY 40215</v>
      </c>
      <c r="J1471">
        <v>38.208575000000003</v>
      </c>
      <c r="K1471">
        <v>-85.780060000000006</v>
      </c>
      <c r="L1471" s="3">
        <v>71.3</v>
      </c>
      <c r="M1471" s="3">
        <v>60.74</v>
      </c>
      <c r="N1471" s="3">
        <v>10.559999999999995</v>
      </c>
      <c r="O1471" s="4">
        <v>0.17385577872900881</v>
      </c>
      <c r="P1471" s="3">
        <v>1420.55</v>
      </c>
      <c r="Q1471" s="3">
        <v>517.44000000000005</v>
      </c>
      <c r="R1471" s="3">
        <v>903.1099999999999</v>
      </c>
      <c r="S1471" s="4">
        <v>1.7453424551638834</v>
      </c>
      <c r="T1471" s="2"/>
      <c r="U1471" s="5"/>
    </row>
    <row r="1472" spans="1:21">
      <c r="A1472" s="2">
        <v>247240</v>
      </c>
      <c r="B1472" t="s">
        <v>2985</v>
      </c>
      <c r="C1472" s="2">
        <v>442439</v>
      </c>
      <c r="D1472" t="s">
        <v>3179</v>
      </c>
      <c r="E1472" t="s">
        <v>3180</v>
      </c>
      <c r="F1472" t="s">
        <v>59</v>
      </c>
      <c r="G1472" t="s">
        <v>21</v>
      </c>
      <c r="H1472" t="s">
        <v>3108</v>
      </c>
      <c r="I1472" t="str">
        <f t="shared" si="22"/>
        <v>1230 Larchmont Ave Louisville, KY 40215</v>
      </c>
      <c r="J1472">
        <v>38.208575000000003</v>
      </c>
      <c r="K1472">
        <v>-85.780060000000006</v>
      </c>
      <c r="L1472" s="3">
        <v>699.25</v>
      </c>
      <c r="M1472" s="3">
        <v>946.89</v>
      </c>
      <c r="N1472" s="3">
        <v>-247.64</v>
      </c>
      <c r="O1472" s="4">
        <v>-0.26152985035220561</v>
      </c>
      <c r="P1472" s="3">
        <v>7547.34</v>
      </c>
      <c r="Q1472" s="3">
        <v>7370.12</v>
      </c>
      <c r="R1472" s="3">
        <v>177.22000000000025</v>
      </c>
      <c r="S1472" s="4">
        <v>2.4045741453327798E-2</v>
      </c>
      <c r="T1472" s="2">
        <v>3</v>
      </c>
      <c r="U1472" s="5">
        <v>10.323333333333332</v>
      </c>
    </row>
    <row r="1473" spans="1:21">
      <c r="A1473" s="2">
        <v>332559</v>
      </c>
      <c r="B1473" t="s">
        <v>3034</v>
      </c>
      <c r="C1473" s="2">
        <v>472367</v>
      </c>
      <c r="D1473" t="s">
        <v>3181</v>
      </c>
      <c r="E1473" t="s">
        <v>3180</v>
      </c>
      <c r="F1473" t="s">
        <v>59</v>
      </c>
      <c r="G1473" t="s">
        <v>21</v>
      </c>
      <c r="H1473" t="s">
        <v>3108</v>
      </c>
      <c r="I1473" t="str">
        <f t="shared" si="22"/>
        <v>1230 Larchmont Ave Louisville, KY 40215</v>
      </c>
      <c r="J1473">
        <v>38.208575000000003</v>
      </c>
      <c r="K1473">
        <v>-85.780060000000006</v>
      </c>
      <c r="L1473" s="3">
        <v>19.89</v>
      </c>
      <c r="M1473" s="3">
        <v>4.25</v>
      </c>
      <c r="N1473" s="3">
        <v>15.64</v>
      </c>
      <c r="O1473" s="4">
        <v>3.68</v>
      </c>
      <c r="P1473" s="3">
        <v>152.97999999999999</v>
      </c>
      <c r="Q1473" s="3">
        <v>75.47</v>
      </c>
      <c r="R1473" s="3">
        <v>77.509999999999991</v>
      </c>
      <c r="S1473" s="4">
        <v>1.0270306081886842</v>
      </c>
      <c r="T1473" s="2"/>
      <c r="U1473" s="5"/>
    </row>
    <row r="1474" spans="1:21">
      <c r="A1474" s="2">
        <v>332585</v>
      </c>
      <c r="B1474" t="s">
        <v>2975</v>
      </c>
      <c r="C1474" s="2">
        <v>472367</v>
      </c>
      <c r="D1474" t="s">
        <v>3181</v>
      </c>
      <c r="E1474" t="s">
        <v>3180</v>
      </c>
      <c r="F1474" t="s">
        <v>59</v>
      </c>
      <c r="G1474" t="s">
        <v>21</v>
      </c>
      <c r="H1474" t="s">
        <v>3108</v>
      </c>
      <c r="I1474" t="str">
        <f t="shared" si="22"/>
        <v>1230 Larchmont Ave Louisville, KY 40215</v>
      </c>
      <c r="J1474">
        <v>38.208575000000003</v>
      </c>
      <c r="K1474">
        <v>-85.780060000000006</v>
      </c>
      <c r="L1474" s="3">
        <v>-3.37</v>
      </c>
      <c r="M1474" s="3"/>
      <c r="N1474" s="3">
        <v>-3.37</v>
      </c>
      <c r="O1474" s="4"/>
      <c r="P1474" s="3">
        <v>75.510000000000005</v>
      </c>
      <c r="Q1474" s="3"/>
      <c r="R1474" s="3">
        <v>75.510000000000005</v>
      </c>
      <c r="S1474" s="4"/>
      <c r="T1474" s="2"/>
      <c r="U1474" s="5"/>
    </row>
    <row r="1475" spans="1:21">
      <c r="A1475" s="2">
        <v>332587</v>
      </c>
      <c r="B1475" t="s">
        <v>2973</v>
      </c>
      <c r="C1475" s="2">
        <v>472421</v>
      </c>
      <c r="D1475" t="s">
        <v>3182</v>
      </c>
      <c r="E1475" t="s">
        <v>3183</v>
      </c>
      <c r="F1475" t="s">
        <v>59</v>
      </c>
      <c r="G1475" t="s">
        <v>21</v>
      </c>
      <c r="H1475" t="s">
        <v>3046</v>
      </c>
      <c r="I1475" t="str">
        <f t="shared" ref="I1475:I1538" si="23">E1475&amp;" "&amp;F1475&amp;","&amp;" "&amp;G1475&amp;" "&amp;TEXT(H1475, "00000")</f>
        <v>5216 Ilex Ave Louisville, KY 40213</v>
      </c>
      <c r="J1475">
        <v>38.172316000000002</v>
      </c>
      <c r="K1475">
        <v>-85.678984</v>
      </c>
      <c r="L1475" s="3">
        <v>0.49</v>
      </c>
      <c r="M1475" s="3">
        <v>5.38</v>
      </c>
      <c r="N1475" s="3">
        <v>-4.8899999999999997</v>
      </c>
      <c r="O1475" s="4">
        <v>-0.90892193308550184</v>
      </c>
      <c r="P1475" s="3">
        <v>91.96</v>
      </c>
      <c r="Q1475" s="3">
        <v>121.9</v>
      </c>
      <c r="R1475" s="3">
        <v>-29.940000000000012</v>
      </c>
      <c r="S1475" s="4">
        <v>-0.24561115668580813</v>
      </c>
      <c r="T1475" s="2"/>
      <c r="U1475" s="5"/>
    </row>
    <row r="1476" spans="1:21">
      <c r="A1476" s="2">
        <v>332718</v>
      </c>
      <c r="B1476" t="s">
        <v>2961</v>
      </c>
      <c r="C1476" s="2">
        <v>472421</v>
      </c>
      <c r="D1476" t="s">
        <v>3182</v>
      </c>
      <c r="E1476" t="s">
        <v>3183</v>
      </c>
      <c r="F1476" t="s">
        <v>59</v>
      </c>
      <c r="G1476" t="s">
        <v>21</v>
      </c>
      <c r="H1476" t="s">
        <v>3046</v>
      </c>
      <c r="I1476" t="str">
        <f t="shared" si="23"/>
        <v>5216 Ilex Ave Louisville, KY 40213</v>
      </c>
      <c r="J1476">
        <v>38.172316000000002</v>
      </c>
      <c r="K1476">
        <v>-85.678984</v>
      </c>
      <c r="L1476" s="3">
        <v>2.37</v>
      </c>
      <c r="M1476" s="3"/>
      <c r="N1476" s="3">
        <v>2.37</v>
      </c>
      <c r="O1476" s="4"/>
      <c r="P1476" s="3">
        <v>23.46</v>
      </c>
      <c r="Q1476" s="3"/>
      <c r="R1476" s="3">
        <v>23.46</v>
      </c>
      <c r="S1476" s="4"/>
      <c r="T1476" s="2"/>
      <c r="U1476" s="5"/>
    </row>
    <row r="1477" spans="1:21">
      <c r="A1477" s="2">
        <v>218916</v>
      </c>
      <c r="B1477" t="s">
        <v>593</v>
      </c>
      <c r="C1477" s="2">
        <v>453210</v>
      </c>
      <c r="D1477" t="s">
        <v>3184</v>
      </c>
      <c r="E1477" t="s">
        <v>3183</v>
      </c>
      <c r="F1477" t="s">
        <v>59</v>
      </c>
      <c r="G1477" t="s">
        <v>21</v>
      </c>
      <c r="H1477" t="s">
        <v>3046</v>
      </c>
      <c r="I1477" t="str">
        <f t="shared" si="23"/>
        <v>5216 Ilex Ave Louisville, KY 40213</v>
      </c>
      <c r="J1477">
        <v>38.172316000000002</v>
      </c>
      <c r="K1477">
        <v>-85.678984</v>
      </c>
      <c r="L1477" s="3">
        <v>118.05</v>
      </c>
      <c r="M1477" s="3">
        <v>347.61</v>
      </c>
      <c r="N1477" s="3">
        <v>-229.56</v>
      </c>
      <c r="O1477" s="4">
        <v>-0.66039527056183656</v>
      </c>
      <c r="P1477" s="3">
        <v>1251.49</v>
      </c>
      <c r="Q1477" s="3">
        <v>1654.89</v>
      </c>
      <c r="R1477" s="3">
        <v>-403.40000000000009</v>
      </c>
      <c r="S1477" s="4">
        <v>-0.2437624252971497</v>
      </c>
      <c r="T1477" s="2">
        <v>1</v>
      </c>
      <c r="U1477" s="5">
        <v>44.91</v>
      </c>
    </row>
    <row r="1478" spans="1:21">
      <c r="A1478" s="2">
        <v>218906</v>
      </c>
      <c r="B1478" t="s">
        <v>2998</v>
      </c>
      <c r="C1478" s="2">
        <v>453210</v>
      </c>
      <c r="D1478" t="s">
        <v>3184</v>
      </c>
      <c r="E1478" t="s">
        <v>3183</v>
      </c>
      <c r="F1478" t="s">
        <v>59</v>
      </c>
      <c r="G1478" t="s">
        <v>21</v>
      </c>
      <c r="H1478" t="s">
        <v>3046</v>
      </c>
      <c r="I1478" t="str">
        <f t="shared" si="23"/>
        <v>5216 Ilex Ave Louisville, KY 40213</v>
      </c>
      <c r="J1478">
        <v>38.172316000000002</v>
      </c>
      <c r="K1478">
        <v>-85.678984</v>
      </c>
      <c r="L1478" s="3">
        <v>636.84</v>
      </c>
      <c r="M1478" s="3">
        <v>865.48</v>
      </c>
      <c r="N1478" s="3">
        <v>-228.64</v>
      </c>
      <c r="O1478" s="4">
        <v>-0.26417710403475525</v>
      </c>
      <c r="P1478" s="3">
        <v>9297.91</v>
      </c>
      <c r="Q1478" s="3">
        <v>9285.9699999999993</v>
      </c>
      <c r="R1478" s="3">
        <v>11.940000000000509</v>
      </c>
      <c r="S1478" s="4">
        <v>1.2858107445964729E-3</v>
      </c>
      <c r="T1478" s="2">
        <v>3</v>
      </c>
      <c r="U1478" s="5">
        <v>20.366666666666667</v>
      </c>
    </row>
    <row r="1479" spans="1:21">
      <c r="A1479" s="2">
        <v>218916</v>
      </c>
      <c r="B1479" t="s">
        <v>593</v>
      </c>
      <c r="C1479" s="2">
        <v>446672</v>
      </c>
      <c r="D1479" t="s">
        <v>3185</v>
      </c>
      <c r="E1479" t="s">
        <v>3186</v>
      </c>
      <c r="F1479" t="s">
        <v>3091</v>
      </c>
      <c r="G1479" t="s">
        <v>21</v>
      </c>
      <c r="H1479" t="s">
        <v>3092</v>
      </c>
      <c r="I1479" t="str">
        <f t="shared" si="23"/>
        <v>1010 Neighborhood Pl Fairdale, KY 40118</v>
      </c>
      <c r="J1479">
        <v>38.116155999999997</v>
      </c>
      <c r="K1479">
        <v>-85.749222000000003</v>
      </c>
      <c r="L1479" s="3">
        <v>628.23</v>
      </c>
      <c r="M1479" s="3">
        <v>1261.69</v>
      </c>
      <c r="N1479" s="3">
        <v>-633.46</v>
      </c>
      <c r="O1479" s="4">
        <v>-0.50207261688687399</v>
      </c>
      <c r="P1479" s="3">
        <v>2646.43</v>
      </c>
      <c r="Q1479" s="3">
        <v>4671.3599999999997</v>
      </c>
      <c r="R1479" s="3">
        <v>-2024.9299999999998</v>
      </c>
      <c r="S1479" s="4">
        <v>-0.43347761679682145</v>
      </c>
      <c r="T1479" s="2">
        <v>1</v>
      </c>
      <c r="U1479" s="5">
        <v>16.47</v>
      </c>
    </row>
    <row r="1480" spans="1:21">
      <c r="A1480" s="2">
        <v>223062</v>
      </c>
      <c r="B1480" t="s">
        <v>2980</v>
      </c>
      <c r="C1480" s="2">
        <v>446672</v>
      </c>
      <c r="D1480" t="s">
        <v>3185</v>
      </c>
      <c r="E1480" t="s">
        <v>3186</v>
      </c>
      <c r="F1480" t="s">
        <v>3091</v>
      </c>
      <c r="G1480" t="s">
        <v>21</v>
      </c>
      <c r="H1480" t="s">
        <v>3092</v>
      </c>
      <c r="I1480" t="str">
        <f t="shared" si="23"/>
        <v>1010 Neighborhood Pl Fairdale, KY 40118</v>
      </c>
      <c r="J1480">
        <v>38.116155999999997</v>
      </c>
      <c r="K1480">
        <v>-85.749222000000003</v>
      </c>
      <c r="L1480" s="3">
        <v>438.44</v>
      </c>
      <c r="M1480" s="3">
        <v>377.64</v>
      </c>
      <c r="N1480" s="3">
        <v>60.800000000000011</v>
      </c>
      <c r="O1480" s="4">
        <v>0.1609998940790171</v>
      </c>
      <c r="P1480" s="3">
        <v>4381.95</v>
      </c>
      <c r="Q1480" s="3">
        <v>3314.27</v>
      </c>
      <c r="R1480" s="3">
        <v>1067.6799999999998</v>
      </c>
      <c r="S1480" s="4">
        <v>0.32214635500426936</v>
      </c>
      <c r="T1480" s="2">
        <v>2</v>
      </c>
      <c r="U1480" s="5">
        <v>8.5449999999999999</v>
      </c>
    </row>
    <row r="1481" spans="1:21">
      <c r="A1481" s="2">
        <v>332585</v>
      </c>
      <c r="B1481" t="s">
        <v>2975</v>
      </c>
      <c r="C1481" s="2">
        <v>472386</v>
      </c>
      <c r="D1481" t="s">
        <v>3187</v>
      </c>
      <c r="E1481" t="s">
        <v>3186</v>
      </c>
      <c r="F1481" t="s">
        <v>3091</v>
      </c>
      <c r="G1481" t="s">
        <v>21</v>
      </c>
      <c r="H1481" t="s">
        <v>3092</v>
      </c>
      <c r="I1481" t="str">
        <f t="shared" si="23"/>
        <v>1010 Neighborhood Pl Fairdale, KY 40118</v>
      </c>
      <c r="J1481">
        <v>38.116155999999997</v>
      </c>
      <c r="K1481">
        <v>-85.749222000000003</v>
      </c>
      <c r="L1481" s="3">
        <v>-0.65</v>
      </c>
      <c r="M1481" s="3">
        <v>0.99</v>
      </c>
      <c r="N1481" s="3">
        <v>-1.6400000000000001</v>
      </c>
      <c r="O1481" s="4">
        <v>-1.6565656565656568</v>
      </c>
      <c r="P1481" s="3">
        <v>75.510000000000005</v>
      </c>
      <c r="Q1481" s="3">
        <v>37.200000000000003</v>
      </c>
      <c r="R1481" s="3">
        <v>38.31</v>
      </c>
      <c r="S1481" s="4">
        <v>1.0298387096774193</v>
      </c>
      <c r="T1481" s="2"/>
      <c r="U1481" s="5"/>
    </row>
    <row r="1482" spans="1:21">
      <c r="A1482" s="2">
        <v>332587</v>
      </c>
      <c r="B1482" t="s">
        <v>2973</v>
      </c>
      <c r="C1482" s="2">
        <v>472402</v>
      </c>
      <c r="D1482" t="s">
        <v>3188</v>
      </c>
      <c r="E1482" t="s">
        <v>3189</v>
      </c>
      <c r="F1482" t="s">
        <v>59</v>
      </c>
      <c r="G1482" t="s">
        <v>21</v>
      </c>
      <c r="H1482" t="s">
        <v>279</v>
      </c>
      <c r="I1482" t="str">
        <f t="shared" si="23"/>
        <v>3520 Goldsmith Ln Louisville, KY 40220</v>
      </c>
      <c r="J1482">
        <v>38.208266999999999</v>
      </c>
      <c r="K1482">
        <v>-85.654448000000002</v>
      </c>
      <c r="L1482" s="3">
        <v>1.17</v>
      </c>
      <c r="M1482" s="3">
        <v>37.49</v>
      </c>
      <c r="N1482" s="3">
        <v>-36.32</v>
      </c>
      <c r="O1482" s="4">
        <v>-0.96879167778074149</v>
      </c>
      <c r="P1482" s="3">
        <v>315.95999999999998</v>
      </c>
      <c r="Q1482" s="3">
        <v>492.23</v>
      </c>
      <c r="R1482" s="3">
        <v>-176.27000000000004</v>
      </c>
      <c r="S1482" s="4">
        <v>-0.35810495093756989</v>
      </c>
      <c r="T1482" s="2"/>
      <c r="U1482" s="5"/>
    </row>
    <row r="1483" spans="1:21">
      <c r="A1483" s="2">
        <v>332718</v>
      </c>
      <c r="B1483" t="s">
        <v>2961</v>
      </c>
      <c r="C1483" s="2">
        <v>472402</v>
      </c>
      <c r="D1483" t="s">
        <v>3188</v>
      </c>
      <c r="E1483" t="s">
        <v>3189</v>
      </c>
      <c r="F1483" t="s">
        <v>59</v>
      </c>
      <c r="G1483" t="s">
        <v>21</v>
      </c>
      <c r="H1483" t="s">
        <v>279</v>
      </c>
      <c r="I1483" t="str">
        <f t="shared" si="23"/>
        <v>3520 Goldsmith Ln Louisville, KY 40220</v>
      </c>
      <c r="J1483">
        <v>38.208266999999999</v>
      </c>
      <c r="K1483">
        <v>-85.654448000000002</v>
      </c>
      <c r="L1483" s="3">
        <v>9.68</v>
      </c>
      <c r="M1483" s="3"/>
      <c r="N1483" s="3">
        <v>9.68</v>
      </c>
      <c r="O1483" s="4"/>
      <c r="P1483" s="3">
        <v>261.76</v>
      </c>
      <c r="Q1483" s="3"/>
      <c r="R1483" s="3">
        <v>261.76</v>
      </c>
      <c r="S1483" s="4"/>
      <c r="T1483" s="2">
        <v>1</v>
      </c>
      <c r="U1483" s="5">
        <v>-21.52</v>
      </c>
    </row>
    <row r="1484" spans="1:21">
      <c r="A1484" s="2">
        <v>218916</v>
      </c>
      <c r="B1484" t="s">
        <v>593</v>
      </c>
      <c r="C1484" s="2">
        <v>419310</v>
      </c>
      <c r="D1484" t="s">
        <v>3190</v>
      </c>
      <c r="E1484" t="s">
        <v>3189</v>
      </c>
      <c r="F1484" t="s">
        <v>59</v>
      </c>
      <c r="G1484" t="s">
        <v>21</v>
      </c>
      <c r="H1484" t="s">
        <v>279</v>
      </c>
      <c r="I1484" t="str">
        <f t="shared" si="23"/>
        <v>3520 Goldsmith Ln Louisville, KY 40220</v>
      </c>
      <c r="J1484">
        <v>38.208266999999999</v>
      </c>
      <c r="K1484">
        <v>-85.654448000000002</v>
      </c>
      <c r="L1484" s="3">
        <v>1255.82</v>
      </c>
      <c r="M1484" s="3">
        <v>32.03</v>
      </c>
      <c r="N1484" s="3">
        <v>1223.79</v>
      </c>
      <c r="O1484" s="4">
        <v>38.207617858257883</v>
      </c>
      <c r="P1484" s="3">
        <v>4546.79</v>
      </c>
      <c r="Q1484" s="3">
        <v>490.08</v>
      </c>
      <c r="R1484" s="3">
        <v>4056.71</v>
      </c>
      <c r="S1484" s="4">
        <v>8.2776485471759713</v>
      </c>
      <c r="T1484" s="2">
        <v>2</v>
      </c>
      <c r="U1484" s="5">
        <v>14.67</v>
      </c>
    </row>
    <row r="1485" spans="1:21">
      <c r="A1485" s="2">
        <v>309005</v>
      </c>
      <c r="B1485" t="s">
        <v>2966</v>
      </c>
      <c r="C1485" s="2">
        <v>419310</v>
      </c>
      <c r="D1485" t="s">
        <v>3190</v>
      </c>
      <c r="E1485" t="s">
        <v>3189</v>
      </c>
      <c r="F1485" t="s">
        <v>59</v>
      </c>
      <c r="G1485" t="s">
        <v>21</v>
      </c>
      <c r="H1485" t="s">
        <v>279</v>
      </c>
      <c r="I1485" t="str">
        <f t="shared" si="23"/>
        <v>3520 Goldsmith Ln Louisville, KY 40220</v>
      </c>
      <c r="J1485">
        <v>38.208266999999999</v>
      </c>
      <c r="K1485">
        <v>-85.654448000000002</v>
      </c>
      <c r="L1485" s="3">
        <v>1156.8900000000001</v>
      </c>
      <c r="M1485" s="3">
        <v>902.71</v>
      </c>
      <c r="N1485" s="3">
        <v>254.18000000000006</v>
      </c>
      <c r="O1485" s="4">
        <v>0.28157437050658579</v>
      </c>
      <c r="P1485" s="3">
        <v>11799.98</v>
      </c>
      <c r="Q1485" s="3">
        <v>8876.44</v>
      </c>
      <c r="R1485" s="3">
        <v>2923.5399999999991</v>
      </c>
      <c r="S1485" s="4">
        <v>0.32935951800496582</v>
      </c>
      <c r="T1485" s="2">
        <v>3</v>
      </c>
      <c r="U1485" s="5">
        <v>69.25</v>
      </c>
    </row>
    <row r="1486" spans="1:21">
      <c r="A1486" s="2">
        <v>218916</v>
      </c>
      <c r="B1486" t="s">
        <v>593</v>
      </c>
      <c r="C1486" s="2">
        <v>437888</v>
      </c>
      <c r="D1486" t="s">
        <v>3191</v>
      </c>
      <c r="E1486" t="s">
        <v>3192</v>
      </c>
      <c r="F1486" t="s">
        <v>59</v>
      </c>
      <c r="G1486" t="s">
        <v>21</v>
      </c>
      <c r="H1486" t="s">
        <v>2877</v>
      </c>
      <c r="I1486" t="str">
        <f t="shared" si="23"/>
        <v>1615 W Broadway Louisville, KY 40203</v>
      </c>
      <c r="J1486">
        <v>38.249460999999997</v>
      </c>
      <c r="K1486">
        <v>-85.778818999999999</v>
      </c>
      <c r="L1486" s="3">
        <v>16.920000000000002</v>
      </c>
      <c r="M1486" s="3">
        <v>41.8</v>
      </c>
      <c r="N1486" s="3">
        <v>-24.879999999999995</v>
      </c>
      <c r="O1486" s="4">
        <v>-0.59521531100478464</v>
      </c>
      <c r="P1486" s="3">
        <v>550.62</v>
      </c>
      <c r="Q1486" s="3">
        <v>192.6</v>
      </c>
      <c r="R1486" s="3">
        <v>358.02</v>
      </c>
      <c r="S1486" s="4">
        <v>1.8588785046728971</v>
      </c>
      <c r="T1486" s="2">
        <v>1</v>
      </c>
      <c r="U1486" s="5">
        <v>16.75</v>
      </c>
    </row>
    <row r="1487" spans="1:21">
      <c r="A1487" s="2">
        <v>222898</v>
      </c>
      <c r="B1487" t="s">
        <v>2960</v>
      </c>
      <c r="C1487" s="2">
        <v>437888</v>
      </c>
      <c r="D1487" t="s">
        <v>3191</v>
      </c>
      <c r="E1487" t="s">
        <v>3192</v>
      </c>
      <c r="F1487" t="s">
        <v>59</v>
      </c>
      <c r="G1487" t="s">
        <v>21</v>
      </c>
      <c r="H1487" t="s">
        <v>2877</v>
      </c>
      <c r="I1487" t="str">
        <f t="shared" si="23"/>
        <v>1615 W Broadway Louisville, KY 40203</v>
      </c>
      <c r="J1487">
        <v>38.249460999999997</v>
      </c>
      <c r="K1487">
        <v>-85.778818999999999</v>
      </c>
      <c r="L1487" s="3">
        <v>940.01</v>
      </c>
      <c r="M1487" s="3">
        <v>1010.04</v>
      </c>
      <c r="N1487" s="3">
        <v>-70.029999999999973</v>
      </c>
      <c r="O1487" s="4">
        <v>-6.933388776682109E-2</v>
      </c>
      <c r="P1487" s="3">
        <v>9715.01</v>
      </c>
      <c r="Q1487" s="3">
        <v>7532.67</v>
      </c>
      <c r="R1487" s="3">
        <v>2182.34</v>
      </c>
      <c r="S1487" s="4">
        <v>0.28971666089182191</v>
      </c>
      <c r="T1487" s="2">
        <v>3</v>
      </c>
      <c r="U1487" s="5">
        <v>60.870000000000005</v>
      </c>
    </row>
    <row r="1488" spans="1:21">
      <c r="A1488" s="2">
        <v>345946</v>
      </c>
      <c r="B1488" t="s">
        <v>2990</v>
      </c>
      <c r="C1488" s="2">
        <v>472525</v>
      </c>
      <c r="D1488" t="s">
        <v>3193</v>
      </c>
      <c r="E1488" t="s">
        <v>3194</v>
      </c>
      <c r="F1488" t="s">
        <v>59</v>
      </c>
      <c r="G1488" t="s">
        <v>21</v>
      </c>
      <c r="H1488" t="s">
        <v>279</v>
      </c>
      <c r="I1488" t="str">
        <f t="shared" si="23"/>
        <v>2700 Browns Ln Louisville, KY 40220</v>
      </c>
      <c r="J1488">
        <v>38.226174999999998</v>
      </c>
      <c r="K1488">
        <v>-85.622624000000002</v>
      </c>
      <c r="L1488" s="3">
        <v>16.2</v>
      </c>
      <c r="M1488" s="3"/>
      <c r="N1488" s="3">
        <v>16.2</v>
      </c>
      <c r="O1488" s="4"/>
      <c r="P1488" s="3">
        <v>129.71</v>
      </c>
      <c r="Q1488" s="3"/>
      <c r="R1488" s="3">
        <v>129.71</v>
      </c>
      <c r="S1488" s="4"/>
      <c r="T1488" s="2"/>
      <c r="U1488" s="5"/>
    </row>
    <row r="1489" spans="1:21">
      <c r="A1489" s="2">
        <v>332718</v>
      </c>
      <c r="B1489" t="s">
        <v>2961</v>
      </c>
      <c r="C1489" s="2">
        <v>472525</v>
      </c>
      <c r="D1489" t="s">
        <v>3193</v>
      </c>
      <c r="E1489" t="s">
        <v>3194</v>
      </c>
      <c r="F1489" t="s">
        <v>59</v>
      </c>
      <c r="G1489" t="s">
        <v>21</v>
      </c>
      <c r="H1489" t="s">
        <v>279</v>
      </c>
      <c r="I1489" t="str">
        <f t="shared" si="23"/>
        <v>2700 Browns Ln Louisville, KY 40220</v>
      </c>
      <c r="J1489">
        <v>38.226174999999998</v>
      </c>
      <c r="K1489">
        <v>-85.622624000000002</v>
      </c>
      <c r="L1489" s="3">
        <v>16.95</v>
      </c>
      <c r="M1489" s="3">
        <v>36.44</v>
      </c>
      <c r="N1489" s="3">
        <v>-19.489999999999998</v>
      </c>
      <c r="O1489" s="4">
        <v>-0.53485181119648739</v>
      </c>
      <c r="P1489" s="3">
        <v>162.04</v>
      </c>
      <c r="Q1489" s="3">
        <v>208.94</v>
      </c>
      <c r="R1489" s="3">
        <v>-46.900000000000006</v>
      </c>
      <c r="S1489" s="4">
        <v>-0.22446635397721837</v>
      </c>
      <c r="T1489" s="2"/>
      <c r="U1489" s="5"/>
    </row>
    <row r="1490" spans="1:21">
      <c r="A1490" s="2">
        <v>218916</v>
      </c>
      <c r="B1490" t="s">
        <v>593</v>
      </c>
      <c r="C1490" s="2">
        <v>442557</v>
      </c>
      <c r="D1490" t="s">
        <v>3195</v>
      </c>
      <c r="E1490" t="s">
        <v>3194</v>
      </c>
      <c r="F1490" t="s">
        <v>59</v>
      </c>
      <c r="G1490" t="s">
        <v>21</v>
      </c>
      <c r="H1490" t="s">
        <v>279</v>
      </c>
      <c r="I1490" t="str">
        <f t="shared" si="23"/>
        <v>2700 Browns Ln Louisville, KY 40220</v>
      </c>
      <c r="J1490">
        <v>38.226174999999998</v>
      </c>
      <c r="K1490">
        <v>-85.622624000000002</v>
      </c>
      <c r="L1490" s="3">
        <v>2211.21</v>
      </c>
      <c r="M1490" s="3">
        <v>53.2</v>
      </c>
      <c r="N1490" s="3">
        <v>2158.0100000000002</v>
      </c>
      <c r="O1490" s="4">
        <v>40.564097744360907</v>
      </c>
      <c r="P1490" s="3">
        <v>7008.9</v>
      </c>
      <c r="Q1490" s="3">
        <v>472.85</v>
      </c>
      <c r="R1490" s="3">
        <v>6536.0499999999993</v>
      </c>
      <c r="S1490" s="4">
        <v>13.822671037326845</v>
      </c>
      <c r="T1490" s="2">
        <v>3</v>
      </c>
      <c r="U1490" s="5">
        <v>13.493333333333332</v>
      </c>
    </row>
    <row r="1491" spans="1:21">
      <c r="A1491" s="2">
        <v>309005</v>
      </c>
      <c r="B1491" t="s">
        <v>2966</v>
      </c>
      <c r="C1491" s="2">
        <v>442557</v>
      </c>
      <c r="D1491" t="s">
        <v>3195</v>
      </c>
      <c r="E1491" t="s">
        <v>3194</v>
      </c>
      <c r="F1491" t="s">
        <v>59</v>
      </c>
      <c r="G1491" t="s">
        <v>21</v>
      </c>
      <c r="H1491" t="s">
        <v>279</v>
      </c>
      <c r="I1491" t="str">
        <f t="shared" si="23"/>
        <v>2700 Browns Ln Louisville, KY 40220</v>
      </c>
      <c r="J1491">
        <v>38.226174999999998</v>
      </c>
      <c r="K1491">
        <v>-85.622624000000002</v>
      </c>
      <c r="L1491" s="3">
        <v>794.46</v>
      </c>
      <c r="M1491" s="3">
        <v>669.86</v>
      </c>
      <c r="N1491" s="3">
        <v>124.60000000000002</v>
      </c>
      <c r="O1491" s="4">
        <v>0.18600901680948262</v>
      </c>
      <c r="P1491" s="3">
        <v>10076.299999999999</v>
      </c>
      <c r="Q1491" s="3">
        <v>7480.47</v>
      </c>
      <c r="R1491" s="3">
        <v>2595.829999999999</v>
      </c>
      <c r="S1491" s="4">
        <v>0.34701429188272914</v>
      </c>
      <c r="T1491" s="2">
        <v>3</v>
      </c>
      <c r="U1491" s="5">
        <v>39.563333333333333</v>
      </c>
    </row>
    <row r="1492" spans="1:21">
      <c r="A1492" s="2">
        <v>332587</v>
      </c>
      <c r="B1492" t="s">
        <v>2973</v>
      </c>
      <c r="C1492" s="2">
        <v>472483</v>
      </c>
      <c r="D1492" t="s">
        <v>3196</v>
      </c>
      <c r="E1492" t="s">
        <v>3197</v>
      </c>
      <c r="F1492" t="s">
        <v>59</v>
      </c>
      <c r="G1492" t="s">
        <v>21</v>
      </c>
      <c r="H1492" t="s">
        <v>3087</v>
      </c>
      <c r="I1492" t="str">
        <f t="shared" si="23"/>
        <v>5801 Greenwood Rd Louisville, KY 40258</v>
      </c>
      <c r="J1492">
        <v>38.145614000000002</v>
      </c>
      <c r="K1492">
        <v>-85.861197000000004</v>
      </c>
      <c r="L1492" s="3">
        <v>-5.87</v>
      </c>
      <c r="M1492" s="3"/>
      <c r="N1492" s="3">
        <v>-5.87</v>
      </c>
      <c r="O1492" s="4"/>
      <c r="P1492" s="3">
        <v>95.91</v>
      </c>
      <c r="Q1492" s="3"/>
      <c r="R1492" s="3">
        <v>95.91</v>
      </c>
      <c r="S1492" s="4"/>
      <c r="T1492" s="2">
        <v>1</v>
      </c>
      <c r="U1492" s="5">
        <v>5.69</v>
      </c>
    </row>
    <row r="1493" spans="1:21">
      <c r="A1493" s="2">
        <v>332698</v>
      </c>
      <c r="B1493" t="s">
        <v>3115</v>
      </c>
      <c r="C1493" s="2">
        <v>472483</v>
      </c>
      <c r="D1493" t="s">
        <v>3196</v>
      </c>
      <c r="E1493" t="s">
        <v>3197</v>
      </c>
      <c r="F1493" t="s">
        <v>59</v>
      </c>
      <c r="G1493" t="s">
        <v>21</v>
      </c>
      <c r="H1493" t="s">
        <v>3087</v>
      </c>
      <c r="I1493" t="str">
        <f t="shared" si="23"/>
        <v>5801 Greenwood Rd Louisville, KY 40258</v>
      </c>
      <c r="J1493">
        <v>38.145614000000002</v>
      </c>
      <c r="K1493">
        <v>-85.861197000000004</v>
      </c>
      <c r="L1493" s="3">
        <v>7.65</v>
      </c>
      <c r="M1493" s="3">
        <v>50.33</v>
      </c>
      <c r="N1493" s="3">
        <v>-42.68</v>
      </c>
      <c r="O1493" s="4">
        <v>-0.8480031790184781</v>
      </c>
      <c r="P1493" s="3">
        <v>156.07</v>
      </c>
      <c r="Q1493" s="3">
        <v>310.41000000000003</v>
      </c>
      <c r="R1493" s="3">
        <v>-154.34000000000003</v>
      </c>
      <c r="S1493" s="4">
        <v>-0.49721336297155383</v>
      </c>
      <c r="T1493" s="2"/>
      <c r="U1493" s="5"/>
    </row>
    <row r="1494" spans="1:21">
      <c r="A1494" s="2">
        <v>218916</v>
      </c>
      <c r="B1494" t="s">
        <v>593</v>
      </c>
      <c r="C1494" s="2">
        <v>438464</v>
      </c>
      <c r="D1494" t="s">
        <v>3198</v>
      </c>
      <c r="E1494" t="s">
        <v>3197</v>
      </c>
      <c r="F1494" t="s">
        <v>59</v>
      </c>
      <c r="G1494" t="s">
        <v>21</v>
      </c>
      <c r="H1494" t="s">
        <v>3087</v>
      </c>
      <c r="I1494" t="str">
        <f t="shared" si="23"/>
        <v>5801 Greenwood Rd Louisville, KY 40258</v>
      </c>
      <c r="J1494">
        <v>38.145614000000002</v>
      </c>
      <c r="K1494">
        <v>-85.861197000000004</v>
      </c>
      <c r="L1494" s="3">
        <v>15.48</v>
      </c>
      <c r="M1494" s="3">
        <v>17.91</v>
      </c>
      <c r="N1494" s="3">
        <v>-2.4299999999999997</v>
      </c>
      <c r="O1494" s="4">
        <v>-0.13567839195979897</v>
      </c>
      <c r="P1494" s="3">
        <v>379.4</v>
      </c>
      <c r="Q1494" s="3">
        <v>193.91</v>
      </c>
      <c r="R1494" s="3">
        <v>185.48999999999998</v>
      </c>
      <c r="S1494" s="4">
        <v>0.95657779382187602</v>
      </c>
      <c r="T1494" s="2"/>
      <c r="U1494" s="5"/>
    </row>
    <row r="1495" spans="1:21">
      <c r="A1495" s="2">
        <v>218908</v>
      </c>
      <c r="B1495" t="s">
        <v>3039</v>
      </c>
      <c r="C1495" s="2">
        <v>438464</v>
      </c>
      <c r="D1495" t="s">
        <v>3198</v>
      </c>
      <c r="E1495" t="s">
        <v>3197</v>
      </c>
      <c r="F1495" t="s">
        <v>59</v>
      </c>
      <c r="G1495" t="s">
        <v>21</v>
      </c>
      <c r="H1495" t="s">
        <v>3087</v>
      </c>
      <c r="I1495" t="str">
        <f t="shared" si="23"/>
        <v>5801 Greenwood Rd Louisville, KY 40258</v>
      </c>
      <c r="J1495">
        <v>38.145614000000002</v>
      </c>
      <c r="K1495">
        <v>-85.861197000000004</v>
      </c>
      <c r="L1495" s="3">
        <v>655.5</v>
      </c>
      <c r="M1495" s="3">
        <v>763.45</v>
      </c>
      <c r="N1495" s="3">
        <v>-107.95000000000005</v>
      </c>
      <c r="O1495" s="4">
        <v>-0.14139760298644316</v>
      </c>
      <c r="P1495" s="3">
        <v>8065.37</v>
      </c>
      <c r="Q1495" s="3">
        <v>7507.23</v>
      </c>
      <c r="R1495" s="3">
        <v>558.14000000000033</v>
      </c>
      <c r="S1495" s="4">
        <v>7.4346996162366188E-2</v>
      </c>
      <c r="T1495" s="2">
        <v>3</v>
      </c>
      <c r="U1495" s="5">
        <v>22.696666666666669</v>
      </c>
    </row>
    <row r="1496" spans="1:21">
      <c r="A1496" s="2">
        <v>332559</v>
      </c>
      <c r="B1496" t="s">
        <v>3034</v>
      </c>
      <c r="C1496" s="2">
        <v>472368</v>
      </c>
      <c r="D1496" t="s">
        <v>3199</v>
      </c>
      <c r="E1496" t="s">
        <v>3200</v>
      </c>
      <c r="F1496" t="s">
        <v>59</v>
      </c>
      <c r="G1496" t="s">
        <v>21</v>
      </c>
      <c r="H1496" t="s">
        <v>3037</v>
      </c>
      <c r="I1496" t="str">
        <f t="shared" si="23"/>
        <v>1500 Sanders Ln Louisville, KY 40216</v>
      </c>
      <c r="J1496">
        <v>38.177799999999998</v>
      </c>
      <c r="K1496">
        <v>-85.807613000000003</v>
      </c>
      <c r="L1496" s="3">
        <v>5.0199999999999996</v>
      </c>
      <c r="M1496" s="3">
        <v>27.99</v>
      </c>
      <c r="N1496" s="3">
        <v>-22.97</v>
      </c>
      <c r="O1496" s="4">
        <v>-0.82065023222579492</v>
      </c>
      <c r="P1496" s="3">
        <v>287.49</v>
      </c>
      <c r="Q1496" s="3">
        <v>158.30000000000001</v>
      </c>
      <c r="R1496" s="3">
        <v>129.19</v>
      </c>
      <c r="S1496" s="4">
        <v>0.81610865445356906</v>
      </c>
      <c r="T1496" s="2"/>
      <c r="U1496" s="5"/>
    </row>
    <row r="1497" spans="1:21">
      <c r="A1497" s="2">
        <v>218916</v>
      </c>
      <c r="B1497" t="s">
        <v>593</v>
      </c>
      <c r="C1497" s="2">
        <v>448861</v>
      </c>
      <c r="D1497" t="s">
        <v>3201</v>
      </c>
      <c r="E1497" t="s">
        <v>3200</v>
      </c>
      <c r="F1497" t="s">
        <v>59</v>
      </c>
      <c r="G1497" t="s">
        <v>21</v>
      </c>
      <c r="H1497" t="s">
        <v>3037</v>
      </c>
      <c r="I1497" t="str">
        <f t="shared" si="23"/>
        <v>1500 Sanders Ln Louisville, KY 40216</v>
      </c>
      <c r="J1497">
        <v>38.177799999999998</v>
      </c>
      <c r="K1497">
        <v>-85.807613000000003</v>
      </c>
      <c r="L1497" s="3">
        <v>190.42</v>
      </c>
      <c r="M1497" s="3">
        <v>331.79</v>
      </c>
      <c r="N1497" s="3">
        <v>-141.37000000000003</v>
      </c>
      <c r="O1497" s="4">
        <v>-0.4260827631935864</v>
      </c>
      <c r="P1497" s="3">
        <v>880.71</v>
      </c>
      <c r="Q1497" s="3">
        <v>1024.29</v>
      </c>
      <c r="R1497" s="3">
        <v>-143.57999999999993</v>
      </c>
      <c r="S1497" s="4">
        <v>-0.14017514571068734</v>
      </c>
      <c r="T1497" s="2">
        <v>1</v>
      </c>
      <c r="U1497" s="5">
        <v>10.050000000000001</v>
      </c>
    </row>
    <row r="1498" spans="1:21">
      <c r="A1498" s="2">
        <v>218908</v>
      </c>
      <c r="B1498" t="s">
        <v>3039</v>
      </c>
      <c r="C1498" s="2">
        <v>448861</v>
      </c>
      <c r="D1498" t="s">
        <v>3201</v>
      </c>
      <c r="E1498" t="s">
        <v>3200</v>
      </c>
      <c r="F1498" t="s">
        <v>59</v>
      </c>
      <c r="G1498" t="s">
        <v>21</v>
      </c>
      <c r="H1498" t="s">
        <v>3037</v>
      </c>
      <c r="I1498" t="str">
        <f t="shared" si="23"/>
        <v>1500 Sanders Ln Louisville, KY 40216</v>
      </c>
      <c r="J1498">
        <v>38.177799999999998</v>
      </c>
      <c r="K1498">
        <v>-85.807613000000003</v>
      </c>
      <c r="L1498" s="3">
        <v>964.96</v>
      </c>
      <c r="M1498" s="3">
        <v>675.47</v>
      </c>
      <c r="N1498" s="3">
        <v>289.49</v>
      </c>
      <c r="O1498" s="4">
        <v>0.42857565843042622</v>
      </c>
      <c r="P1498" s="3">
        <v>10053.780000000001</v>
      </c>
      <c r="Q1498" s="3">
        <v>7284.21</v>
      </c>
      <c r="R1498" s="3">
        <v>2769.5700000000006</v>
      </c>
      <c r="S1498" s="4">
        <v>0.38021556215430369</v>
      </c>
      <c r="T1498" s="2">
        <v>3</v>
      </c>
      <c r="U1498" s="5">
        <v>26.686666666666667</v>
      </c>
    </row>
    <row r="1499" spans="1:21">
      <c r="A1499" s="2">
        <v>332585</v>
      </c>
      <c r="B1499" t="s">
        <v>2975</v>
      </c>
      <c r="C1499" s="2">
        <v>472387</v>
      </c>
      <c r="D1499" t="s">
        <v>3202</v>
      </c>
      <c r="E1499" t="s">
        <v>3203</v>
      </c>
      <c r="F1499" t="s">
        <v>59</v>
      </c>
      <c r="G1499" t="s">
        <v>21</v>
      </c>
      <c r="H1499" t="s">
        <v>3004</v>
      </c>
      <c r="I1499" t="str">
        <f t="shared" si="23"/>
        <v>5200 Morningside Way Louisville, KY 40219</v>
      </c>
      <c r="J1499">
        <v>38.141755000000003</v>
      </c>
      <c r="K1499">
        <v>-85.666531000000006</v>
      </c>
      <c r="L1499" s="3"/>
      <c r="M1499" s="3">
        <v>8.68</v>
      </c>
      <c r="N1499" s="3">
        <v>-8.68</v>
      </c>
      <c r="O1499" s="4"/>
      <c r="P1499" s="3"/>
      <c r="Q1499" s="3">
        <v>91.92</v>
      </c>
      <c r="R1499" s="3">
        <v>-91.92</v>
      </c>
      <c r="S1499" s="4"/>
      <c r="T1499" s="2"/>
      <c r="U1499" s="5"/>
    </row>
    <row r="1500" spans="1:21">
      <c r="A1500" s="2">
        <v>218916</v>
      </c>
      <c r="B1500" t="s">
        <v>593</v>
      </c>
      <c r="C1500" s="2">
        <v>439381</v>
      </c>
      <c r="D1500" t="s">
        <v>3204</v>
      </c>
      <c r="E1500" t="s">
        <v>3203</v>
      </c>
      <c r="F1500" t="s">
        <v>59</v>
      </c>
      <c r="G1500" t="s">
        <v>21</v>
      </c>
      <c r="H1500" t="s">
        <v>3004</v>
      </c>
      <c r="I1500" t="str">
        <f t="shared" si="23"/>
        <v>5200 Morningside Way Louisville, KY 40219</v>
      </c>
      <c r="J1500">
        <v>38.141755000000003</v>
      </c>
      <c r="K1500">
        <v>-85.666531000000006</v>
      </c>
      <c r="L1500" s="3">
        <v>30.52</v>
      </c>
      <c r="M1500" s="3">
        <v>109.29</v>
      </c>
      <c r="N1500" s="3">
        <v>-78.77000000000001</v>
      </c>
      <c r="O1500" s="4">
        <v>-0.72074297739957915</v>
      </c>
      <c r="P1500" s="3">
        <v>682.52</v>
      </c>
      <c r="Q1500" s="3">
        <v>621.49</v>
      </c>
      <c r="R1500" s="3">
        <v>61.029999999999973</v>
      </c>
      <c r="S1500" s="4">
        <v>9.819948832644125E-2</v>
      </c>
      <c r="T1500" s="2">
        <v>1</v>
      </c>
      <c r="U1500" s="5">
        <v>4.62</v>
      </c>
    </row>
    <row r="1501" spans="1:21">
      <c r="A1501" s="2">
        <v>218906</v>
      </c>
      <c r="B1501" t="s">
        <v>2998</v>
      </c>
      <c r="C1501" s="2">
        <v>439381</v>
      </c>
      <c r="D1501" t="s">
        <v>3204</v>
      </c>
      <c r="E1501" t="s">
        <v>3203</v>
      </c>
      <c r="F1501" t="s">
        <v>59</v>
      </c>
      <c r="G1501" t="s">
        <v>21</v>
      </c>
      <c r="H1501" t="s">
        <v>3004</v>
      </c>
      <c r="I1501" t="str">
        <f t="shared" si="23"/>
        <v>5200 Morningside Way Louisville, KY 40219</v>
      </c>
      <c r="J1501">
        <v>38.141755000000003</v>
      </c>
      <c r="K1501">
        <v>-85.666531000000006</v>
      </c>
      <c r="L1501" s="3">
        <v>1012.45</v>
      </c>
      <c r="M1501" s="3">
        <v>861.77</v>
      </c>
      <c r="N1501" s="3">
        <v>150.68000000000006</v>
      </c>
      <c r="O1501" s="4">
        <v>0.17484943778502393</v>
      </c>
      <c r="P1501" s="3">
        <v>9961.69</v>
      </c>
      <c r="Q1501" s="3">
        <v>8570.39</v>
      </c>
      <c r="R1501" s="3">
        <v>1391.3000000000011</v>
      </c>
      <c r="S1501" s="4">
        <v>0.16233800328806522</v>
      </c>
      <c r="T1501" s="2">
        <v>2</v>
      </c>
      <c r="U1501" s="5">
        <v>101.675</v>
      </c>
    </row>
    <row r="1502" spans="1:21">
      <c r="A1502" s="2">
        <v>332587</v>
      </c>
      <c r="B1502" t="s">
        <v>2973</v>
      </c>
      <c r="C1502" s="2">
        <v>472403</v>
      </c>
      <c r="D1502" t="s">
        <v>3205</v>
      </c>
      <c r="E1502" t="s">
        <v>3206</v>
      </c>
      <c r="F1502" t="s">
        <v>59</v>
      </c>
      <c r="G1502" t="s">
        <v>21</v>
      </c>
      <c r="H1502" t="s">
        <v>1708</v>
      </c>
      <c r="I1502" t="str">
        <f t="shared" si="23"/>
        <v>2301 Clarendon Ave Louisville, KY 40205</v>
      </c>
      <c r="J1502">
        <v>38.218454999999999</v>
      </c>
      <c r="K1502">
        <v>-85.671754000000007</v>
      </c>
      <c r="L1502" s="3">
        <v>15.59</v>
      </c>
      <c r="M1502" s="3">
        <v>16.38</v>
      </c>
      <c r="N1502" s="3">
        <v>-0.78999999999999915</v>
      </c>
      <c r="O1502" s="4">
        <v>-4.8229548229548183E-2</v>
      </c>
      <c r="P1502" s="3">
        <v>135.30000000000001</v>
      </c>
      <c r="Q1502" s="3">
        <v>409.44</v>
      </c>
      <c r="R1502" s="3">
        <v>-274.14</v>
      </c>
      <c r="S1502" s="4">
        <v>-0.66954865181711598</v>
      </c>
      <c r="T1502" s="2"/>
      <c r="U1502" s="5"/>
    </row>
    <row r="1503" spans="1:21">
      <c r="A1503" s="2">
        <v>332718</v>
      </c>
      <c r="B1503" t="s">
        <v>2961</v>
      </c>
      <c r="C1503" s="2">
        <v>472403</v>
      </c>
      <c r="D1503" t="s">
        <v>3205</v>
      </c>
      <c r="E1503" t="s">
        <v>3206</v>
      </c>
      <c r="F1503" t="s">
        <v>59</v>
      </c>
      <c r="G1503" t="s">
        <v>21</v>
      </c>
      <c r="H1503" t="s">
        <v>1708</v>
      </c>
      <c r="I1503" t="str">
        <f t="shared" si="23"/>
        <v>2301 Clarendon Ave Louisville, KY 40205</v>
      </c>
      <c r="J1503">
        <v>38.218454999999999</v>
      </c>
      <c r="K1503">
        <v>-85.671754000000007</v>
      </c>
      <c r="L1503" s="3">
        <v>-28.32</v>
      </c>
      <c r="M1503" s="3"/>
      <c r="N1503" s="3">
        <v>-28.32</v>
      </c>
      <c r="O1503" s="4"/>
      <c r="P1503" s="3">
        <v>234.25</v>
      </c>
      <c r="Q1503" s="3"/>
      <c r="R1503" s="3">
        <v>234.25</v>
      </c>
      <c r="S1503" s="4"/>
      <c r="T1503" s="2"/>
      <c r="U1503" s="5"/>
    </row>
    <row r="1504" spans="1:21">
      <c r="A1504" s="2">
        <v>218916</v>
      </c>
      <c r="B1504" t="s">
        <v>593</v>
      </c>
      <c r="C1504" s="2">
        <v>434600</v>
      </c>
      <c r="D1504" t="s">
        <v>3207</v>
      </c>
      <c r="E1504" t="s">
        <v>3206</v>
      </c>
      <c r="F1504" t="s">
        <v>59</v>
      </c>
      <c r="G1504" t="s">
        <v>21</v>
      </c>
      <c r="H1504" t="s">
        <v>1708</v>
      </c>
      <c r="I1504" t="str">
        <f t="shared" si="23"/>
        <v>2301 Clarendon Ave Louisville, KY 40205</v>
      </c>
      <c r="J1504">
        <v>38.218454999999999</v>
      </c>
      <c r="K1504">
        <v>-85.671754000000007</v>
      </c>
      <c r="L1504" s="3">
        <v>45.16</v>
      </c>
      <c r="M1504" s="3">
        <v>108.14</v>
      </c>
      <c r="N1504" s="3">
        <v>-62.980000000000004</v>
      </c>
      <c r="O1504" s="4">
        <v>-0.58239319400776779</v>
      </c>
      <c r="P1504" s="3">
        <v>1212.71</v>
      </c>
      <c r="Q1504" s="3">
        <v>944.56</v>
      </c>
      <c r="R1504" s="3">
        <v>268.15000000000009</v>
      </c>
      <c r="S1504" s="4">
        <v>0.28388879478275608</v>
      </c>
      <c r="T1504" s="2"/>
      <c r="U1504" s="5"/>
    </row>
    <row r="1505" spans="1:21">
      <c r="A1505" s="2">
        <v>309005</v>
      </c>
      <c r="B1505" t="s">
        <v>2966</v>
      </c>
      <c r="C1505" s="2">
        <v>434600</v>
      </c>
      <c r="D1505" t="s">
        <v>3207</v>
      </c>
      <c r="E1505" t="s">
        <v>3206</v>
      </c>
      <c r="F1505" t="s">
        <v>59</v>
      </c>
      <c r="G1505" t="s">
        <v>21</v>
      </c>
      <c r="H1505" t="s">
        <v>1708</v>
      </c>
      <c r="I1505" t="str">
        <f t="shared" si="23"/>
        <v>2301 Clarendon Ave Louisville, KY 40205</v>
      </c>
      <c r="J1505">
        <v>38.218454999999999</v>
      </c>
      <c r="K1505">
        <v>-85.671754000000007</v>
      </c>
      <c r="L1505" s="3">
        <v>1047.23</v>
      </c>
      <c r="M1505" s="3">
        <v>885.41</v>
      </c>
      <c r="N1505" s="3">
        <v>161.82000000000005</v>
      </c>
      <c r="O1505" s="4">
        <v>0.18276278786099101</v>
      </c>
      <c r="P1505" s="3">
        <v>11506.27</v>
      </c>
      <c r="Q1505" s="3">
        <v>8901.98</v>
      </c>
      <c r="R1505" s="3">
        <v>2604.2900000000009</v>
      </c>
      <c r="S1505" s="4">
        <v>0.29255176938164329</v>
      </c>
      <c r="T1505" s="2">
        <v>3</v>
      </c>
      <c r="U1505" s="5">
        <v>-29.973333333333333</v>
      </c>
    </row>
    <row r="1506" spans="1:21">
      <c r="A1506" s="2">
        <v>332559</v>
      </c>
      <c r="B1506" t="s">
        <v>3034</v>
      </c>
      <c r="C1506" s="2">
        <v>472369</v>
      </c>
      <c r="D1506" t="s">
        <v>3208</v>
      </c>
      <c r="E1506" t="s">
        <v>3209</v>
      </c>
      <c r="F1506" t="s">
        <v>59</v>
      </c>
      <c r="G1506" t="s">
        <v>21</v>
      </c>
      <c r="H1506" t="s">
        <v>3108</v>
      </c>
      <c r="I1506" t="str">
        <f t="shared" si="23"/>
        <v>1325 Bluegrass Ave Louisville, KY 40215</v>
      </c>
      <c r="J1506">
        <v>38.179977999999998</v>
      </c>
      <c r="K1506">
        <v>-85.785916</v>
      </c>
      <c r="L1506" s="3">
        <v>-0.01</v>
      </c>
      <c r="M1506" s="3">
        <v>14.9</v>
      </c>
      <c r="N1506" s="3">
        <v>-14.91</v>
      </c>
      <c r="O1506" s="4">
        <v>-1.0006711409395972</v>
      </c>
      <c r="P1506" s="3">
        <v>34</v>
      </c>
      <c r="Q1506" s="3">
        <v>317.64999999999998</v>
      </c>
      <c r="R1506" s="3">
        <v>-283.64999999999998</v>
      </c>
      <c r="S1506" s="4">
        <v>-0.89296395403746265</v>
      </c>
      <c r="T1506" s="2">
        <v>2</v>
      </c>
      <c r="U1506" s="5">
        <v>2.23</v>
      </c>
    </row>
    <row r="1507" spans="1:21">
      <c r="A1507" s="2">
        <v>218916</v>
      </c>
      <c r="B1507" t="s">
        <v>593</v>
      </c>
      <c r="C1507" s="2">
        <v>437946</v>
      </c>
      <c r="D1507" t="s">
        <v>3210</v>
      </c>
      <c r="E1507" t="s">
        <v>3209</v>
      </c>
      <c r="F1507" t="s">
        <v>59</v>
      </c>
      <c r="G1507" t="s">
        <v>21</v>
      </c>
      <c r="H1507" t="s">
        <v>3108</v>
      </c>
      <c r="I1507" t="str">
        <f t="shared" si="23"/>
        <v>1325 Bluegrass Ave Louisville, KY 40215</v>
      </c>
      <c r="J1507">
        <v>38.179977999999998</v>
      </c>
      <c r="K1507">
        <v>-85.785916</v>
      </c>
      <c r="L1507" s="3">
        <v>113.09</v>
      </c>
      <c r="M1507" s="3">
        <v>136.21</v>
      </c>
      <c r="N1507" s="3">
        <v>-23.120000000000005</v>
      </c>
      <c r="O1507" s="4">
        <v>-0.16973790470596875</v>
      </c>
      <c r="P1507" s="3">
        <v>1630.71</v>
      </c>
      <c r="Q1507" s="3">
        <v>1157.55</v>
      </c>
      <c r="R1507" s="3">
        <v>473.16000000000008</v>
      </c>
      <c r="S1507" s="4">
        <v>0.40875988078268766</v>
      </c>
      <c r="T1507" s="2">
        <v>1</v>
      </c>
      <c r="U1507" s="5">
        <v>10.63</v>
      </c>
    </row>
    <row r="1508" spans="1:21">
      <c r="A1508" s="2">
        <v>247240</v>
      </c>
      <c r="B1508" t="s">
        <v>2985</v>
      </c>
      <c r="C1508" s="2">
        <v>437946</v>
      </c>
      <c r="D1508" t="s">
        <v>3210</v>
      </c>
      <c r="E1508" t="s">
        <v>3209</v>
      </c>
      <c r="F1508" t="s">
        <v>59</v>
      </c>
      <c r="G1508" t="s">
        <v>21</v>
      </c>
      <c r="H1508" t="s">
        <v>3108</v>
      </c>
      <c r="I1508" t="str">
        <f t="shared" si="23"/>
        <v>1325 Bluegrass Ave Louisville, KY 40215</v>
      </c>
      <c r="J1508">
        <v>38.179977999999998</v>
      </c>
      <c r="K1508">
        <v>-85.785916</v>
      </c>
      <c r="L1508" s="3">
        <v>1212.72</v>
      </c>
      <c r="M1508" s="3">
        <v>773.27</v>
      </c>
      <c r="N1508" s="3">
        <v>439.45000000000005</v>
      </c>
      <c r="O1508" s="4">
        <v>0.56830085222496673</v>
      </c>
      <c r="P1508" s="3">
        <v>13010.02</v>
      </c>
      <c r="Q1508" s="3">
        <v>7438.29</v>
      </c>
      <c r="R1508" s="3">
        <v>5571.7300000000005</v>
      </c>
      <c r="S1508" s="4">
        <v>0.74906060398290475</v>
      </c>
      <c r="T1508" s="2">
        <v>3</v>
      </c>
      <c r="U1508" s="5">
        <v>16.603333333333335</v>
      </c>
    </row>
    <row r="1509" spans="1:21">
      <c r="A1509" s="2">
        <v>345947</v>
      </c>
      <c r="B1509" t="s">
        <v>2990</v>
      </c>
      <c r="C1509" s="2">
        <v>472349</v>
      </c>
      <c r="D1509" t="s">
        <v>3211</v>
      </c>
      <c r="E1509" t="s">
        <v>3212</v>
      </c>
      <c r="F1509" t="s">
        <v>59</v>
      </c>
      <c r="G1509" t="s">
        <v>21</v>
      </c>
      <c r="H1509" t="s">
        <v>1708</v>
      </c>
      <c r="I1509" t="str">
        <f t="shared" si="23"/>
        <v>1700 Norris Pl Louisville, KY 40205</v>
      </c>
      <c r="J1509">
        <v>38.223354999999998</v>
      </c>
      <c r="K1509">
        <v>-85.706406999999999</v>
      </c>
      <c r="L1509" s="3">
        <v>-16.350000000000001</v>
      </c>
      <c r="M1509" s="3"/>
      <c r="N1509" s="3">
        <v>-16.350000000000001</v>
      </c>
      <c r="O1509" s="4"/>
      <c r="P1509" s="3">
        <v>85</v>
      </c>
      <c r="Q1509" s="3"/>
      <c r="R1509" s="3">
        <v>85</v>
      </c>
      <c r="S1509" s="4"/>
      <c r="T1509" s="2">
        <v>1</v>
      </c>
      <c r="U1509" s="5">
        <v>-26.26</v>
      </c>
    </row>
    <row r="1510" spans="1:21">
      <c r="A1510" s="2">
        <v>332558</v>
      </c>
      <c r="B1510" t="s">
        <v>2994</v>
      </c>
      <c r="C1510" s="2">
        <v>472349</v>
      </c>
      <c r="D1510" t="s">
        <v>3211</v>
      </c>
      <c r="E1510" t="s">
        <v>3212</v>
      </c>
      <c r="F1510" t="s">
        <v>59</v>
      </c>
      <c r="G1510" t="s">
        <v>21</v>
      </c>
      <c r="H1510" t="s">
        <v>1708</v>
      </c>
      <c r="I1510" t="str">
        <f t="shared" si="23"/>
        <v>1700 Norris Pl Louisville, KY 40205</v>
      </c>
      <c r="J1510">
        <v>38.223354999999998</v>
      </c>
      <c r="K1510">
        <v>-85.706406999999999</v>
      </c>
      <c r="L1510" s="3">
        <v>1.93</v>
      </c>
      <c r="M1510" s="3"/>
      <c r="N1510" s="3">
        <v>1.93</v>
      </c>
      <c r="O1510" s="4"/>
      <c r="P1510" s="3">
        <v>150.96</v>
      </c>
      <c r="Q1510" s="3"/>
      <c r="R1510" s="3">
        <v>150.96</v>
      </c>
      <c r="S1510" s="4"/>
      <c r="T1510" s="2"/>
      <c r="U1510" s="5"/>
    </row>
    <row r="1511" spans="1:21">
      <c r="A1511" s="2">
        <v>218916</v>
      </c>
      <c r="B1511" t="s">
        <v>593</v>
      </c>
      <c r="C1511" s="2">
        <v>462094</v>
      </c>
      <c r="D1511" t="s">
        <v>3213</v>
      </c>
      <c r="E1511" t="s">
        <v>3212</v>
      </c>
      <c r="F1511" t="s">
        <v>59</v>
      </c>
      <c r="G1511" t="s">
        <v>21</v>
      </c>
      <c r="H1511" t="s">
        <v>1708</v>
      </c>
      <c r="I1511" t="str">
        <f t="shared" si="23"/>
        <v>1700 Norris Pl Louisville, KY 40205</v>
      </c>
      <c r="J1511">
        <v>38.223354999999998</v>
      </c>
      <c r="K1511">
        <v>-85.706406999999999</v>
      </c>
      <c r="L1511" s="3">
        <v>30.8</v>
      </c>
      <c r="M1511" s="3">
        <v>783.76</v>
      </c>
      <c r="N1511" s="3">
        <v>-752.96</v>
      </c>
      <c r="O1511" s="4">
        <v>-0.96070225579258961</v>
      </c>
      <c r="P1511" s="3">
        <v>647</v>
      </c>
      <c r="Q1511" s="3">
        <v>2612.35</v>
      </c>
      <c r="R1511" s="3">
        <v>-1965.35</v>
      </c>
      <c r="S1511" s="4">
        <v>-0.75233027733649782</v>
      </c>
      <c r="T1511" s="2"/>
      <c r="U1511" s="5"/>
    </row>
    <row r="1512" spans="1:21">
      <c r="A1512" s="2">
        <v>309005</v>
      </c>
      <c r="B1512" t="s">
        <v>2966</v>
      </c>
      <c r="C1512" s="2">
        <v>462094</v>
      </c>
      <c r="D1512" t="s">
        <v>3213</v>
      </c>
      <c r="E1512" t="s">
        <v>3212</v>
      </c>
      <c r="F1512" t="s">
        <v>59</v>
      </c>
      <c r="G1512" t="s">
        <v>21</v>
      </c>
      <c r="H1512" t="s">
        <v>1708</v>
      </c>
      <c r="I1512" t="str">
        <f t="shared" si="23"/>
        <v>1700 Norris Pl Louisville, KY 40205</v>
      </c>
      <c r="J1512">
        <v>38.223354999999998</v>
      </c>
      <c r="K1512">
        <v>-85.706406999999999</v>
      </c>
      <c r="L1512" s="3">
        <v>860.83</v>
      </c>
      <c r="M1512" s="3">
        <v>1001.1</v>
      </c>
      <c r="N1512" s="3">
        <v>-140.26999999999998</v>
      </c>
      <c r="O1512" s="4">
        <v>-0.14011587254020574</v>
      </c>
      <c r="P1512" s="3">
        <v>11406.95</v>
      </c>
      <c r="Q1512" s="3">
        <v>10155.719999999999</v>
      </c>
      <c r="R1512" s="3">
        <v>1251.2300000000014</v>
      </c>
      <c r="S1512" s="4">
        <v>0.12320446014659733</v>
      </c>
      <c r="T1512" s="2">
        <v>3</v>
      </c>
      <c r="U1512" s="5">
        <v>36.653333333333329</v>
      </c>
    </row>
    <row r="1513" spans="1:21">
      <c r="A1513" s="2">
        <v>218916</v>
      </c>
      <c r="B1513" t="s">
        <v>593</v>
      </c>
      <c r="C1513" s="2">
        <v>438082</v>
      </c>
      <c r="D1513" t="s">
        <v>3214</v>
      </c>
      <c r="E1513" t="s">
        <v>3215</v>
      </c>
      <c r="F1513" t="s">
        <v>59</v>
      </c>
      <c r="G1513" t="s">
        <v>21</v>
      </c>
      <c r="H1513" t="s">
        <v>3096</v>
      </c>
      <c r="I1513" t="str">
        <f t="shared" si="23"/>
        <v>12408 Old Shelbyville Rd Louisville, KY 40243</v>
      </c>
      <c r="J1513">
        <v>38.240372000000001</v>
      </c>
      <c r="K1513">
        <v>-85.524171999999993</v>
      </c>
      <c r="L1513" s="3">
        <v>11.68</v>
      </c>
      <c r="M1513" s="3">
        <v>8.5500000000000007</v>
      </c>
      <c r="N1513" s="3">
        <v>3.129999999999999</v>
      </c>
      <c r="O1513" s="4">
        <v>0.36608187134502912</v>
      </c>
      <c r="P1513" s="3">
        <v>171.46</v>
      </c>
      <c r="Q1513" s="3">
        <v>71.55</v>
      </c>
      <c r="R1513" s="3">
        <v>99.910000000000011</v>
      </c>
      <c r="S1513" s="4">
        <v>1.3963661774982532</v>
      </c>
      <c r="T1513" s="2"/>
      <c r="U1513" s="5"/>
    </row>
    <row r="1514" spans="1:21">
      <c r="A1514" s="2">
        <v>238775</v>
      </c>
      <c r="B1514" t="s">
        <v>2989</v>
      </c>
      <c r="C1514" s="2">
        <v>438082</v>
      </c>
      <c r="D1514" t="s">
        <v>3214</v>
      </c>
      <c r="E1514" t="s">
        <v>3215</v>
      </c>
      <c r="F1514" t="s">
        <v>59</v>
      </c>
      <c r="G1514" t="s">
        <v>21</v>
      </c>
      <c r="H1514" t="s">
        <v>3096</v>
      </c>
      <c r="I1514" t="str">
        <f t="shared" si="23"/>
        <v>12408 Old Shelbyville Rd Louisville, KY 40243</v>
      </c>
      <c r="J1514">
        <v>38.240372000000001</v>
      </c>
      <c r="K1514">
        <v>-85.524171999999993</v>
      </c>
      <c r="L1514" s="3">
        <v>765.28</v>
      </c>
      <c r="M1514" s="3">
        <v>623.69000000000005</v>
      </c>
      <c r="N1514" s="3">
        <v>141.58999999999992</v>
      </c>
      <c r="O1514" s="4">
        <v>0.22701983357116501</v>
      </c>
      <c r="P1514" s="3">
        <v>9308.16</v>
      </c>
      <c r="Q1514" s="3">
        <v>7093.35</v>
      </c>
      <c r="R1514" s="3">
        <v>2214.8099999999995</v>
      </c>
      <c r="S1514" s="4">
        <v>0.31223751823891382</v>
      </c>
      <c r="T1514" s="2">
        <v>2</v>
      </c>
      <c r="U1514" s="5">
        <v>17.3</v>
      </c>
    </row>
    <row r="1515" spans="1:21">
      <c r="A1515" s="2">
        <v>345948</v>
      </c>
      <c r="B1515" t="s">
        <v>2990</v>
      </c>
      <c r="C1515" s="2">
        <v>472429</v>
      </c>
      <c r="D1515" t="s">
        <v>3216</v>
      </c>
      <c r="E1515" t="s">
        <v>3215</v>
      </c>
      <c r="F1515" t="s">
        <v>59</v>
      </c>
      <c r="G1515" t="s">
        <v>21</v>
      </c>
      <c r="H1515" t="s">
        <v>3096</v>
      </c>
      <c r="I1515" t="str">
        <f t="shared" si="23"/>
        <v>12408 Old Shelbyville Rd Louisville, KY 40243</v>
      </c>
      <c r="J1515">
        <v>38.240372000000001</v>
      </c>
      <c r="K1515">
        <v>-85.524171999999993</v>
      </c>
      <c r="L1515" s="3">
        <v>-17.920000000000002</v>
      </c>
      <c r="M1515" s="3"/>
      <c r="N1515" s="3">
        <v>-17.920000000000002</v>
      </c>
      <c r="O1515" s="4"/>
      <c r="P1515" s="3">
        <v>72.66</v>
      </c>
      <c r="Q1515" s="3"/>
      <c r="R1515" s="3">
        <v>72.66</v>
      </c>
      <c r="S1515" s="4"/>
      <c r="T1515" s="2">
        <v>1</v>
      </c>
      <c r="U1515" s="5">
        <v>8.5399999999999991</v>
      </c>
    </row>
    <row r="1516" spans="1:21">
      <c r="A1516" s="2">
        <v>332588</v>
      </c>
      <c r="B1516" t="s">
        <v>2978</v>
      </c>
      <c r="C1516" s="2">
        <v>472429</v>
      </c>
      <c r="D1516" t="s">
        <v>3216</v>
      </c>
      <c r="E1516" t="s">
        <v>3215</v>
      </c>
      <c r="F1516" t="s">
        <v>59</v>
      </c>
      <c r="G1516" t="s">
        <v>21</v>
      </c>
      <c r="H1516" t="s">
        <v>3096</v>
      </c>
      <c r="I1516" t="str">
        <f t="shared" si="23"/>
        <v>12408 Old Shelbyville Rd Louisville, KY 40243</v>
      </c>
      <c r="J1516">
        <v>38.240372000000001</v>
      </c>
      <c r="K1516">
        <v>-85.524171999999993</v>
      </c>
      <c r="L1516" s="3">
        <v>13.64</v>
      </c>
      <c r="M1516" s="3">
        <v>7.07</v>
      </c>
      <c r="N1516" s="3">
        <v>6.57</v>
      </c>
      <c r="O1516" s="4">
        <v>0.92927864214992928</v>
      </c>
      <c r="P1516" s="3">
        <v>117.54</v>
      </c>
      <c r="Q1516" s="3">
        <v>87.2</v>
      </c>
      <c r="R1516" s="3">
        <v>30.340000000000003</v>
      </c>
      <c r="S1516" s="4">
        <v>0.3479357798165138</v>
      </c>
      <c r="T1516" s="2"/>
      <c r="U1516" s="5"/>
    </row>
    <row r="1517" spans="1:21">
      <c r="A1517" s="2">
        <v>218916</v>
      </c>
      <c r="B1517" t="s">
        <v>593</v>
      </c>
      <c r="C1517" s="2">
        <v>462320</v>
      </c>
      <c r="D1517" t="s">
        <v>3217</v>
      </c>
      <c r="E1517" t="s">
        <v>3218</v>
      </c>
      <c r="F1517" t="s">
        <v>59</v>
      </c>
      <c r="G1517" t="s">
        <v>21</v>
      </c>
      <c r="H1517" t="s">
        <v>3114</v>
      </c>
      <c r="I1517" t="str">
        <f t="shared" si="23"/>
        <v>4601 Valley Station Rd Louisville, KY 40272</v>
      </c>
      <c r="J1517">
        <v>38.108474000000001</v>
      </c>
      <c r="K1517">
        <v>-85.844440000000006</v>
      </c>
      <c r="L1517" s="3">
        <v>354.93</v>
      </c>
      <c r="M1517" s="3">
        <v>206.08</v>
      </c>
      <c r="N1517" s="3">
        <v>148.85</v>
      </c>
      <c r="O1517" s="4">
        <v>0.72229231366459623</v>
      </c>
      <c r="P1517" s="3">
        <v>1842.38</v>
      </c>
      <c r="Q1517" s="3">
        <v>2093.85</v>
      </c>
      <c r="R1517" s="3">
        <v>-251.4699999999998</v>
      </c>
      <c r="S1517" s="4">
        <v>-0.12009933853905476</v>
      </c>
      <c r="T1517" s="2">
        <v>2</v>
      </c>
      <c r="U1517" s="5">
        <v>47.555</v>
      </c>
    </row>
    <row r="1518" spans="1:21">
      <c r="A1518" s="2">
        <v>218916</v>
      </c>
      <c r="B1518" t="s">
        <v>593</v>
      </c>
      <c r="C1518" s="2">
        <v>469387</v>
      </c>
      <c r="D1518" t="s">
        <v>3219</v>
      </c>
      <c r="E1518" t="s">
        <v>3220</v>
      </c>
      <c r="F1518" t="s">
        <v>59</v>
      </c>
      <c r="G1518" t="s">
        <v>21</v>
      </c>
      <c r="H1518" t="s">
        <v>2993</v>
      </c>
      <c r="I1518" t="str">
        <f t="shared" si="23"/>
        <v>1100 E Market St Louisville, KY 40206</v>
      </c>
      <c r="J1518">
        <v>38.25291</v>
      </c>
      <c r="K1518">
        <v>-85.731769999999997</v>
      </c>
      <c r="L1518" s="3">
        <v>1.88</v>
      </c>
      <c r="M1518" s="3">
        <v>12.58</v>
      </c>
      <c r="N1518" s="3">
        <v>-10.7</v>
      </c>
      <c r="O1518" s="4">
        <v>-0.85055643879173282</v>
      </c>
      <c r="P1518" s="3">
        <v>61.18</v>
      </c>
      <c r="Q1518" s="3">
        <v>61.18</v>
      </c>
      <c r="R1518" s="3">
        <v>0</v>
      </c>
      <c r="S1518" s="4">
        <v>0</v>
      </c>
      <c r="T1518" s="2"/>
      <c r="U1518" s="5"/>
    </row>
    <row r="1519" spans="1:21">
      <c r="A1519" s="2">
        <v>336318</v>
      </c>
      <c r="B1519" t="s">
        <v>3160</v>
      </c>
      <c r="C1519" s="2">
        <v>462430</v>
      </c>
      <c r="D1519" t="s">
        <v>3221</v>
      </c>
      <c r="E1519" t="s">
        <v>3063</v>
      </c>
      <c r="F1519" t="s">
        <v>59</v>
      </c>
      <c r="G1519" t="s">
        <v>21</v>
      </c>
      <c r="H1519" t="s">
        <v>3060</v>
      </c>
      <c r="I1519" t="str">
        <f t="shared" si="23"/>
        <v>3001 Crittenden Dr Bldg 11 Louisville, KY 40209</v>
      </c>
      <c r="J1519">
        <v>38.200949999999999</v>
      </c>
      <c r="K1519">
        <v>-85.749750000000006</v>
      </c>
      <c r="L1519" s="3">
        <v>134.25</v>
      </c>
      <c r="M1519" s="3">
        <v>70.72</v>
      </c>
      <c r="N1519" s="3">
        <v>63.53</v>
      </c>
      <c r="O1519" s="4">
        <v>0.89833144796380093</v>
      </c>
      <c r="P1519" s="3">
        <v>813.4</v>
      </c>
      <c r="Q1519" s="3">
        <v>188.58</v>
      </c>
      <c r="R1519" s="3">
        <v>624.81999999999994</v>
      </c>
      <c r="S1519" s="4">
        <v>3.3132887899034889</v>
      </c>
      <c r="T1519" s="2"/>
      <c r="U1519" s="5"/>
    </row>
    <row r="1520" spans="1:21">
      <c r="A1520" s="2">
        <v>218916</v>
      </c>
      <c r="B1520" t="s">
        <v>593</v>
      </c>
      <c r="C1520" s="2">
        <v>462430</v>
      </c>
      <c r="D1520" t="s">
        <v>3221</v>
      </c>
      <c r="E1520" t="s">
        <v>3063</v>
      </c>
      <c r="F1520" t="s">
        <v>59</v>
      </c>
      <c r="G1520" t="s">
        <v>21</v>
      </c>
      <c r="H1520" t="s">
        <v>3060</v>
      </c>
      <c r="I1520" t="str">
        <f t="shared" si="23"/>
        <v>3001 Crittenden Dr Bldg 11 Louisville, KY 40209</v>
      </c>
      <c r="J1520">
        <v>38.200949999999999</v>
      </c>
      <c r="K1520">
        <v>-85.749750000000006</v>
      </c>
      <c r="L1520" s="3">
        <v>10729.28</v>
      </c>
      <c r="M1520" s="3">
        <v>705.39</v>
      </c>
      <c r="N1520" s="3">
        <v>10023.890000000001</v>
      </c>
      <c r="O1520" s="4">
        <v>14.210422603098998</v>
      </c>
      <c r="P1520" s="3">
        <v>38183.79</v>
      </c>
      <c r="Q1520" s="3">
        <v>2865.14</v>
      </c>
      <c r="R1520" s="3">
        <v>35318.65</v>
      </c>
      <c r="S1520" s="4">
        <v>12.327024159377903</v>
      </c>
      <c r="T1520" s="2"/>
      <c r="U1520" s="5"/>
    </row>
    <row r="1521" spans="1:21">
      <c r="A1521" s="2">
        <v>222898</v>
      </c>
      <c r="B1521" t="s">
        <v>2960</v>
      </c>
      <c r="C1521" s="2">
        <v>462430</v>
      </c>
      <c r="D1521" t="s">
        <v>3221</v>
      </c>
      <c r="E1521" t="s">
        <v>3063</v>
      </c>
      <c r="F1521" t="s">
        <v>59</v>
      </c>
      <c r="G1521" t="s">
        <v>21</v>
      </c>
      <c r="H1521" t="s">
        <v>3060</v>
      </c>
      <c r="I1521" t="str">
        <f t="shared" si="23"/>
        <v>3001 Crittenden Dr Bldg 11 Louisville, KY 40209</v>
      </c>
      <c r="J1521">
        <v>38.200949999999999</v>
      </c>
      <c r="K1521">
        <v>-85.749750000000006</v>
      </c>
      <c r="L1521" s="3"/>
      <c r="M1521" s="3">
        <v>22.7</v>
      </c>
      <c r="N1521" s="3">
        <v>-22.7</v>
      </c>
      <c r="O1521" s="4"/>
      <c r="P1521" s="3"/>
      <c r="Q1521" s="3">
        <v>177.09</v>
      </c>
      <c r="R1521" s="3">
        <v>-177.09</v>
      </c>
      <c r="S1521" s="4"/>
      <c r="T1521" s="2"/>
      <c r="U1521" s="5"/>
    </row>
    <row r="1522" spans="1:21">
      <c r="A1522" s="2">
        <v>218916</v>
      </c>
      <c r="B1522" t="s">
        <v>593</v>
      </c>
      <c r="C1522" s="2">
        <v>482939</v>
      </c>
      <c r="D1522" t="s">
        <v>3222</v>
      </c>
      <c r="E1522" t="s">
        <v>3121</v>
      </c>
      <c r="F1522" t="s">
        <v>59</v>
      </c>
      <c r="G1522" t="s">
        <v>21</v>
      </c>
      <c r="H1522" t="s">
        <v>3111</v>
      </c>
      <c r="I1522" t="str">
        <f t="shared" si="23"/>
        <v>1107 S 17th St Louisville, KY 40210</v>
      </c>
      <c r="J1522">
        <v>38.239317999999997</v>
      </c>
      <c r="K1522">
        <v>-85.782971000000003</v>
      </c>
      <c r="L1522" s="3">
        <v>0</v>
      </c>
      <c r="M1522" s="3"/>
      <c r="N1522" s="3">
        <v>0</v>
      </c>
      <c r="O1522" s="4"/>
      <c r="P1522" s="3">
        <v>0</v>
      </c>
      <c r="Q1522" s="3"/>
      <c r="R1522" s="3">
        <v>0</v>
      </c>
      <c r="S1522" s="4"/>
      <c r="T1522" s="2"/>
      <c r="U1522" s="5"/>
    </row>
    <row r="1523" spans="1:21">
      <c r="A1523" s="2">
        <v>222898</v>
      </c>
      <c r="B1523" t="s">
        <v>2960</v>
      </c>
      <c r="C1523" s="2">
        <v>482939</v>
      </c>
      <c r="D1523" t="s">
        <v>3222</v>
      </c>
      <c r="E1523" t="s">
        <v>3121</v>
      </c>
      <c r="F1523" t="s">
        <v>59</v>
      </c>
      <c r="G1523" t="s">
        <v>21</v>
      </c>
      <c r="H1523" t="s">
        <v>3111</v>
      </c>
      <c r="I1523" t="str">
        <f t="shared" si="23"/>
        <v>1107 S 17th St Louisville, KY 40210</v>
      </c>
      <c r="J1523">
        <v>38.239317999999997</v>
      </c>
      <c r="K1523">
        <v>-85.782971000000003</v>
      </c>
      <c r="L1523" s="3">
        <v>409.28</v>
      </c>
      <c r="M1523" s="3"/>
      <c r="N1523" s="3">
        <v>409.28</v>
      </c>
      <c r="O1523" s="4"/>
      <c r="P1523" s="3">
        <v>4056.7</v>
      </c>
      <c r="Q1523" s="3"/>
      <c r="R1523" s="3">
        <v>4056.7</v>
      </c>
      <c r="S1523" s="4"/>
      <c r="T1523" s="2">
        <v>3</v>
      </c>
      <c r="U1523" s="5">
        <v>42.376666666666665</v>
      </c>
    </row>
    <row r="1524" spans="1:21">
      <c r="A1524" s="2">
        <v>218916</v>
      </c>
      <c r="B1524" t="s">
        <v>593</v>
      </c>
      <c r="C1524" s="2">
        <v>472404</v>
      </c>
      <c r="D1524" t="s">
        <v>3223</v>
      </c>
      <c r="E1524" t="s">
        <v>3224</v>
      </c>
      <c r="F1524" t="s">
        <v>59</v>
      </c>
      <c r="G1524" t="s">
        <v>21</v>
      </c>
      <c r="H1524" t="s">
        <v>3046</v>
      </c>
      <c r="I1524" t="str">
        <f t="shared" si="23"/>
        <v>3709 E Indian Trl Louisville, KY 40213</v>
      </c>
      <c r="J1524">
        <v>38.171329999999998</v>
      </c>
      <c r="K1524">
        <v>-85.690760999999995</v>
      </c>
      <c r="L1524" s="3"/>
      <c r="M1524" s="3">
        <v>139.19999999999999</v>
      </c>
      <c r="N1524" s="3">
        <v>-139.19999999999999</v>
      </c>
      <c r="O1524" s="4"/>
      <c r="P1524" s="3"/>
      <c r="Q1524" s="3">
        <v>327.7</v>
      </c>
      <c r="R1524" s="3">
        <v>-327.7</v>
      </c>
      <c r="S1524" s="4"/>
      <c r="T1524" s="2"/>
      <c r="U1524" s="5"/>
    </row>
    <row r="1525" spans="1:21">
      <c r="A1525" s="2">
        <v>332587</v>
      </c>
      <c r="B1525" t="s">
        <v>2973</v>
      </c>
      <c r="C1525" s="2">
        <v>472404</v>
      </c>
      <c r="D1525" t="s">
        <v>3223</v>
      </c>
      <c r="E1525" t="s">
        <v>3224</v>
      </c>
      <c r="F1525" t="s">
        <v>59</v>
      </c>
      <c r="G1525" t="s">
        <v>21</v>
      </c>
      <c r="H1525" t="s">
        <v>3046</v>
      </c>
      <c r="I1525" t="str">
        <f t="shared" si="23"/>
        <v>3709 E Indian Trl Louisville, KY 40213</v>
      </c>
      <c r="J1525">
        <v>38.171329999999998</v>
      </c>
      <c r="K1525">
        <v>-85.690760999999995</v>
      </c>
      <c r="L1525" s="3">
        <v>15.11</v>
      </c>
      <c r="M1525" s="3">
        <v>153.88999999999999</v>
      </c>
      <c r="N1525" s="3">
        <v>-138.77999999999997</v>
      </c>
      <c r="O1525" s="4">
        <v>-0.90181298329975945</v>
      </c>
      <c r="P1525" s="3">
        <v>236.18</v>
      </c>
      <c r="Q1525" s="3">
        <v>1177.97</v>
      </c>
      <c r="R1525" s="3">
        <v>-941.79</v>
      </c>
      <c r="S1525" s="4">
        <v>-0.79950253402039095</v>
      </c>
      <c r="T1525" s="2"/>
      <c r="U1525" s="5"/>
    </row>
    <row r="1526" spans="1:21">
      <c r="A1526" s="2">
        <v>336318</v>
      </c>
      <c r="B1526" t="s">
        <v>3160</v>
      </c>
      <c r="C1526" s="2">
        <v>438151</v>
      </c>
      <c r="D1526" t="s">
        <v>3225</v>
      </c>
      <c r="E1526" t="s">
        <v>3224</v>
      </c>
      <c r="F1526" t="s">
        <v>59</v>
      </c>
      <c r="G1526" t="s">
        <v>21</v>
      </c>
      <c r="H1526" t="s">
        <v>3046</v>
      </c>
      <c r="I1526" t="str">
        <f t="shared" si="23"/>
        <v>3709 E Indian Trl Louisville, KY 40213</v>
      </c>
      <c r="J1526">
        <v>38.171329999999998</v>
      </c>
      <c r="K1526">
        <v>-85.690760999999995</v>
      </c>
      <c r="L1526" s="3"/>
      <c r="M1526" s="3">
        <v>4.5999999999999996</v>
      </c>
      <c r="N1526" s="3">
        <v>-4.5999999999999996</v>
      </c>
      <c r="O1526" s="4"/>
      <c r="P1526" s="3"/>
      <c r="Q1526" s="3">
        <v>518.04</v>
      </c>
      <c r="R1526" s="3">
        <v>-518.04</v>
      </c>
      <c r="S1526" s="4"/>
      <c r="T1526" s="2"/>
      <c r="U1526" s="5"/>
    </row>
    <row r="1527" spans="1:21">
      <c r="A1527" s="2">
        <v>218916</v>
      </c>
      <c r="B1527" t="s">
        <v>593</v>
      </c>
      <c r="C1527" s="2">
        <v>438151</v>
      </c>
      <c r="D1527" t="s">
        <v>3225</v>
      </c>
      <c r="E1527" t="s">
        <v>3224</v>
      </c>
      <c r="F1527" t="s">
        <v>59</v>
      </c>
      <c r="G1527" t="s">
        <v>21</v>
      </c>
      <c r="H1527" t="s">
        <v>3046</v>
      </c>
      <c r="I1527" t="str">
        <f t="shared" si="23"/>
        <v>3709 E Indian Trl Louisville, KY 40213</v>
      </c>
      <c r="J1527">
        <v>38.171329999999998</v>
      </c>
      <c r="K1527">
        <v>-85.690760999999995</v>
      </c>
      <c r="L1527" s="3">
        <v>76.56</v>
      </c>
      <c r="M1527" s="3">
        <v>244.5</v>
      </c>
      <c r="N1527" s="3">
        <v>-167.94</v>
      </c>
      <c r="O1527" s="4">
        <v>-0.68687116564417172</v>
      </c>
      <c r="P1527" s="3">
        <v>554.69000000000005</v>
      </c>
      <c r="Q1527" s="3">
        <v>893.82</v>
      </c>
      <c r="R1527" s="3">
        <v>-339.13</v>
      </c>
      <c r="S1527" s="4">
        <v>-0.37941643731400054</v>
      </c>
      <c r="T1527" s="2">
        <v>1</v>
      </c>
      <c r="U1527" s="5">
        <v>10.050000000000001</v>
      </c>
    </row>
    <row r="1528" spans="1:21">
      <c r="A1528" s="2">
        <v>247240</v>
      </c>
      <c r="B1528" t="s">
        <v>2985</v>
      </c>
      <c r="C1528" s="2">
        <v>438151</v>
      </c>
      <c r="D1528" t="s">
        <v>3225</v>
      </c>
      <c r="E1528" t="s">
        <v>3224</v>
      </c>
      <c r="F1528" t="s">
        <v>59</v>
      </c>
      <c r="G1528" t="s">
        <v>21</v>
      </c>
      <c r="H1528" t="s">
        <v>3046</v>
      </c>
      <c r="I1528" t="str">
        <f t="shared" si="23"/>
        <v>3709 E Indian Trl Louisville, KY 40213</v>
      </c>
      <c r="J1528">
        <v>38.171329999999998</v>
      </c>
      <c r="K1528">
        <v>-85.690760999999995</v>
      </c>
      <c r="L1528" s="3">
        <v>807.91</v>
      </c>
      <c r="M1528" s="3">
        <v>934.52</v>
      </c>
      <c r="N1528" s="3">
        <v>-126.61000000000001</v>
      </c>
      <c r="O1528" s="4">
        <v>-0.13548131661173651</v>
      </c>
      <c r="P1528" s="3">
        <v>9535.56</v>
      </c>
      <c r="Q1528" s="3">
        <v>7898.15</v>
      </c>
      <c r="R1528" s="3">
        <v>1637.4099999999999</v>
      </c>
      <c r="S1528" s="4">
        <v>0.20731563720618118</v>
      </c>
      <c r="T1528" s="2">
        <v>3</v>
      </c>
      <c r="U1528" s="5">
        <v>91.543333333333337</v>
      </c>
    </row>
    <row r="1529" spans="1:21">
      <c r="A1529" s="2">
        <v>332585</v>
      </c>
      <c r="B1529" t="s">
        <v>2975</v>
      </c>
      <c r="C1529" s="2">
        <v>472388</v>
      </c>
      <c r="D1529" t="s">
        <v>3226</v>
      </c>
      <c r="E1529" t="s">
        <v>3227</v>
      </c>
      <c r="F1529" t="s">
        <v>59</v>
      </c>
      <c r="G1529" t="s">
        <v>21</v>
      </c>
      <c r="H1529" t="s">
        <v>3108</v>
      </c>
      <c r="I1529" t="str">
        <f t="shared" si="23"/>
        <v>4615 Taylor Blvd Louisville, KY 40215</v>
      </c>
      <c r="J1529">
        <v>38.174489000000001</v>
      </c>
      <c r="K1529">
        <v>-85.781747999999993</v>
      </c>
      <c r="L1529" s="3">
        <v>12.51</v>
      </c>
      <c r="M1529" s="3">
        <v>7.98</v>
      </c>
      <c r="N1529" s="3">
        <v>4.5299999999999994</v>
      </c>
      <c r="O1529" s="4">
        <v>0.56766917293233077</v>
      </c>
      <c r="P1529" s="3">
        <v>148.91</v>
      </c>
      <c r="Q1529" s="3">
        <v>65.42</v>
      </c>
      <c r="R1529" s="3">
        <v>83.49</v>
      </c>
      <c r="S1529" s="4">
        <v>1.2762152247019258</v>
      </c>
      <c r="T1529" s="2"/>
      <c r="U1529" s="5"/>
    </row>
    <row r="1530" spans="1:21">
      <c r="A1530" s="2">
        <v>332588</v>
      </c>
      <c r="B1530" t="s">
        <v>2978</v>
      </c>
      <c r="C1530" s="2">
        <v>472388</v>
      </c>
      <c r="D1530" t="s">
        <v>3226</v>
      </c>
      <c r="E1530" t="s">
        <v>3227</v>
      </c>
      <c r="F1530" t="s">
        <v>59</v>
      </c>
      <c r="G1530" t="s">
        <v>21</v>
      </c>
      <c r="H1530" t="s">
        <v>3108</v>
      </c>
      <c r="I1530" t="str">
        <f t="shared" si="23"/>
        <v>4615 Taylor Blvd Louisville, KY 40215</v>
      </c>
      <c r="J1530">
        <v>38.174489000000001</v>
      </c>
      <c r="K1530">
        <v>-85.781747999999993</v>
      </c>
      <c r="L1530" s="3">
        <v>16.43</v>
      </c>
      <c r="M1530" s="3"/>
      <c r="N1530" s="3">
        <v>16.43</v>
      </c>
      <c r="O1530" s="4"/>
      <c r="P1530" s="3">
        <v>62.67</v>
      </c>
      <c r="Q1530" s="3"/>
      <c r="R1530" s="3">
        <v>62.67</v>
      </c>
      <c r="S1530" s="4"/>
      <c r="T1530" s="2">
        <v>1</v>
      </c>
      <c r="U1530" s="5">
        <v>5.69</v>
      </c>
    </row>
    <row r="1531" spans="1:21">
      <c r="A1531" s="2">
        <v>218916</v>
      </c>
      <c r="B1531" t="s">
        <v>593</v>
      </c>
      <c r="C1531" s="2">
        <v>438150</v>
      </c>
      <c r="D1531" t="s">
        <v>3228</v>
      </c>
      <c r="E1531" t="s">
        <v>3227</v>
      </c>
      <c r="F1531" t="s">
        <v>59</v>
      </c>
      <c r="G1531" t="s">
        <v>21</v>
      </c>
      <c r="H1531" t="s">
        <v>3108</v>
      </c>
      <c r="I1531" t="str">
        <f t="shared" si="23"/>
        <v>4615 Taylor Blvd Louisville, KY 40215</v>
      </c>
      <c r="J1531">
        <v>38.174489000000001</v>
      </c>
      <c r="K1531">
        <v>-85.781747999999993</v>
      </c>
      <c r="L1531" s="3">
        <v>106.44</v>
      </c>
      <c r="M1531" s="3">
        <v>231.73</v>
      </c>
      <c r="N1531" s="3">
        <v>-125.28999999999999</v>
      </c>
      <c r="O1531" s="4">
        <v>-0.54067233418202221</v>
      </c>
      <c r="P1531" s="3">
        <v>1100.47</v>
      </c>
      <c r="Q1531" s="3">
        <v>1893.4</v>
      </c>
      <c r="R1531" s="3">
        <v>-792.93000000000006</v>
      </c>
      <c r="S1531" s="4">
        <v>-0.41878631034118519</v>
      </c>
      <c r="T1531" s="2">
        <v>1</v>
      </c>
      <c r="U1531" s="5">
        <v>15.4</v>
      </c>
    </row>
    <row r="1532" spans="1:21">
      <c r="A1532" s="2">
        <v>247240</v>
      </c>
      <c r="B1532" t="s">
        <v>2985</v>
      </c>
      <c r="C1532" s="2">
        <v>438150</v>
      </c>
      <c r="D1532" t="s">
        <v>3228</v>
      </c>
      <c r="E1532" t="s">
        <v>3227</v>
      </c>
      <c r="F1532" t="s">
        <v>59</v>
      </c>
      <c r="G1532" t="s">
        <v>21</v>
      </c>
      <c r="H1532" t="s">
        <v>3108</v>
      </c>
      <c r="I1532" t="str">
        <f t="shared" si="23"/>
        <v>4615 Taylor Blvd Louisville, KY 40215</v>
      </c>
      <c r="J1532">
        <v>38.174489000000001</v>
      </c>
      <c r="K1532">
        <v>-85.781747999999993</v>
      </c>
      <c r="L1532" s="3">
        <v>1460.87</v>
      </c>
      <c r="M1532" s="3">
        <v>1438.36</v>
      </c>
      <c r="N1532" s="3">
        <v>22.509999999999991</v>
      </c>
      <c r="O1532" s="4">
        <v>1.564976779109541E-2</v>
      </c>
      <c r="P1532" s="3">
        <v>17564.830000000002</v>
      </c>
      <c r="Q1532" s="3">
        <v>12580.01</v>
      </c>
      <c r="R1532" s="3">
        <v>4984.8200000000015</v>
      </c>
      <c r="S1532" s="4">
        <v>0.3962492875601849</v>
      </c>
      <c r="T1532" s="2">
        <v>2</v>
      </c>
      <c r="U1532" s="5">
        <v>50.8</v>
      </c>
    </row>
    <row r="1533" spans="1:21">
      <c r="A1533" s="2">
        <v>345949</v>
      </c>
      <c r="B1533" t="s">
        <v>2990</v>
      </c>
      <c r="C1533" s="2">
        <v>472361</v>
      </c>
      <c r="D1533" t="s">
        <v>3229</v>
      </c>
      <c r="E1533" t="s">
        <v>3230</v>
      </c>
      <c r="F1533" t="s">
        <v>59</v>
      </c>
      <c r="G1533" t="s">
        <v>21</v>
      </c>
      <c r="H1533" t="s">
        <v>2983</v>
      </c>
      <c r="I1533" t="str">
        <f t="shared" si="23"/>
        <v>735 Ziegler St Louisville, KY 40217</v>
      </c>
      <c r="J1533">
        <v>38.223272999999999</v>
      </c>
      <c r="K1533">
        <v>-85.74494</v>
      </c>
      <c r="L1533" s="3">
        <v>9.85</v>
      </c>
      <c r="M1533" s="3"/>
      <c r="N1533" s="3">
        <v>9.85</v>
      </c>
      <c r="O1533" s="4"/>
      <c r="P1533" s="3">
        <v>78.91</v>
      </c>
      <c r="Q1533" s="3"/>
      <c r="R1533" s="3">
        <v>78.91</v>
      </c>
      <c r="S1533" s="4"/>
      <c r="T1533" s="2"/>
      <c r="U1533" s="5"/>
    </row>
    <row r="1534" spans="1:21">
      <c r="A1534" s="2">
        <v>332558</v>
      </c>
      <c r="B1534" t="s">
        <v>2994</v>
      </c>
      <c r="C1534" s="2">
        <v>472361</v>
      </c>
      <c r="D1534" t="s">
        <v>3229</v>
      </c>
      <c r="E1534" t="s">
        <v>3230</v>
      </c>
      <c r="F1534" t="s">
        <v>59</v>
      </c>
      <c r="G1534" t="s">
        <v>21</v>
      </c>
      <c r="H1534" t="s">
        <v>2983</v>
      </c>
      <c r="I1534" t="str">
        <f t="shared" si="23"/>
        <v>735 Ziegler St Louisville, KY 40217</v>
      </c>
      <c r="J1534">
        <v>38.223272999999999</v>
      </c>
      <c r="K1534">
        <v>-85.74494</v>
      </c>
      <c r="L1534" s="3">
        <v>20.5</v>
      </c>
      <c r="M1534" s="3">
        <v>5.75</v>
      </c>
      <c r="N1534" s="3">
        <v>14.75</v>
      </c>
      <c r="O1534" s="4">
        <v>2.5652173913043477</v>
      </c>
      <c r="P1534" s="3">
        <v>199.77</v>
      </c>
      <c r="Q1534" s="3">
        <v>153.68</v>
      </c>
      <c r="R1534" s="3">
        <v>46.09</v>
      </c>
      <c r="S1534" s="4">
        <v>0.29990890161374284</v>
      </c>
      <c r="T1534" s="2"/>
      <c r="U1534" s="5"/>
    </row>
    <row r="1535" spans="1:21">
      <c r="A1535" s="2">
        <v>218916</v>
      </c>
      <c r="B1535" t="s">
        <v>593</v>
      </c>
      <c r="C1535" s="2">
        <v>441176</v>
      </c>
      <c r="D1535" t="s">
        <v>3231</v>
      </c>
      <c r="E1535" t="s">
        <v>3230</v>
      </c>
      <c r="F1535" t="s">
        <v>59</v>
      </c>
      <c r="G1535" t="s">
        <v>21</v>
      </c>
      <c r="H1535" t="s">
        <v>2983</v>
      </c>
      <c r="I1535" t="str">
        <f t="shared" si="23"/>
        <v>735 Ziegler St Louisville, KY 40217</v>
      </c>
      <c r="J1535">
        <v>38.223272999999999</v>
      </c>
      <c r="K1535">
        <v>-85.74494</v>
      </c>
      <c r="L1535" s="3">
        <v>214.7</v>
      </c>
      <c r="M1535" s="3">
        <v>249.73</v>
      </c>
      <c r="N1535" s="3">
        <v>-35.03</v>
      </c>
      <c r="O1535" s="4">
        <v>-0.14027149321266968</v>
      </c>
      <c r="P1535" s="3">
        <v>689.25</v>
      </c>
      <c r="Q1535" s="3">
        <v>973.65</v>
      </c>
      <c r="R1535" s="3">
        <v>-284.39999999999998</v>
      </c>
      <c r="S1535" s="4">
        <v>-0.29209674934524726</v>
      </c>
      <c r="T1535" s="2">
        <v>1</v>
      </c>
      <c r="U1535" s="5">
        <v>18.48</v>
      </c>
    </row>
    <row r="1536" spans="1:21">
      <c r="A1536" s="2">
        <v>309005</v>
      </c>
      <c r="B1536" t="s">
        <v>2966</v>
      </c>
      <c r="C1536" s="2">
        <v>441176</v>
      </c>
      <c r="D1536" t="s">
        <v>3231</v>
      </c>
      <c r="E1536" t="s">
        <v>3230</v>
      </c>
      <c r="F1536" t="s">
        <v>59</v>
      </c>
      <c r="G1536" t="s">
        <v>21</v>
      </c>
      <c r="H1536" t="s">
        <v>2983</v>
      </c>
      <c r="I1536" t="str">
        <f t="shared" si="23"/>
        <v>735 Ziegler St Louisville, KY 40217</v>
      </c>
      <c r="J1536">
        <v>38.223272999999999</v>
      </c>
      <c r="K1536">
        <v>-85.74494</v>
      </c>
      <c r="L1536" s="3">
        <v>1238.58</v>
      </c>
      <c r="M1536" s="3">
        <v>1037.45</v>
      </c>
      <c r="N1536" s="3">
        <v>201.12999999999988</v>
      </c>
      <c r="O1536" s="4">
        <v>0.19386958407634092</v>
      </c>
      <c r="P1536" s="3">
        <v>15120.15</v>
      </c>
      <c r="Q1536" s="3">
        <v>10146.9</v>
      </c>
      <c r="R1536" s="3">
        <v>4973.25</v>
      </c>
      <c r="S1536" s="4">
        <v>0.49012506282707036</v>
      </c>
      <c r="T1536" s="2">
        <v>3</v>
      </c>
      <c r="U1536" s="5">
        <v>62.43</v>
      </c>
    </row>
    <row r="1537" spans="1:21">
      <c r="A1537" s="2">
        <v>218916</v>
      </c>
      <c r="B1537" t="s">
        <v>593</v>
      </c>
      <c r="C1537" s="2">
        <v>438924</v>
      </c>
      <c r="D1537" t="s">
        <v>3232</v>
      </c>
      <c r="E1537" t="s">
        <v>3233</v>
      </c>
      <c r="F1537" t="s">
        <v>59</v>
      </c>
      <c r="G1537" t="s">
        <v>21</v>
      </c>
      <c r="H1537" t="s">
        <v>3042</v>
      </c>
      <c r="I1537" t="str">
        <f t="shared" si="23"/>
        <v>2811 Duncan St Louisville, KY 40212</v>
      </c>
      <c r="J1537">
        <v>38.264812999999997</v>
      </c>
      <c r="K1537">
        <v>-85.798326000000003</v>
      </c>
      <c r="L1537" s="3">
        <v>1586.11</v>
      </c>
      <c r="M1537" s="3">
        <v>253.29</v>
      </c>
      <c r="N1537" s="3">
        <v>1332.82</v>
      </c>
      <c r="O1537" s="4">
        <v>5.2620316633108297</v>
      </c>
      <c r="P1537" s="3">
        <v>5478.03</v>
      </c>
      <c r="Q1537" s="3">
        <v>726.24</v>
      </c>
      <c r="R1537" s="3">
        <v>4751.79</v>
      </c>
      <c r="S1537" s="4">
        <v>6.5430023132848643</v>
      </c>
      <c r="T1537" s="2">
        <v>1</v>
      </c>
      <c r="U1537" s="5">
        <v>15.4</v>
      </c>
    </row>
    <row r="1538" spans="1:21">
      <c r="A1538" s="2">
        <v>222898</v>
      </c>
      <c r="B1538" t="s">
        <v>2960</v>
      </c>
      <c r="C1538" s="2">
        <v>438924</v>
      </c>
      <c r="D1538" t="s">
        <v>3232</v>
      </c>
      <c r="E1538" t="s">
        <v>3233</v>
      </c>
      <c r="F1538" t="s">
        <v>59</v>
      </c>
      <c r="G1538" t="s">
        <v>21</v>
      </c>
      <c r="H1538" t="s">
        <v>3042</v>
      </c>
      <c r="I1538" t="str">
        <f t="shared" si="23"/>
        <v>2811 Duncan St Louisville, KY 40212</v>
      </c>
      <c r="J1538">
        <v>38.264812999999997</v>
      </c>
      <c r="K1538">
        <v>-85.798326000000003</v>
      </c>
      <c r="L1538" s="3">
        <v>1014.43</v>
      </c>
      <c r="M1538" s="3">
        <v>937.93</v>
      </c>
      <c r="N1538" s="3">
        <v>76.5</v>
      </c>
      <c r="O1538" s="4">
        <v>8.1562589958738926E-2</v>
      </c>
      <c r="P1538" s="3">
        <v>11013.93</v>
      </c>
      <c r="Q1538" s="3">
        <v>8855.9500000000007</v>
      </c>
      <c r="R1538" s="3">
        <v>2157.9799999999996</v>
      </c>
      <c r="S1538" s="4">
        <v>0.24367572084304895</v>
      </c>
      <c r="T1538" s="2">
        <v>3</v>
      </c>
      <c r="U1538" s="5">
        <v>11.450000000000001</v>
      </c>
    </row>
    <row r="1539" spans="1:21">
      <c r="A1539" s="2">
        <v>218916</v>
      </c>
      <c r="B1539" t="s">
        <v>593</v>
      </c>
      <c r="C1539" s="2">
        <v>462514</v>
      </c>
      <c r="D1539" t="s">
        <v>3234</v>
      </c>
      <c r="E1539" t="s">
        <v>3235</v>
      </c>
      <c r="F1539" t="s">
        <v>59</v>
      </c>
      <c r="G1539" t="s">
        <v>21</v>
      </c>
      <c r="H1539" t="s">
        <v>3108</v>
      </c>
      <c r="I1539" t="str">
        <f t="shared" ref="I1539:I1602" si="24">E1539&amp;" "&amp;F1539&amp;","&amp;" "&amp;G1539&amp;" "&amp;TEXT(H1539, "00000")</f>
        <v>3700 Georgetown Cir Louisville, KY 40215</v>
      </c>
      <c r="J1539">
        <v>38.195717999999999</v>
      </c>
      <c r="K1539">
        <v>-85.796520999999998</v>
      </c>
      <c r="L1539" s="3">
        <v>54.88</v>
      </c>
      <c r="M1539" s="3">
        <v>93.48</v>
      </c>
      <c r="N1539" s="3">
        <v>-38.6</v>
      </c>
      <c r="O1539" s="4">
        <v>-0.41292255027813435</v>
      </c>
      <c r="P1539" s="3">
        <v>830.1</v>
      </c>
      <c r="Q1539" s="3">
        <v>756.7</v>
      </c>
      <c r="R1539" s="3">
        <v>73.399999999999977</v>
      </c>
      <c r="S1539" s="4">
        <v>9.7000132152768564E-2</v>
      </c>
      <c r="T1539" s="2">
        <v>2</v>
      </c>
      <c r="U1539" s="5">
        <v>58.715000000000003</v>
      </c>
    </row>
    <row r="1540" spans="1:21">
      <c r="A1540" s="2">
        <v>218916</v>
      </c>
      <c r="B1540" t="s">
        <v>593</v>
      </c>
      <c r="C1540" s="2">
        <v>472370</v>
      </c>
      <c r="D1540" t="s">
        <v>3236</v>
      </c>
      <c r="E1540" t="s">
        <v>3237</v>
      </c>
      <c r="F1540" t="s">
        <v>59</v>
      </c>
      <c r="G1540" t="s">
        <v>21</v>
      </c>
      <c r="H1540" t="s">
        <v>3108</v>
      </c>
      <c r="I1540" t="str">
        <f t="shared" si="24"/>
        <v>3701 E Wheatmore Dr Louisville, KY 40215</v>
      </c>
      <c r="J1540">
        <v>38.191585000000003</v>
      </c>
      <c r="K1540">
        <v>-85.795736000000005</v>
      </c>
      <c r="L1540" s="3">
        <v>151.12</v>
      </c>
      <c r="M1540" s="3"/>
      <c r="N1540" s="3">
        <v>151.12</v>
      </c>
      <c r="O1540" s="4"/>
      <c r="P1540" s="3">
        <v>462.57</v>
      </c>
      <c r="Q1540" s="3"/>
      <c r="R1540" s="3">
        <v>462.57</v>
      </c>
      <c r="S1540" s="4"/>
      <c r="T1540" s="2"/>
      <c r="U1540" s="5"/>
    </row>
    <row r="1541" spans="1:21">
      <c r="A1541" s="2">
        <v>332559</v>
      </c>
      <c r="B1541" t="s">
        <v>3034</v>
      </c>
      <c r="C1541" s="2">
        <v>472370</v>
      </c>
      <c r="D1541" t="s">
        <v>3236</v>
      </c>
      <c r="E1541" t="s">
        <v>3237</v>
      </c>
      <c r="F1541" t="s">
        <v>59</v>
      </c>
      <c r="G1541" t="s">
        <v>21</v>
      </c>
      <c r="H1541" t="s">
        <v>3108</v>
      </c>
      <c r="I1541" t="str">
        <f t="shared" si="24"/>
        <v>3701 E Wheatmore Dr Louisville, KY 40215</v>
      </c>
      <c r="J1541">
        <v>38.191585000000003</v>
      </c>
      <c r="K1541">
        <v>-85.795736000000005</v>
      </c>
      <c r="L1541" s="3">
        <v>-2.93</v>
      </c>
      <c r="M1541" s="3">
        <v>5.59</v>
      </c>
      <c r="N1541" s="3">
        <v>-8.52</v>
      </c>
      <c r="O1541" s="4">
        <v>-1.5241502683363148</v>
      </c>
      <c r="P1541" s="3">
        <v>55.92</v>
      </c>
      <c r="Q1541" s="3">
        <v>76.239999999999995</v>
      </c>
      <c r="R1541" s="3">
        <v>-20.319999999999993</v>
      </c>
      <c r="S1541" s="4">
        <v>-0.26652675760755501</v>
      </c>
      <c r="T1541" s="2"/>
      <c r="U1541" s="5"/>
    </row>
    <row r="1542" spans="1:21">
      <c r="A1542" s="2">
        <v>218916</v>
      </c>
      <c r="B1542" t="s">
        <v>593</v>
      </c>
      <c r="C1542" s="2">
        <v>446952</v>
      </c>
      <c r="D1542" t="s">
        <v>3238</v>
      </c>
      <c r="E1542" t="s">
        <v>3237</v>
      </c>
      <c r="F1542" t="s">
        <v>59</v>
      </c>
      <c r="G1542" t="s">
        <v>21</v>
      </c>
      <c r="H1542" t="s">
        <v>3108</v>
      </c>
      <c r="I1542" t="str">
        <f t="shared" si="24"/>
        <v>3701 E Wheatmore Dr Louisville, KY 40215</v>
      </c>
      <c r="J1542">
        <v>38.191585000000003</v>
      </c>
      <c r="K1542">
        <v>-85.795736000000005</v>
      </c>
      <c r="L1542" s="3">
        <v>25.08</v>
      </c>
      <c r="M1542" s="3">
        <v>212.41</v>
      </c>
      <c r="N1542" s="3">
        <v>-187.32999999999998</v>
      </c>
      <c r="O1542" s="4">
        <v>-0.88192646297255306</v>
      </c>
      <c r="P1542" s="3">
        <v>503.48</v>
      </c>
      <c r="Q1542" s="3">
        <v>985.28</v>
      </c>
      <c r="R1542" s="3">
        <v>-481.79999999999995</v>
      </c>
      <c r="S1542" s="4">
        <v>-0.48899805131536211</v>
      </c>
      <c r="T1542" s="2">
        <v>3</v>
      </c>
      <c r="U1542" s="5">
        <v>-3.33</v>
      </c>
    </row>
    <row r="1543" spans="1:21">
      <c r="A1543" s="2">
        <v>218908</v>
      </c>
      <c r="B1543" t="s">
        <v>3039</v>
      </c>
      <c r="C1543" s="2">
        <v>446952</v>
      </c>
      <c r="D1543" t="s">
        <v>3238</v>
      </c>
      <c r="E1543" t="s">
        <v>3237</v>
      </c>
      <c r="F1543" t="s">
        <v>59</v>
      </c>
      <c r="G1543" t="s">
        <v>21</v>
      </c>
      <c r="H1543" t="s">
        <v>3108</v>
      </c>
      <c r="I1543" t="str">
        <f t="shared" si="24"/>
        <v>3701 E Wheatmore Dr Louisville, KY 40215</v>
      </c>
      <c r="J1543">
        <v>38.191585000000003</v>
      </c>
      <c r="K1543">
        <v>-85.795736000000005</v>
      </c>
      <c r="L1543" s="3">
        <v>955.98</v>
      </c>
      <c r="M1543" s="3">
        <v>1013.63</v>
      </c>
      <c r="N1543" s="3">
        <v>-57.649999999999977</v>
      </c>
      <c r="O1543" s="4">
        <v>-5.6874796523386222E-2</v>
      </c>
      <c r="P1543" s="3">
        <v>11945.44</v>
      </c>
      <c r="Q1543" s="3">
        <v>9474.9</v>
      </c>
      <c r="R1543" s="3">
        <v>2470.5400000000009</v>
      </c>
      <c r="S1543" s="4">
        <v>0.26074575984970827</v>
      </c>
      <c r="T1543" s="2">
        <v>3</v>
      </c>
      <c r="U1543" s="5">
        <v>70.19</v>
      </c>
    </row>
    <row r="1544" spans="1:21">
      <c r="A1544" s="2">
        <v>332541</v>
      </c>
      <c r="B1544" t="s">
        <v>2990</v>
      </c>
      <c r="C1544" s="2">
        <v>472310</v>
      </c>
      <c r="D1544" t="s">
        <v>3239</v>
      </c>
      <c r="E1544" t="s">
        <v>3233</v>
      </c>
      <c r="F1544" t="s">
        <v>59</v>
      </c>
      <c r="G1544" t="s">
        <v>21</v>
      </c>
      <c r="H1544" t="s">
        <v>3042</v>
      </c>
      <c r="I1544" t="str">
        <f t="shared" si="24"/>
        <v>2811 Duncan St Louisville, KY 40212</v>
      </c>
      <c r="J1544">
        <v>38.264812999999997</v>
      </c>
      <c r="K1544">
        <v>-85.798326000000003</v>
      </c>
      <c r="L1544" s="3"/>
      <c r="M1544" s="3">
        <v>8.4600000000000009</v>
      </c>
      <c r="N1544" s="3">
        <v>-8.4600000000000009</v>
      </c>
      <c r="O1544" s="4"/>
      <c r="P1544" s="3"/>
      <c r="Q1544" s="3">
        <v>126.56</v>
      </c>
      <c r="R1544" s="3">
        <v>-126.56</v>
      </c>
      <c r="S1544" s="4"/>
      <c r="T1544" s="2"/>
      <c r="U1544" s="5"/>
    </row>
    <row r="1545" spans="1:21">
      <c r="A1545" s="2">
        <v>218916</v>
      </c>
      <c r="B1545" t="s">
        <v>593</v>
      </c>
      <c r="C1545" s="2">
        <v>462429</v>
      </c>
      <c r="D1545" t="s">
        <v>3240</v>
      </c>
      <c r="E1545" t="s">
        <v>3241</v>
      </c>
      <c r="F1545" t="s">
        <v>59</v>
      </c>
      <c r="G1545" t="s">
        <v>21</v>
      </c>
      <c r="H1545" t="s">
        <v>60</v>
      </c>
      <c r="I1545" t="str">
        <f t="shared" si="24"/>
        <v>9600 Old Six Mile Ln Louisville, KY 40299</v>
      </c>
      <c r="J1545">
        <v>38.200488999999997</v>
      </c>
      <c r="K1545">
        <v>-85.581731000000005</v>
      </c>
      <c r="L1545" s="3">
        <v>254.85</v>
      </c>
      <c r="M1545" s="3">
        <v>108.37</v>
      </c>
      <c r="N1545" s="3">
        <v>146.47999999999999</v>
      </c>
      <c r="O1545" s="4">
        <v>1.3516655901079633</v>
      </c>
      <c r="P1545" s="3">
        <v>1875.89</v>
      </c>
      <c r="Q1545" s="3">
        <v>943</v>
      </c>
      <c r="R1545" s="3">
        <v>932.8900000000001</v>
      </c>
      <c r="S1545" s="4">
        <v>0.98927889713679751</v>
      </c>
      <c r="T1545" s="2">
        <v>3</v>
      </c>
      <c r="U1545" s="5">
        <v>33.67</v>
      </c>
    </row>
    <row r="1546" spans="1:21">
      <c r="A1546" s="2">
        <v>218916</v>
      </c>
      <c r="B1546" t="s">
        <v>593</v>
      </c>
      <c r="C1546" s="2">
        <v>450335</v>
      </c>
      <c r="D1546" t="s">
        <v>3242</v>
      </c>
      <c r="E1546" t="s">
        <v>3243</v>
      </c>
      <c r="F1546" t="s">
        <v>59</v>
      </c>
      <c r="G1546" t="s">
        <v>21</v>
      </c>
      <c r="H1546" t="s">
        <v>60</v>
      </c>
      <c r="I1546" t="str">
        <f t="shared" si="24"/>
        <v>3610 Cedarwood Way Louisville, KY 40299</v>
      </c>
      <c r="J1546">
        <v>38.190328999999998</v>
      </c>
      <c r="K1546">
        <v>-85.583958999999993</v>
      </c>
      <c r="L1546" s="3">
        <v>13.2</v>
      </c>
      <c r="M1546" s="3">
        <v>-169.55</v>
      </c>
      <c r="N1546" s="3">
        <v>182.75</v>
      </c>
      <c r="O1546" s="4">
        <v>-1.07785314066647</v>
      </c>
      <c r="P1546" s="3">
        <v>629.4</v>
      </c>
      <c r="Q1546" s="3">
        <v>2138.65</v>
      </c>
      <c r="R1546" s="3">
        <v>-1509.25</v>
      </c>
      <c r="S1546" s="4">
        <v>-0.70570219531012557</v>
      </c>
      <c r="T1546" s="2">
        <v>1</v>
      </c>
      <c r="U1546" s="5">
        <v>33.5</v>
      </c>
    </row>
    <row r="1547" spans="1:21">
      <c r="A1547" s="2">
        <v>309005</v>
      </c>
      <c r="B1547" t="s">
        <v>2966</v>
      </c>
      <c r="C1547" s="2">
        <v>450335</v>
      </c>
      <c r="D1547" t="s">
        <v>3242</v>
      </c>
      <c r="E1547" t="s">
        <v>3243</v>
      </c>
      <c r="F1547" t="s">
        <v>59</v>
      </c>
      <c r="G1547" t="s">
        <v>21</v>
      </c>
      <c r="H1547" t="s">
        <v>60</v>
      </c>
      <c r="I1547" t="str">
        <f t="shared" si="24"/>
        <v>3610 Cedarwood Way Louisville, KY 40299</v>
      </c>
      <c r="J1547">
        <v>38.190328999999998</v>
      </c>
      <c r="K1547">
        <v>-85.583958999999993</v>
      </c>
      <c r="L1547" s="3">
        <v>1225.94</v>
      </c>
      <c r="M1547" s="3">
        <v>955.6</v>
      </c>
      <c r="N1547" s="3">
        <v>270.34000000000003</v>
      </c>
      <c r="O1547" s="4">
        <v>0.28290079531184598</v>
      </c>
      <c r="P1547" s="3">
        <v>13699.02</v>
      </c>
      <c r="Q1547" s="3">
        <v>9753.1299999999992</v>
      </c>
      <c r="R1547" s="3">
        <v>3945.8900000000012</v>
      </c>
      <c r="S1547" s="4">
        <v>0.40457678714422973</v>
      </c>
      <c r="T1547" s="2">
        <v>3</v>
      </c>
      <c r="U1547" s="5">
        <v>50.74</v>
      </c>
    </row>
    <row r="1548" spans="1:21">
      <c r="A1548" s="2">
        <v>345946</v>
      </c>
      <c r="B1548" t="s">
        <v>2990</v>
      </c>
      <c r="C1548" s="2">
        <v>472526</v>
      </c>
      <c r="D1548" t="s">
        <v>3244</v>
      </c>
      <c r="E1548" t="s">
        <v>3243</v>
      </c>
      <c r="F1548" t="s">
        <v>59</v>
      </c>
      <c r="G1548" t="s">
        <v>21</v>
      </c>
      <c r="H1548" t="s">
        <v>60</v>
      </c>
      <c r="I1548" t="str">
        <f t="shared" si="24"/>
        <v>3610 Cedarwood Way Louisville, KY 40299</v>
      </c>
      <c r="J1548">
        <v>38.190328999999998</v>
      </c>
      <c r="K1548">
        <v>-85.583958999999993</v>
      </c>
      <c r="L1548" s="3">
        <v>-12.23</v>
      </c>
      <c r="M1548" s="3"/>
      <c r="N1548" s="3">
        <v>-12.23</v>
      </c>
      <c r="O1548" s="4"/>
      <c r="P1548" s="3">
        <v>111.84</v>
      </c>
      <c r="Q1548" s="3"/>
      <c r="R1548" s="3">
        <v>111.84</v>
      </c>
      <c r="S1548" s="4"/>
      <c r="T1548" s="2"/>
      <c r="U1548" s="5"/>
    </row>
    <row r="1549" spans="1:21">
      <c r="A1549" s="2">
        <v>332718</v>
      </c>
      <c r="B1549" t="s">
        <v>2961</v>
      </c>
      <c r="C1549" s="2">
        <v>472526</v>
      </c>
      <c r="D1549" t="s">
        <v>3244</v>
      </c>
      <c r="E1549" t="s">
        <v>3243</v>
      </c>
      <c r="F1549" t="s">
        <v>59</v>
      </c>
      <c r="G1549" t="s">
        <v>21</v>
      </c>
      <c r="H1549" t="s">
        <v>60</v>
      </c>
      <c r="I1549" t="str">
        <f t="shared" si="24"/>
        <v>3610 Cedarwood Way Louisville, KY 40299</v>
      </c>
      <c r="J1549">
        <v>38.190328999999998</v>
      </c>
      <c r="K1549">
        <v>-85.583958999999993</v>
      </c>
      <c r="L1549" s="3">
        <v>5.64</v>
      </c>
      <c r="M1549" s="3"/>
      <c r="N1549" s="3">
        <v>5.64</v>
      </c>
      <c r="O1549" s="4"/>
      <c r="P1549" s="3">
        <v>224.12</v>
      </c>
      <c r="Q1549" s="3"/>
      <c r="R1549" s="3">
        <v>224.12</v>
      </c>
      <c r="S1549" s="4"/>
      <c r="T1549" s="2"/>
      <c r="U1549" s="5"/>
    </row>
    <row r="1550" spans="1:21">
      <c r="A1550" s="2">
        <v>218916</v>
      </c>
      <c r="B1550" t="s">
        <v>593</v>
      </c>
      <c r="C1550" s="2">
        <v>435874</v>
      </c>
      <c r="D1550" t="s">
        <v>3245</v>
      </c>
      <c r="E1550" t="s">
        <v>3241</v>
      </c>
      <c r="F1550" t="s">
        <v>59</v>
      </c>
      <c r="G1550" t="s">
        <v>21</v>
      </c>
      <c r="H1550" t="s">
        <v>60</v>
      </c>
      <c r="I1550" t="str">
        <f t="shared" si="24"/>
        <v>9600 Old Six Mile Ln Louisville, KY 40299</v>
      </c>
      <c r="J1550">
        <v>38.200488999999997</v>
      </c>
      <c r="K1550">
        <v>-85.581731000000005</v>
      </c>
      <c r="L1550" s="3">
        <v>140.46</v>
      </c>
      <c r="M1550" s="3">
        <v>242.25</v>
      </c>
      <c r="N1550" s="3">
        <v>-101.78999999999999</v>
      </c>
      <c r="O1550" s="4">
        <v>-0.42018575851393186</v>
      </c>
      <c r="P1550" s="3">
        <v>1608.28</v>
      </c>
      <c r="Q1550" s="3">
        <v>1278.49</v>
      </c>
      <c r="R1550" s="3">
        <v>329.78999999999996</v>
      </c>
      <c r="S1550" s="4">
        <v>0.25795274112429506</v>
      </c>
      <c r="T1550" s="2">
        <v>1</v>
      </c>
      <c r="U1550" s="5">
        <v>33.5</v>
      </c>
    </row>
    <row r="1551" spans="1:21">
      <c r="A1551" s="2">
        <v>309005</v>
      </c>
      <c r="B1551" t="s">
        <v>2966</v>
      </c>
      <c r="C1551" s="2">
        <v>435874</v>
      </c>
      <c r="D1551" t="s">
        <v>3245</v>
      </c>
      <c r="E1551" t="s">
        <v>3241</v>
      </c>
      <c r="F1551" t="s">
        <v>59</v>
      </c>
      <c r="G1551" t="s">
        <v>21</v>
      </c>
      <c r="H1551" t="s">
        <v>60</v>
      </c>
      <c r="I1551" t="str">
        <f t="shared" si="24"/>
        <v>9600 Old Six Mile Ln Louisville, KY 40299</v>
      </c>
      <c r="J1551">
        <v>38.200488999999997</v>
      </c>
      <c r="K1551">
        <v>-85.581731000000005</v>
      </c>
      <c r="L1551" s="3">
        <v>982.88</v>
      </c>
      <c r="M1551" s="3">
        <v>1099.83</v>
      </c>
      <c r="N1551" s="3">
        <v>-116.94999999999993</v>
      </c>
      <c r="O1551" s="4">
        <v>-0.10633461534964489</v>
      </c>
      <c r="P1551" s="3">
        <v>14501.79</v>
      </c>
      <c r="Q1551" s="3">
        <v>8295.67</v>
      </c>
      <c r="R1551" s="3">
        <v>6206.1200000000008</v>
      </c>
      <c r="S1551" s="4">
        <v>0.74811558318978466</v>
      </c>
      <c r="T1551" s="2">
        <v>3</v>
      </c>
      <c r="U1551" s="5">
        <v>22.16</v>
      </c>
    </row>
    <row r="1552" spans="1:21">
      <c r="A1552" s="2">
        <v>345946</v>
      </c>
      <c r="B1552" t="s">
        <v>2990</v>
      </c>
      <c r="C1552" s="2">
        <v>472528</v>
      </c>
      <c r="D1552" t="s">
        <v>3246</v>
      </c>
      <c r="E1552" t="s">
        <v>3241</v>
      </c>
      <c r="F1552" t="s">
        <v>59</v>
      </c>
      <c r="G1552" t="s">
        <v>21</v>
      </c>
      <c r="H1552" t="s">
        <v>60</v>
      </c>
      <c r="I1552" t="str">
        <f t="shared" si="24"/>
        <v>9600 Old Six Mile Ln Louisville, KY 40299</v>
      </c>
      <c r="J1552">
        <v>38.200488999999997</v>
      </c>
      <c r="K1552">
        <v>-85.581731000000005</v>
      </c>
      <c r="L1552" s="3">
        <v>26.95</v>
      </c>
      <c r="M1552" s="3"/>
      <c r="N1552" s="3">
        <v>26.95</v>
      </c>
      <c r="O1552" s="4"/>
      <c r="P1552" s="3">
        <v>444.83</v>
      </c>
      <c r="Q1552" s="3"/>
      <c r="R1552" s="3">
        <v>444.83</v>
      </c>
      <c r="S1552" s="4"/>
      <c r="T1552" s="2"/>
      <c r="U1552" s="5"/>
    </row>
    <row r="1553" spans="1:21">
      <c r="A1553" s="2">
        <v>332718</v>
      </c>
      <c r="B1553" t="s">
        <v>2961</v>
      </c>
      <c r="C1553" s="2">
        <v>472528</v>
      </c>
      <c r="D1553" t="s">
        <v>3246</v>
      </c>
      <c r="E1553" t="s">
        <v>3241</v>
      </c>
      <c r="F1553" t="s">
        <v>59</v>
      </c>
      <c r="G1553" t="s">
        <v>21</v>
      </c>
      <c r="H1553" t="s">
        <v>60</v>
      </c>
      <c r="I1553" t="str">
        <f t="shared" si="24"/>
        <v>9600 Old Six Mile Ln Louisville, KY 40299</v>
      </c>
      <c r="J1553">
        <v>38.200488999999997</v>
      </c>
      <c r="K1553">
        <v>-85.581731000000005</v>
      </c>
      <c r="L1553" s="3">
        <v>1.1000000000000001</v>
      </c>
      <c r="M1553" s="3">
        <v>70.84</v>
      </c>
      <c r="N1553" s="3">
        <v>-69.740000000000009</v>
      </c>
      <c r="O1553" s="4">
        <v>-0.98447204968944102</v>
      </c>
      <c r="P1553" s="3">
        <v>3.93</v>
      </c>
      <c r="Q1553" s="3">
        <v>249.33</v>
      </c>
      <c r="R1553" s="3">
        <v>-245.4</v>
      </c>
      <c r="S1553" s="4">
        <v>-0.9842377571892672</v>
      </c>
      <c r="T1553" s="2"/>
      <c r="U1553" s="5"/>
    </row>
    <row r="1554" spans="1:21">
      <c r="A1554" s="2">
        <v>332541</v>
      </c>
      <c r="B1554" t="s">
        <v>2990</v>
      </c>
      <c r="C1554" s="2">
        <v>472319</v>
      </c>
      <c r="D1554" t="s">
        <v>3247</v>
      </c>
      <c r="E1554" t="s">
        <v>3248</v>
      </c>
      <c r="F1554" t="s">
        <v>59</v>
      </c>
      <c r="G1554" t="s">
        <v>21</v>
      </c>
      <c r="H1554" t="s">
        <v>3022</v>
      </c>
      <c r="I1554" t="str">
        <f t="shared" si="24"/>
        <v>3800 Gibson Ln Louisville, KY 40211</v>
      </c>
      <c r="J1554">
        <v>38.231400000000001</v>
      </c>
      <c r="K1554">
        <v>-85.818774000000005</v>
      </c>
      <c r="L1554" s="3">
        <v>0.88</v>
      </c>
      <c r="M1554" s="3">
        <v>33.590000000000003</v>
      </c>
      <c r="N1554" s="3">
        <v>-32.71</v>
      </c>
      <c r="O1554" s="4">
        <v>-0.97380172670437626</v>
      </c>
      <c r="P1554" s="3">
        <v>98.79</v>
      </c>
      <c r="Q1554" s="3">
        <v>135.56</v>
      </c>
      <c r="R1554" s="3">
        <v>-36.769999999999996</v>
      </c>
      <c r="S1554" s="4">
        <v>-0.27124520507524341</v>
      </c>
      <c r="T1554" s="2"/>
      <c r="U1554" s="5"/>
    </row>
    <row r="1555" spans="1:21">
      <c r="A1555" s="2">
        <v>218916</v>
      </c>
      <c r="B1555" t="s">
        <v>593</v>
      </c>
      <c r="C1555" s="2">
        <v>442057</v>
      </c>
      <c r="D1555" t="s">
        <v>3249</v>
      </c>
      <c r="E1555" t="s">
        <v>3248</v>
      </c>
      <c r="F1555" t="s">
        <v>59</v>
      </c>
      <c r="G1555" t="s">
        <v>21</v>
      </c>
      <c r="H1555" t="s">
        <v>3022</v>
      </c>
      <c r="I1555" t="str">
        <f t="shared" si="24"/>
        <v>3800 Gibson Ln Louisville, KY 40211</v>
      </c>
      <c r="J1555">
        <v>38.231400000000001</v>
      </c>
      <c r="K1555">
        <v>-85.818774000000005</v>
      </c>
      <c r="L1555" s="3">
        <v>13.86</v>
      </c>
      <c r="M1555" s="3">
        <v>45.42</v>
      </c>
      <c r="N1555" s="3">
        <v>-31.560000000000002</v>
      </c>
      <c r="O1555" s="4">
        <v>-0.69484808454425362</v>
      </c>
      <c r="P1555" s="3">
        <v>291.14999999999998</v>
      </c>
      <c r="Q1555" s="3">
        <v>367.22</v>
      </c>
      <c r="R1555" s="3">
        <v>-76.07000000000005</v>
      </c>
      <c r="S1555" s="4">
        <v>-0.20715102663253648</v>
      </c>
      <c r="T1555" s="2"/>
      <c r="U1555" s="5"/>
    </row>
    <row r="1556" spans="1:21">
      <c r="A1556" s="2">
        <v>222898</v>
      </c>
      <c r="B1556" t="s">
        <v>2960</v>
      </c>
      <c r="C1556" s="2">
        <v>442057</v>
      </c>
      <c r="D1556" t="s">
        <v>3249</v>
      </c>
      <c r="E1556" t="s">
        <v>3248</v>
      </c>
      <c r="F1556" t="s">
        <v>59</v>
      </c>
      <c r="G1556" t="s">
        <v>21</v>
      </c>
      <c r="H1556" t="s">
        <v>3022</v>
      </c>
      <c r="I1556" t="str">
        <f t="shared" si="24"/>
        <v>3800 Gibson Ln Louisville, KY 40211</v>
      </c>
      <c r="J1556">
        <v>38.231400000000001</v>
      </c>
      <c r="K1556">
        <v>-85.818774000000005</v>
      </c>
      <c r="L1556" s="3">
        <v>1929.25</v>
      </c>
      <c r="M1556" s="3">
        <v>987.87</v>
      </c>
      <c r="N1556" s="3">
        <v>941.38</v>
      </c>
      <c r="O1556" s="4">
        <v>0.95293915191270107</v>
      </c>
      <c r="P1556" s="3">
        <v>14474.86</v>
      </c>
      <c r="Q1556" s="3">
        <v>9137.51</v>
      </c>
      <c r="R1556" s="3">
        <v>5337.35</v>
      </c>
      <c r="S1556" s="4">
        <v>0.58411427183116627</v>
      </c>
      <c r="T1556" s="2">
        <v>3</v>
      </c>
      <c r="U1556" s="5">
        <v>28.72</v>
      </c>
    </row>
    <row r="1557" spans="1:21">
      <c r="A1557" s="2">
        <v>332541</v>
      </c>
      <c r="B1557" t="s">
        <v>2990</v>
      </c>
      <c r="C1557" s="2">
        <v>472318</v>
      </c>
      <c r="D1557" t="s">
        <v>3250</v>
      </c>
      <c r="E1557" t="s">
        <v>3251</v>
      </c>
      <c r="F1557" t="s">
        <v>59</v>
      </c>
      <c r="G1557" t="s">
        <v>21</v>
      </c>
      <c r="H1557" t="s">
        <v>3111</v>
      </c>
      <c r="I1557" t="str">
        <f t="shared" si="24"/>
        <v>2509 Wilson Ave Louisville, KY 40210</v>
      </c>
      <c r="J1557">
        <v>38.235681999999997</v>
      </c>
      <c r="K1557">
        <v>-85.795443000000006</v>
      </c>
      <c r="L1557" s="3">
        <v>24.96</v>
      </c>
      <c r="M1557" s="3">
        <v>93.85</v>
      </c>
      <c r="N1557" s="3">
        <v>-68.889999999999986</v>
      </c>
      <c r="O1557" s="4">
        <v>-0.7340436867341501</v>
      </c>
      <c r="P1557" s="3">
        <v>223</v>
      </c>
      <c r="Q1557" s="3">
        <v>442.82</v>
      </c>
      <c r="R1557" s="3">
        <v>-219.82</v>
      </c>
      <c r="S1557" s="4">
        <v>-0.49640937627026782</v>
      </c>
      <c r="T1557" s="2">
        <v>1</v>
      </c>
      <c r="U1557" s="5">
        <v>18.489999999999998</v>
      </c>
    </row>
    <row r="1558" spans="1:21">
      <c r="A1558" s="2">
        <v>332558</v>
      </c>
      <c r="B1558" t="s">
        <v>2994</v>
      </c>
      <c r="C1558" s="2">
        <v>472318</v>
      </c>
      <c r="D1558" t="s">
        <v>3250</v>
      </c>
      <c r="E1558" t="s">
        <v>3251</v>
      </c>
      <c r="F1558" t="s">
        <v>59</v>
      </c>
      <c r="G1558" t="s">
        <v>21</v>
      </c>
      <c r="H1558" t="s">
        <v>3111</v>
      </c>
      <c r="I1558" t="str">
        <f t="shared" si="24"/>
        <v>2509 Wilson Ave Louisville, KY 40210</v>
      </c>
      <c r="J1558">
        <v>38.235681999999997</v>
      </c>
      <c r="K1558">
        <v>-85.795443000000006</v>
      </c>
      <c r="L1558" s="3">
        <v>3.16</v>
      </c>
      <c r="M1558" s="3"/>
      <c r="N1558" s="3">
        <v>3.16</v>
      </c>
      <c r="O1558" s="4"/>
      <c r="P1558" s="3">
        <v>127.45</v>
      </c>
      <c r="Q1558" s="3"/>
      <c r="R1558" s="3">
        <v>127.45</v>
      </c>
      <c r="S1558" s="4"/>
      <c r="T1558" s="2"/>
      <c r="U1558" s="5"/>
    </row>
    <row r="1559" spans="1:21">
      <c r="A1559" s="2">
        <v>218916</v>
      </c>
      <c r="B1559" t="s">
        <v>593</v>
      </c>
      <c r="C1559" s="2">
        <v>437841</v>
      </c>
      <c r="D1559" t="s">
        <v>3252</v>
      </c>
      <c r="E1559" t="s">
        <v>3251</v>
      </c>
      <c r="F1559" t="s">
        <v>59</v>
      </c>
      <c r="G1559" t="s">
        <v>21</v>
      </c>
      <c r="H1559" t="s">
        <v>3111</v>
      </c>
      <c r="I1559" t="str">
        <f t="shared" si="24"/>
        <v>2509 Wilson Ave Louisville, KY 40210</v>
      </c>
      <c r="J1559">
        <v>38.235681999999997</v>
      </c>
      <c r="K1559">
        <v>-85.795443000000006</v>
      </c>
      <c r="L1559" s="3">
        <v>30.8</v>
      </c>
      <c r="M1559" s="3">
        <v>63.67</v>
      </c>
      <c r="N1559" s="3">
        <v>-32.870000000000005</v>
      </c>
      <c r="O1559" s="4">
        <v>-0.51625569341919275</v>
      </c>
      <c r="P1559" s="3">
        <v>647</v>
      </c>
      <c r="Q1559" s="3">
        <v>976.07</v>
      </c>
      <c r="R1559" s="3">
        <v>-329.07000000000005</v>
      </c>
      <c r="S1559" s="4">
        <v>-0.33713770528753062</v>
      </c>
      <c r="T1559" s="2"/>
      <c r="U1559" s="5"/>
    </row>
    <row r="1560" spans="1:21">
      <c r="A1560" s="2">
        <v>218908</v>
      </c>
      <c r="B1560" t="s">
        <v>3039</v>
      </c>
      <c r="C1560" s="2">
        <v>437841</v>
      </c>
      <c r="D1560" t="s">
        <v>3252</v>
      </c>
      <c r="E1560" t="s">
        <v>3251</v>
      </c>
      <c r="F1560" t="s">
        <v>59</v>
      </c>
      <c r="G1560" t="s">
        <v>21</v>
      </c>
      <c r="H1560" t="s">
        <v>3111</v>
      </c>
      <c r="I1560" t="str">
        <f t="shared" si="24"/>
        <v>2509 Wilson Ave Louisville, KY 40210</v>
      </c>
      <c r="J1560">
        <v>38.235681999999997</v>
      </c>
      <c r="K1560">
        <v>-85.795443000000006</v>
      </c>
      <c r="L1560" s="3">
        <v>1101.4000000000001</v>
      </c>
      <c r="M1560" s="3">
        <v>1057.92</v>
      </c>
      <c r="N1560" s="3">
        <v>43.480000000000018</v>
      </c>
      <c r="O1560" s="4">
        <v>4.1099516031457971E-2</v>
      </c>
      <c r="P1560" s="3">
        <v>12427.55</v>
      </c>
      <c r="Q1560" s="3">
        <v>8520.7000000000007</v>
      </c>
      <c r="R1560" s="3">
        <v>3906.8499999999985</v>
      </c>
      <c r="S1560" s="4">
        <v>0.45851279824427549</v>
      </c>
      <c r="T1560" s="2">
        <v>3</v>
      </c>
      <c r="U1560" s="5">
        <v>50.1</v>
      </c>
    </row>
    <row r="1561" spans="1:21">
      <c r="A1561" s="2">
        <v>218916</v>
      </c>
      <c r="B1561" t="s">
        <v>593</v>
      </c>
      <c r="C1561" s="2">
        <v>472484</v>
      </c>
      <c r="D1561" t="s">
        <v>3253</v>
      </c>
      <c r="E1561" t="s">
        <v>3254</v>
      </c>
      <c r="F1561" t="s">
        <v>59</v>
      </c>
      <c r="G1561" t="s">
        <v>21</v>
      </c>
      <c r="H1561" t="s">
        <v>3114</v>
      </c>
      <c r="I1561" t="str">
        <f t="shared" si="24"/>
        <v>7201 Johnsontown Rd Louisville, KY 40272</v>
      </c>
      <c r="J1561">
        <v>38.117302000000002</v>
      </c>
      <c r="K1561">
        <v>-85.893118000000001</v>
      </c>
      <c r="L1561" s="3">
        <v>11.48</v>
      </c>
      <c r="M1561" s="3"/>
      <c r="N1561" s="3">
        <v>11.48</v>
      </c>
      <c r="O1561" s="4"/>
      <c r="P1561" s="3">
        <v>231.54</v>
      </c>
      <c r="Q1561" s="3"/>
      <c r="R1561" s="3">
        <v>231.54</v>
      </c>
      <c r="S1561" s="4"/>
      <c r="T1561" s="2"/>
      <c r="U1561" s="5"/>
    </row>
    <row r="1562" spans="1:21">
      <c r="A1562" s="2">
        <v>332558</v>
      </c>
      <c r="B1562" t="s">
        <v>2994</v>
      </c>
      <c r="C1562" s="2">
        <v>472484</v>
      </c>
      <c r="D1562" t="s">
        <v>3253</v>
      </c>
      <c r="E1562" t="s">
        <v>3254</v>
      </c>
      <c r="F1562" t="s">
        <v>59</v>
      </c>
      <c r="G1562" t="s">
        <v>21</v>
      </c>
      <c r="H1562" t="s">
        <v>3114</v>
      </c>
      <c r="I1562" t="str">
        <f t="shared" si="24"/>
        <v>7201 Johnsontown Rd Louisville, KY 40272</v>
      </c>
      <c r="J1562">
        <v>38.117302000000002</v>
      </c>
      <c r="K1562">
        <v>-85.893118000000001</v>
      </c>
      <c r="L1562" s="3"/>
      <c r="M1562" s="3">
        <v>6.92</v>
      </c>
      <c r="N1562" s="3">
        <v>-6.92</v>
      </c>
      <c r="O1562" s="4"/>
      <c r="P1562" s="3"/>
      <c r="Q1562" s="3">
        <v>68.47</v>
      </c>
      <c r="R1562" s="3">
        <v>-68.47</v>
      </c>
      <c r="S1562" s="4"/>
      <c r="T1562" s="2"/>
      <c r="U1562" s="5"/>
    </row>
    <row r="1563" spans="1:21">
      <c r="A1563" s="2">
        <v>332698</v>
      </c>
      <c r="B1563" t="s">
        <v>3115</v>
      </c>
      <c r="C1563" s="2">
        <v>472484</v>
      </c>
      <c r="D1563" t="s">
        <v>3253</v>
      </c>
      <c r="E1563" t="s">
        <v>3254</v>
      </c>
      <c r="F1563" t="s">
        <v>59</v>
      </c>
      <c r="G1563" t="s">
        <v>21</v>
      </c>
      <c r="H1563" t="s">
        <v>3114</v>
      </c>
      <c r="I1563" t="str">
        <f t="shared" si="24"/>
        <v>7201 Johnsontown Rd Louisville, KY 40272</v>
      </c>
      <c r="J1563">
        <v>38.117302000000002</v>
      </c>
      <c r="K1563">
        <v>-85.893118000000001</v>
      </c>
      <c r="L1563" s="3">
        <v>-4.45</v>
      </c>
      <c r="M1563" s="3">
        <v>1.98</v>
      </c>
      <c r="N1563" s="3">
        <v>-6.43</v>
      </c>
      <c r="O1563" s="4">
        <v>-3.2474747474747474</v>
      </c>
      <c r="P1563" s="3">
        <v>154.88999999999999</v>
      </c>
      <c r="Q1563" s="3">
        <v>27.54</v>
      </c>
      <c r="R1563" s="3">
        <v>127.35</v>
      </c>
      <c r="S1563" s="4">
        <v>4.6241830065359473</v>
      </c>
      <c r="T1563" s="2"/>
      <c r="U1563" s="5"/>
    </row>
    <row r="1564" spans="1:21">
      <c r="A1564" s="2">
        <v>218916</v>
      </c>
      <c r="B1564" t="s">
        <v>593</v>
      </c>
      <c r="C1564" s="2">
        <v>438387</v>
      </c>
      <c r="D1564" t="s">
        <v>3255</v>
      </c>
      <c r="E1564" t="s">
        <v>3254</v>
      </c>
      <c r="F1564" t="s">
        <v>59</v>
      </c>
      <c r="G1564" t="s">
        <v>21</v>
      </c>
      <c r="H1564" t="s">
        <v>3114</v>
      </c>
      <c r="I1564" t="str">
        <f t="shared" si="24"/>
        <v>7201 Johnsontown Rd Louisville, KY 40272</v>
      </c>
      <c r="J1564">
        <v>38.117302000000002</v>
      </c>
      <c r="K1564">
        <v>-85.893118000000001</v>
      </c>
      <c r="L1564" s="3">
        <v>13.16</v>
      </c>
      <c r="M1564" s="3">
        <v>19.600000000000001</v>
      </c>
      <c r="N1564" s="3">
        <v>-6.4400000000000013</v>
      </c>
      <c r="O1564" s="4">
        <v>-0.32857142857142863</v>
      </c>
      <c r="P1564" s="3">
        <v>245.46</v>
      </c>
      <c r="Q1564" s="3">
        <v>216.36</v>
      </c>
      <c r="R1564" s="3">
        <v>29.099999999999994</v>
      </c>
      <c r="S1564" s="4">
        <v>0.13449805879090401</v>
      </c>
      <c r="T1564" s="2">
        <v>2</v>
      </c>
      <c r="U1564" s="5">
        <v>15.4</v>
      </c>
    </row>
    <row r="1565" spans="1:21">
      <c r="A1565" s="2">
        <v>223062</v>
      </c>
      <c r="B1565" t="s">
        <v>2980</v>
      </c>
      <c r="C1565" s="2">
        <v>438387</v>
      </c>
      <c r="D1565" t="s">
        <v>3255</v>
      </c>
      <c r="E1565" t="s">
        <v>3254</v>
      </c>
      <c r="F1565" t="s">
        <v>59</v>
      </c>
      <c r="G1565" t="s">
        <v>21</v>
      </c>
      <c r="H1565" t="s">
        <v>3114</v>
      </c>
      <c r="I1565" t="str">
        <f t="shared" si="24"/>
        <v>7201 Johnsontown Rd Louisville, KY 40272</v>
      </c>
      <c r="J1565">
        <v>38.117302000000002</v>
      </c>
      <c r="K1565">
        <v>-85.893118000000001</v>
      </c>
      <c r="L1565" s="3">
        <v>634.77</v>
      </c>
      <c r="M1565" s="3">
        <v>520.1</v>
      </c>
      <c r="N1565" s="3">
        <v>114.66999999999996</v>
      </c>
      <c r="O1565" s="4">
        <v>0.22047683137858096</v>
      </c>
      <c r="P1565" s="3">
        <v>7444.62</v>
      </c>
      <c r="Q1565" s="3">
        <v>5415.26</v>
      </c>
      <c r="R1565" s="3">
        <v>2029.3599999999997</v>
      </c>
      <c r="S1565" s="4">
        <v>0.37474839619888972</v>
      </c>
      <c r="T1565" s="2">
        <v>3</v>
      </c>
      <c r="U1565" s="5">
        <v>50.199999999999996</v>
      </c>
    </row>
    <row r="1566" spans="1:21">
      <c r="A1566" s="2">
        <v>332588</v>
      </c>
      <c r="B1566" t="s">
        <v>2978</v>
      </c>
      <c r="C1566" s="2">
        <v>472430</v>
      </c>
      <c r="D1566" t="s">
        <v>3256</v>
      </c>
      <c r="E1566" t="s">
        <v>3257</v>
      </c>
      <c r="F1566" t="s">
        <v>59</v>
      </c>
      <c r="G1566" t="s">
        <v>21</v>
      </c>
      <c r="H1566" t="s">
        <v>861</v>
      </c>
      <c r="I1566" t="str">
        <f t="shared" si="24"/>
        <v>7315 Wesboro Rd Louisville, KY 40222</v>
      </c>
      <c r="J1566">
        <v>38.284049000000003</v>
      </c>
      <c r="K1566">
        <v>-85.619438000000002</v>
      </c>
      <c r="L1566" s="3"/>
      <c r="M1566" s="3">
        <v>32.14</v>
      </c>
      <c r="N1566" s="3">
        <v>-32.14</v>
      </c>
      <c r="O1566" s="4"/>
      <c r="P1566" s="3"/>
      <c r="Q1566" s="3">
        <v>185.54</v>
      </c>
      <c r="R1566" s="3">
        <v>-185.54</v>
      </c>
      <c r="S1566" s="4"/>
      <c r="T1566" s="2"/>
      <c r="U1566" s="5"/>
    </row>
    <row r="1567" spans="1:21">
      <c r="A1567" s="2">
        <v>218916</v>
      </c>
      <c r="B1567" t="s">
        <v>593</v>
      </c>
      <c r="C1567" s="2">
        <v>409538</v>
      </c>
      <c r="D1567" t="s">
        <v>3258</v>
      </c>
      <c r="E1567" t="s">
        <v>3257</v>
      </c>
      <c r="F1567" t="s">
        <v>59</v>
      </c>
      <c r="G1567" t="s">
        <v>21</v>
      </c>
      <c r="H1567" t="s">
        <v>861</v>
      </c>
      <c r="I1567" t="str">
        <f t="shared" si="24"/>
        <v>7315 Wesboro Rd Louisville, KY 40222</v>
      </c>
      <c r="J1567">
        <v>38.284049000000003</v>
      </c>
      <c r="K1567">
        <v>-85.619438000000002</v>
      </c>
      <c r="L1567" s="3">
        <v>11</v>
      </c>
      <c r="M1567" s="3">
        <v>118.5</v>
      </c>
      <c r="N1567" s="3">
        <v>-107.5</v>
      </c>
      <c r="O1567" s="4">
        <v>-0.90717299578059074</v>
      </c>
      <c r="P1567" s="3">
        <v>935.3</v>
      </c>
      <c r="Q1567" s="3">
        <v>799.5</v>
      </c>
      <c r="R1567" s="3">
        <v>135.79999999999995</v>
      </c>
      <c r="S1567" s="4">
        <v>0.16985616010006249</v>
      </c>
      <c r="T1567" s="2">
        <v>1</v>
      </c>
      <c r="U1567" s="5">
        <v>20.100000000000001</v>
      </c>
    </row>
    <row r="1568" spans="1:21">
      <c r="A1568" s="2">
        <v>238775</v>
      </c>
      <c r="B1568" t="s">
        <v>2989</v>
      </c>
      <c r="C1568" s="2">
        <v>409538</v>
      </c>
      <c r="D1568" t="s">
        <v>3258</v>
      </c>
      <c r="E1568" t="s">
        <v>3257</v>
      </c>
      <c r="F1568" t="s">
        <v>59</v>
      </c>
      <c r="G1568" t="s">
        <v>21</v>
      </c>
      <c r="H1568" t="s">
        <v>861</v>
      </c>
      <c r="I1568" t="str">
        <f t="shared" si="24"/>
        <v>7315 Wesboro Rd Louisville, KY 40222</v>
      </c>
      <c r="J1568">
        <v>38.284049000000003</v>
      </c>
      <c r="K1568">
        <v>-85.619438000000002</v>
      </c>
      <c r="L1568" s="3">
        <v>1311.69</v>
      </c>
      <c r="M1568" s="3">
        <v>1016.87</v>
      </c>
      <c r="N1568" s="3">
        <v>294.82000000000005</v>
      </c>
      <c r="O1568" s="4">
        <v>0.28992889946600847</v>
      </c>
      <c r="P1568" s="3">
        <v>15818.15</v>
      </c>
      <c r="Q1568" s="3">
        <v>9154.64</v>
      </c>
      <c r="R1568" s="3">
        <v>6663.51</v>
      </c>
      <c r="S1568" s="4">
        <v>0.72788334658708598</v>
      </c>
      <c r="T1568" s="2">
        <v>3</v>
      </c>
      <c r="U1568" s="5">
        <v>84.826666666666668</v>
      </c>
    </row>
    <row r="1569" spans="1:21">
      <c r="A1569" s="2">
        <v>332585</v>
      </c>
      <c r="B1569" t="s">
        <v>2975</v>
      </c>
      <c r="C1569" s="2">
        <v>472485</v>
      </c>
      <c r="D1569" t="s">
        <v>3259</v>
      </c>
      <c r="E1569" t="s">
        <v>3260</v>
      </c>
      <c r="F1569" t="s">
        <v>59</v>
      </c>
      <c r="G1569" t="s">
        <v>21</v>
      </c>
      <c r="H1569" t="s">
        <v>65</v>
      </c>
      <c r="I1569" t="str">
        <f t="shared" si="24"/>
        <v>7420 Justan Ave Louisville, KY 40214</v>
      </c>
      <c r="J1569">
        <v>38.145567999999997</v>
      </c>
      <c r="K1569">
        <v>-85.787352999999996</v>
      </c>
      <c r="L1569" s="3">
        <v>1.78</v>
      </c>
      <c r="M1569" s="3"/>
      <c r="N1569" s="3">
        <v>1.78</v>
      </c>
      <c r="O1569" s="4"/>
      <c r="P1569" s="3">
        <v>103.12</v>
      </c>
      <c r="Q1569" s="3"/>
      <c r="R1569" s="3">
        <v>103.12</v>
      </c>
      <c r="S1569" s="4"/>
      <c r="T1569" s="2">
        <v>1</v>
      </c>
      <c r="U1569" s="5">
        <v>-20.62</v>
      </c>
    </row>
    <row r="1570" spans="1:21">
      <c r="A1570" s="2">
        <v>332698</v>
      </c>
      <c r="B1570" t="s">
        <v>3115</v>
      </c>
      <c r="C1570" s="2">
        <v>472485</v>
      </c>
      <c r="D1570" t="s">
        <v>3259</v>
      </c>
      <c r="E1570" t="s">
        <v>3260</v>
      </c>
      <c r="F1570" t="s">
        <v>59</v>
      </c>
      <c r="G1570" t="s">
        <v>21</v>
      </c>
      <c r="H1570" t="s">
        <v>65</v>
      </c>
      <c r="I1570" t="str">
        <f t="shared" si="24"/>
        <v>7420 Justan Ave Louisville, KY 40214</v>
      </c>
      <c r="J1570">
        <v>38.145567999999997</v>
      </c>
      <c r="K1570">
        <v>-85.787352999999996</v>
      </c>
      <c r="L1570" s="3">
        <v>9.6199999999999992</v>
      </c>
      <c r="M1570" s="3">
        <v>17.5</v>
      </c>
      <c r="N1570" s="3">
        <v>-7.8800000000000008</v>
      </c>
      <c r="O1570" s="4">
        <v>-0.45028571428571434</v>
      </c>
      <c r="P1570" s="3">
        <v>143.22</v>
      </c>
      <c r="Q1570" s="3">
        <v>90.88</v>
      </c>
      <c r="R1570" s="3">
        <v>52.34</v>
      </c>
      <c r="S1570" s="4">
        <v>0.57592429577464799</v>
      </c>
      <c r="T1570" s="2"/>
      <c r="U1570" s="5"/>
    </row>
    <row r="1571" spans="1:21">
      <c r="A1571" s="2">
        <v>218916</v>
      </c>
      <c r="B1571" t="s">
        <v>593</v>
      </c>
      <c r="C1571" s="2">
        <v>438386</v>
      </c>
      <c r="D1571" t="s">
        <v>3261</v>
      </c>
      <c r="E1571" t="s">
        <v>3260</v>
      </c>
      <c r="F1571" t="s">
        <v>59</v>
      </c>
      <c r="G1571" t="s">
        <v>21</v>
      </c>
      <c r="H1571" t="s">
        <v>65</v>
      </c>
      <c r="I1571" t="str">
        <f t="shared" si="24"/>
        <v>7420 Justan Ave Louisville, KY 40214</v>
      </c>
      <c r="J1571">
        <v>38.145567999999997</v>
      </c>
      <c r="K1571">
        <v>-85.787352999999996</v>
      </c>
      <c r="L1571" s="3">
        <v>14.3</v>
      </c>
      <c r="M1571" s="3">
        <v>64.05</v>
      </c>
      <c r="N1571" s="3">
        <v>-49.75</v>
      </c>
      <c r="O1571" s="4">
        <v>-0.77673692427790797</v>
      </c>
      <c r="P1571" s="3">
        <v>476.45</v>
      </c>
      <c r="Q1571" s="3">
        <v>561.04999999999995</v>
      </c>
      <c r="R1571" s="3">
        <v>-84.599999999999966</v>
      </c>
      <c r="S1571" s="4">
        <v>-0.1507886997593797</v>
      </c>
      <c r="T1571" s="2">
        <v>1</v>
      </c>
      <c r="U1571" s="5">
        <v>15.4</v>
      </c>
    </row>
    <row r="1572" spans="1:21">
      <c r="A1572" s="2">
        <v>223062</v>
      </c>
      <c r="B1572" t="s">
        <v>2980</v>
      </c>
      <c r="C1572" s="2">
        <v>438386</v>
      </c>
      <c r="D1572" t="s">
        <v>3261</v>
      </c>
      <c r="E1572" t="s">
        <v>3260</v>
      </c>
      <c r="F1572" t="s">
        <v>59</v>
      </c>
      <c r="G1572" t="s">
        <v>21</v>
      </c>
      <c r="H1572" t="s">
        <v>65</v>
      </c>
      <c r="I1572" t="str">
        <f t="shared" si="24"/>
        <v>7420 Justan Ave Louisville, KY 40214</v>
      </c>
      <c r="J1572">
        <v>38.145567999999997</v>
      </c>
      <c r="K1572">
        <v>-85.787352999999996</v>
      </c>
      <c r="L1572" s="3">
        <v>956.12</v>
      </c>
      <c r="M1572" s="3">
        <v>812.18</v>
      </c>
      <c r="N1572" s="3">
        <v>143.94000000000005</v>
      </c>
      <c r="O1572" s="4">
        <v>0.17722672314019067</v>
      </c>
      <c r="P1572" s="3">
        <v>11975.67</v>
      </c>
      <c r="Q1572" s="3">
        <v>8176.97</v>
      </c>
      <c r="R1572" s="3">
        <v>3798.7</v>
      </c>
      <c r="S1572" s="4">
        <v>0.46456083365843337</v>
      </c>
      <c r="T1572" s="2">
        <v>3</v>
      </c>
      <c r="U1572" s="5">
        <v>66.89</v>
      </c>
    </row>
    <row r="1573" spans="1:21">
      <c r="A1573" s="2">
        <v>332559</v>
      </c>
      <c r="B1573" t="s">
        <v>3034</v>
      </c>
      <c r="C1573" s="2">
        <v>472371</v>
      </c>
      <c r="D1573" t="s">
        <v>3262</v>
      </c>
      <c r="E1573" t="s">
        <v>3263</v>
      </c>
      <c r="F1573" t="s">
        <v>59</v>
      </c>
      <c r="G1573" t="s">
        <v>21</v>
      </c>
      <c r="H1573" t="s">
        <v>3037</v>
      </c>
      <c r="I1573" t="str">
        <f t="shared" si="24"/>
        <v>2210 Upper Hunters Trce Louisville, KY 40216</v>
      </c>
      <c r="J1573">
        <v>38.165785999999997</v>
      </c>
      <c r="K1573">
        <v>-85.837046000000001</v>
      </c>
      <c r="L1573" s="3"/>
      <c r="M1573" s="3">
        <v>11.44</v>
      </c>
      <c r="N1573" s="3">
        <v>-11.44</v>
      </c>
      <c r="O1573" s="4"/>
      <c r="P1573" s="3"/>
      <c r="Q1573" s="3">
        <v>78.13</v>
      </c>
      <c r="R1573" s="3">
        <v>-78.13</v>
      </c>
      <c r="S1573" s="4"/>
      <c r="T1573" s="2"/>
      <c r="U1573" s="5"/>
    </row>
    <row r="1574" spans="1:21">
      <c r="A1574" s="2">
        <v>218916</v>
      </c>
      <c r="B1574" t="s">
        <v>593</v>
      </c>
      <c r="C1574" s="2">
        <v>437846</v>
      </c>
      <c r="D1574" t="s">
        <v>3264</v>
      </c>
      <c r="E1574" t="s">
        <v>3263</v>
      </c>
      <c r="F1574" t="s">
        <v>59</v>
      </c>
      <c r="G1574" t="s">
        <v>21</v>
      </c>
      <c r="H1574" t="s">
        <v>3037</v>
      </c>
      <c r="I1574" t="str">
        <f t="shared" si="24"/>
        <v>2210 Upper Hunters Trce Louisville, KY 40216</v>
      </c>
      <c r="J1574">
        <v>38.165785999999997</v>
      </c>
      <c r="K1574">
        <v>-85.837046000000001</v>
      </c>
      <c r="L1574" s="3">
        <v>43.36</v>
      </c>
      <c r="M1574" s="3">
        <v>63.4</v>
      </c>
      <c r="N1574" s="3">
        <v>-20.04</v>
      </c>
      <c r="O1574" s="4">
        <v>-0.31608832807570975</v>
      </c>
      <c r="P1574" s="3">
        <v>762.32</v>
      </c>
      <c r="Q1574" s="3">
        <v>484.9</v>
      </c>
      <c r="R1574" s="3">
        <v>277.42000000000007</v>
      </c>
      <c r="S1574" s="4">
        <v>0.57211796246648816</v>
      </c>
      <c r="T1574" s="2">
        <v>1</v>
      </c>
      <c r="U1574" s="5">
        <v>12.32</v>
      </c>
    </row>
    <row r="1575" spans="1:21">
      <c r="A1575" s="2">
        <v>218908</v>
      </c>
      <c r="B1575" t="s">
        <v>3039</v>
      </c>
      <c r="C1575" s="2">
        <v>437846</v>
      </c>
      <c r="D1575" t="s">
        <v>3264</v>
      </c>
      <c r="E1575" t="s">
        <v>3263</v>
      </c>
      <c r="F1575" t="s">
        <v>59</v>
      </c>
      <c r="G1575" t="s">
        <v>21</v>
      </c>
      <c r="H1575" t="s">
        <v>3037</v>
      </c>
      <c r="I1575" t="str">
        <f t="shared" si="24"/>
        <v>2210 Upper Hunters Trce Louisville, KY 40216</v>
      </c>
      <c r="J1575">
        <v>38.165785999999997</v>
      </c>
      <c r="K1575">
        <v>-85.837046000000001</v>
      </c>
      <c r="L1575" s="3">
        <v>706.33</v>
      </c>
      <c r="M1575" s="3">
        <v>1171.8900000000001</v>
      </c>
      <c r="N1575" s="3">
        <v>-465.56000000000006</v>
      </c>
      <c r="O1575" s="4">
        <v>-0.39727278157506252</v>
      </c>
      <c r="P1575" s="3">
        <v>7821.77</v>
      </c>
      <c r="Q1575" s="3">
        <v>9381.14</v>
      </c>
      <c r="R1575" s="3">
        <v>-1559.369999999999</v>
      </c>
      <c r="S1575" s="4">
        <v>-0.16622393440456054</v>
      </c>
      <c r="T1575" s="2">
        <v>3</v>
      </c>
      <c r="U1575" s="5">
        <v>53.943333333333335</v>
      </c>
    </row>
    <row r="1576" spans="1:21">
      <c r="A1576" s="2">
        <v>218916</v>
      </c>
      <c r="B1576" t="s">
        <v>593</v>
      </c>
      <c r="C1576" s="2">
        <v>442583</v>
      </c>
      <c r="D1576" t="s">
        <v>3265</v>
      </c>
      <c r="E1576" t="s">
        <v>3266</v>
      </c>
      <c r="F1576" t="s">
        <v>59</v>
      </c>
      <c r="G1576" t="s">
        <v>21</v>
      </c>
      <c r="H1576" t="s">
        <v>3022</v>
      </c>
      <c r="I1576" t="str">
        <f t="shared" si="24"/>
        <v>4325 VERMONT AVE Louisville, KY 40211</v>
      </c>
      <c r="J1576">
        <v>38.257786000000003</v>
      </c>
      <c r="K1576">
        <v>-85.823410999999993</v>
      </c>
      <c r="L1576" s="3">
        <v>15.4</v>
      </c>
      <c r="M1576" s="3">
        <v>61.14</v>
      </c>
      <c r="N1576" s="3">
        <v>-45.74</v>
      </c>
      <c r="O1576" s="4">
        <v>-0.74811907098462549</v>
      </c>
      <c r="P1576" s="3">
        <v>323.5</v>
      </c>
      <c r="Q1576" s="3">
        <v>489.44</v>
      </c>
      <c r="R1576" s="3">
        <v>-165.94</v>
      </c>
      <c r="S1576" s="4">
        <v>-0.33904053612291596</v>
      </c>
      <c r="T1576" s="2"/>
      <c r="U1576" s="5"/>
    </row>
    <row r="1577" spans="1:21">
      <c r="A1577" s="2">
        <v>222898</v>
      </c>
      <c r="B1577" t="s">
        <v>2960</v>
      </c>
      <c r="C1577" s="2">
        <v>442583</v>
      </c>
      <c r="D1577" t="s">
        <v>3265</v>
      </c>
      <c r="E1577" t="s">
        <v>3266</v>
      </c>
      <c r="F1577" t="s">
        <v>59</v>
      </c>
      <c r="G1577" t="s">
        <v>21</v>
      </c>
      <c r="H1577" t="s">
        <v>3022</v>
      </c>
      <c r="I1577" t="str">
        <f t="shared" si="24"/>
        <v>4325 VERMONT AVE Louisville, KY 40211</v>
      </c>
      <c r="J1577">
        <v>38.257786000000003</v>
      </c>
      <c r="K1577">
        <v>-85.823410999999993</v>
      </c>
      <c r="L1577" s="3">
        <v>689.38</v>
      </c>
      <c r="M1577" s="3">
        <v>889.4</v>
      </c>
      <c r="N1577" s="3">
        <v>-200.01999999999998</v>
      </c>
      <c r="O1577" s="4">
        <v>-0.22489318641780975</v>
      </c>
      <c r="P1577" s="3">
        <v>6073.72</v>
      </c>
      <c r="Q1577" s="3">
        <v>7699.98</v>
      </c>
      <c r="R1577" s="3">
        <v>-1626.2599999999993</v>
      </c>
      <c r="S1577" s="4">
        <v>-0.21120314598219728</v>
      </c>
      <c r="T1577" s="2">
        <v>3</v>
      </c>
      <c r="U1577" s="5">
        <v>56.843333333333334</v>
      </c>
    </row>
    <row r="1578" spans="1:21">
      <c r="A1578" s="2">
        <v>332541</v>
      </c>
      <c r="B1578" t="s">
        <v>2990</v>
      </c>
      <c r="C1578" s="2">
        <v>472320</v>
      </c>
      <c r="D1578" t="s">
        <v>3267</v>
      </c>
      <c r="E1578" t="s">
        <v>3266</v>
      </c>
      <c r="F1578" t="s">
        <v>59</v>
      </c>
      <c r="G1578" t="s">
        <v>21</v>
      </c>
      <c r="H1578" t="s">
        <v>3022</v>
      </c>
      <c r="I1578" t="str">
        <f t="shared" si="24"/>
        <v>4325 VERMONT AVE Louisville, KY 40211</v>
      </c>
      <c r="J1578">
        <v>38.257786000000003</v>
      </c>
      <c r="K1578">
        <v>-85.823410999999993</v>
      </c>
      <c r="L1578" s="3"/>
      <c r="M1578" s="3">
        <v>5.8</v>
      </c>
      <c r="N1578" s="3">
        <v>-5.8</v>
      </c>
      <c r="O1578" s="4"/>
      <c r="P1578" s="3"/>
      <c r="Q1578" s="3">
        <v>110.49</v>
      </c>
      <c r="R1578" s="3">
        <v>-110.49</v>
      </c>
      <c r="S1578" s="4"/>
      <c r="T1578" s="2"/>
      <c r="U1578" s="5"/>
    </row>
    <row r="1579" spans="1:21">
      <c r="A1579" s="2">
        <v>332558</v>
      </c>
      <c r="B1579" t="s">
        <v>2994</v>
      </c>
      <c r="C1579" s="2">
        <v>472320</v>
      </c>
      <c r="D1579" t="s">
        <v>3267</v>
      </c>
      <c r="E1579" t="s">
        <v>3266</v>
      </c>
      <c r="F1579" t="s">
        <v>59</v>
      </c>
      <c r="G1579" t="s">
        <v>21</v>
      </c>
      <c r="H1579" t="s">
        <v>3022</v>
      </c>
      <c r="I1579" t="str">
        <f t="shared" si="24"/>
        <v>4325 VERMONT AVE Louisville, KY 40211</v>
      </c>
      <c r="J1579">
        <v>38.257786000000003</v>
      </c>
      <c r="K1579">
        <v>-85.823410999999993</v>
      </c>
      <c r="L1579" s="3">
        <v>-12.55</v>
      </c>
      <c r="M1579" s="3"/>
      <c r="N1579" s="3">
        <v>-12.55</v>
      </c>
      <c r="O1579" s="4"/>
      <c r="P1579" s="3">
        <v>51</v>
      </c>
      <c r="Q1579" s="3"/>
      <c r="R1579" s="3">
        <v>51</v>
      </c>
      <c r="S1579" s="4"/>
      <c r="T1579" s="2"/>
      <c r="U1579" s="5"/>
    </row>
    <row r="1580" spans="1:21">
      <c r="A1580" s="2">
        <v>332587</v>
      </c>
      <c r="B1580" t="s">
        <v>2973</v>
      </c>
      <c r="C1580" s="2">
        <v>472406</v>
      </c>
      <c r="D1580" t="s">
        <v>3268</v>
      </c>
      <c r="E1580" t="s">
        <v>3269</v>
      </c>
      <c r="F1580" t="s">
        <v>59</v>
      </c>
      <c r="G1580" t="s">
        <v>21</v>
      </c>
      <c r="H1580" t="s">
        <v>2951</v>
      </c>
      <c r="I1580" t="str">
        <f t="shared" si="24"/>
        <v>3807 Klondike Ln Louisville, KY 40218</v>
      </c>
      <c r="J1580">
        <v>38.208955000000003</v>
      </c>
      <c r="K1580">
        <v>-85.637167000000005</v>
      </c>
      <c r="L1580" s="3">
        <v>6.45</v>
      </c>
      <c r="M1580" s="3">
        <v>20.27</v>
      </c>
      <c r="N1580" s="3">
        <v>-13.82</v>
      </c>
      <c r="O1580" s="4">
        <v>-0.68179575727676367</v>
      </c>
      <c r="P1580" s="3">
        <v>91.16</v>
      </c>
      <c r="Q1580" s="3">
        <v>120.04</v>
      </c>
      <c r="R1580" s="3">
        <v>-28.88000000000001</v>
      </c>
      <c r="S1580" s="4">
        <v>-0.24058647117627463</v>
      </c>
      <c r="T1580" s="2"/>
      <c r="U1580" s="5"/>
    </row>
    <row r="1581" spans="1:21">
      <c r="A1581" s="2">
        <v>218916</v>
      </c>
      <c r="B1581" t="s">
        <v>593</v>
      </c>
      <c r="C1581" s="2">
        <v>448646</v>
      </c>
      <c r="D1581" t="s">
        <v>3270</v>
      </c>
      <c r="E1581" t="s">
        <v>3269</v>
      </c>
      <c r="F1581" t="s">
        <v>59</v>
      </c>
      <c r="G1581" t="s">
        <v>21</v>
      </c>
      <c r="H1581" t="s">
        <v>2951</v>
      </c>
      <c r="I1581" t="str">
        <f t="shared" si="24"/>
        <v>3807 Klondike Ln Louisville, KY 40218</v>
      </c>
      <c r="J1581">
        <v>38.208955000000003</v>
      </c>
      <c r="K1581">
        <v>-85.637167000000005</v>
      </c>
      <c r="L1581" s="3">
        <v>40.200000000000003</v>
      </c>
      <c r="M1581" s="3">
        <v>80.569999999999993</v>
      </c>
      <c r="N1581" s="3">
        <v>-40.36999999999999</v>
      </c>
      <c r="O1581" s="4">
        <v>-0.50105498324438369</v>
      </c>
      <c r="P1581" s="3">
        <v>952.9</v>
      </c>
      <c r="Q1581" s="3">
        <v>455.89</v>
      </c>
      <c r="R1581" s="3">
        <v>497.01</v>
      </c>
      <c r="S1581" s="4">
        <v>1.0901971966921846</v>
      </c>
      <c r="T1581" s="2"/>
      <c r="U1581" s="5"/>
    </row>
    <row r="1582" spans="1:21">
      <c r="A1582" s="2">
        <v>309005</v>
      </c>
      <c r="B1582" t="s">
        <v>2966</v>
      </c>
      <c r="C1582" s="2">
        <v>448646</v>
      </c>
      <c r="D1582" t="s">
        <v>3270</v>
      </c>
      <c r="E1582" t="s">
        <v>3269</v>
      </c>
      <c r="F1582" t="s">
        <v>59</v>
      </c>
      <c r="G1582" t="s">
        <v>21</v>
      </c>
      <c r="H1582" t="s">
        <v>2951</v>
      </c>
      <c r="I1582" t="str">
        <f t="shared" si="24"/>
        <v>3807 Klondike Ln Louisville, KY 40218</v>
      </c>
      <c r="J1582">
        <v>38.208955000000003</v>
      </c>
      <c r="K1582">
        <v>-85.637167000000005</v>
      </c>
      <c r="L1582" s="3">
        <v>718.59</v>
      </c>
      <c r="M1582" s="3">
        <v>942.79</v>
      </c>
      <c r="N1582" s="3">
        <v>-224.19999999999993</v>
      </c>
      <c r="O1582" s="4">
        <v>-0.23780481337307346</v>
      </c>
      <c r="P1582" s="3">
        <v>8250.9699999999993</v>
      </c>
      <c r="Q1582" s="3">
        <v>8404.07</v>
      </c>
      <c r="R1582" s="3">
        <v>-153.10000000000036</v>
      </c>
      <c r="S1582" s="4">
        <v>-1.8217363729716718E-2</v>
      </c>
      <c r="T1582" s="2">
        <v>3</v>
      </c>
      <c r="U1582" s="5">
        <v>70.36333333333333</v>
      </c>
    </row>
    <row r="1583" spans="1:21">
      <c r="A1583" s="2">
        <v>332585</v>
      </c>
      <c r="B1583" t="s">
        <v>2975</v>
      </c>
      <c r="C1583" s="2">
        <v>472389</v>
      </c>
      <c r="D1583" t="s">
        <v>3271</v>
      </c>
      <c r="E1583" t="s">
        <v>3272</v>
      </c>
      <c r="F1583" t="s">
        <v>59</v>
      </c>
      <c r="G1583" t="s">
        <v>21</v>
      </c>
      <c r="H1583" t="s">
        <v>779</v>
      </c>
      <c r="I1583" t="str">
        <f t="shared" si="24"/>
        <v>9803 Blue Lick Rd Louisville, KY 40229</v>
      </c>
      <c r="J1583">
        <v>38.105179</v>
      </c>
      <c r="K1583">
        <v>-85.691467000000003</v>
      </c>
      <c r="L1583" s="3"/>
      <c r="M1583" s="3">
        <v>36.74</v>
      </c>
      <c r="N1583" s="3">
        <v>-36.74</v>
      </c>
      <c r="O1583" s="4"/>
      <c r="P1583" s="3"/>
      <c r="Q1583" s="3">
        <v>121.99</v>
      </c>
      <c r="R1583" s="3">
        <v>-121.99</v>
      </c>
      <c r="S1583" s="4"/>
      <c r="T1583" s="2"/>
      <c r="U1583" s="5"/>
    </row>
    <row r="1584" spans="1:21">
      <c r="A1584" s="2">
        <v>332588</v>
      </c>
      <c r="B1584" t="s">
        <v>2978</v>
      </c>
      <c r="C1584" s="2">
        <v>472389</v>
      </c>
      <c r="D1584" t="s">
        <v>3271</v>
      </c>
      <c r="E1584" t="s">
        <v>3272</v>
      </c>
      <c r="F1584" t="s">
        <v>59</v>
      </c>
      <c r="G1584" t="s">
        <v>21</v>
      </c>
      <c r="H1584" t="s">
        <v>779</v>
      </c>
      <c r="I1584" t="str">
        <f t="shared" si="24"/>
        <v>9803 Blue Lick Rd Louisville, KY 40229</v>
      </c>
      <c r="J1584">
        <v>38.105179</v>
      </c>
      <c r="K1584">
        <v>-85.691467000000003</v>
      </c>
      <c r="L1584" s="3">
        <v>4.3899999999999997</v>
      </c>
      <c r="M1584" s="3"/>
      <c r="N1584" s="3">
        <v>4.3899999999999997</v>
      </c>
      <c r="O1584" s="4"/>
      <c r="P1584" s="3">
        <v>51.94</v>
      </c>
      <c r="Q1584" s="3"/>
      <c r="R1584" s="3">
        <v>51.94</v>
      </c>
      <c r="S1584" s="4"/>
      <c r="T1584" s="2"/>
      <c r="U1584" s="5"/>
    </row>
    <row r="1585" spans="1:21">
      <c r="A1585" s="2">
        <v>218916</v>
      </c>
      <c r="B1585" t="s">
        <v>593</v>
      </c>
      <c r="C1585" s="2">
        <v>447357</v>
      </c>
      <c r="D1585" t="s">
        <v>3273</v>
      </c>
      <c r="E1585" t="s">
        <v>3272</v>
      </c>
      <c r="F1585" t="s">
        <v>59</v>
      </c>
      <c r="G1585" t="s">
        <v>21</v>
      </c>
      <c r="H1585" t="s">
        <v>779</v>
      </c>
      <c r="I1585" t="str">
        <f t="shared" si="24"/>
        <v>9803 Blue Lick Rd Louisville, KY 40229</v>
      </c>
      <c r="J1585">
        <v>38.105179</v>
      </c>
      <c r="K1585">
        <v>-85.691467000000003</v>
      </c>
      <c r="L1585" s="3">
        <v>3.08</v>
      </c>
      <c r="M1585" s="3">
        <v>-31.56</v>
      </c>
      <c r="N1585" s="3">
        <v>34.64</v>
      </c>
      <c r="O1585" s="4">
        <v>-1.0975918884664133</v>
      </c>
      <c r="P1585" s="3">
        <v>64.7</v>
      </c>
      <c r="Q1585" s="3">
        <v>306.04000000000002</v>
      </c>
      <c r="R1585" s="3">
        <v>-241.34000000000003</v>
      </c>
      <c r="S1585" s="4">
        <v>-0.78858972683309381</v>
      </c>
      <c r="T1585" s="2"/>
      <c r="U1585" s="5"/>
    </row>
    <row r="1586" spans="1:21">
      <c r="A1586" s="2">
        <v>223062</v>
      </c>
      <c r="B1586" t="s">
        <v>2980</v>
      </c>
      <c r="C1586" s="2">
        <v>447357</v>
      </c>
      <c r="D1586" t="s">
        <v>3273</v>
      </c>
      <c r="E1586" t="s">
        <v>3272</v>
      </c>
      <c r="F1586" t="s">
        <v>59</v>
      </c>
      <c r="G1586" t="s">
        <v>21</v>
      </c>
      <c r="H1586" t="s">
        <v>779</v>
      </c>
      <c r="I1586" t="str">
        <f t="shared" si="24"/>
        <v>9803 Blue Lick Rd Louisville, KY 40229</v>
      </c>
      <c r="J1586">
        <v>38.105179</v>
      </c>
      <c r="K1586">
        <v>-85.691467000000003</v>
      </c>
      <c r="L1586" s="3">
        <v>660.15</v>
      </c>
      <c r="M1586" s="3">
        <v>506.66</v>
      </c>
      <c r="N1586" s="3">
        <v>153.48999999999995</v>
      </c>
      <c r="O1586" s="4">
        <v>0.30294477558915239</v>
      </c>
      <c r="P1586" s="3">
        <v>7694.27</v>
      </c>
      <c r="Q1586" s="3">
        <v>5559.3</v>
      </c>
      <c r="R1586" s="3">
        <v>2134.9700000000003</v>
      </c>
      <c r="S1586" s="4">
        <v>0.3840357598978289</v>
      </c>
      <c r="T1586" s="2">
        <v>3</v>
      </c>
      <c r="U1586" s="5">
        <v>46.04</v>
      </c>
    </row>
    <row r="1587" spans="1:21">
      <c r="A1587" s="2">
        <v>332587</v>
      </c>
      <c r="B1587" t="s">
        <v>2973</v>
      </c>
      <c r="C1587" s="2">
        <v>472486</v>
      </c>
      <c r="D1587" t="s">
        <v>3274</v>
      </c>
      <c r="E1587" t="s">
        <v>3275</v>
      </c>
      <c r="F1587" t="s">
        <v>59</v>
      </c>
      <c r="G1587" t="s">
        <v>21</v>
      </c>
      <c r="H1587" t="s">
        <v>65</v>
      </c>
      <c r="I1587" t="str">
        <f t="shared" si="24"/>
        <v>8200 Candleworth Dr Louisville, KY 40214</v>
      </c>
      <c r="J1587">
        <v>38.130865</v>
      </c>
      <c r="K1587">
        <v>-85.786270000000002</v>
      </c>
      <c r="L1587" s="3">
        <v>-26.88</v>
      </c>
      <c r="M1587" s="3"/>
      <c r="N1587" s="3">
        <v>-26.88</v>
      </c>
      <c r="O1587" s="4"/>
      <c r="P1587" s="3">
        <v>108.99</v>
      </c>
      <c r="Q1587" s="3"/>
      <c r="R1587" s="3">
        <v>108.99</v>
      </c>
      <c r="S1587" s="4"/>
      <c r="T1587" s="2">
        <v>1</v>
      </c>
      <c r="U1587" s="5">
        <v>8.5399999999999991</v>
      </c>
    </row>
    <row r="1588" spans="1:21">
      <c r="A1588" s="2">
        <v>332698</v>
      </c>
      <c r="B1588" t="s">
        <v>3115</v>
      </c>
      <c r="C1588" s="2">
        <v>472486</v>
      </c>
      <c r="D1588" t="s">
        <v>3274</v>
      </c>
      <c r="E1588" t="s">
        <v>3275</v>
      </c>
      <c r="F1588" t="s">
        <v>59</v>
      </c>
      <c r="G1588" t="s">
        <v>21</v>
      </c>
      <c r="H1588" t="s">
        <v>65</v>
      </c>
      <c r="I1588" t="str">
        <f t="shared" si="24"/>
        <v>8200 Candleworth Dr Louisville, KY 40214</v>
      </c>
      <c r="J1588">
        <v>38.130865</v>
      </c>
      <c r="K1588">
        <v>-85.786270000000002</v>
      </c>
      <c r="L1588" s="3">
        <v>8.3800000000000008</v>
      </c>
      <c r="M1588" s="3">
        <v>15.15</v>
      </c>
      <c r="N1588" s="3">
        <v>-6.77</v>
      </c>
      <c r="O1588" s="4">
        <v>-0.4468646864686468</v>
      </c>
      <c r="P1588" s="3">
        <v>58.77</v>
      </c>
      <c r="Q1588" s="3">
        <v>694.23</v>
      </c>
      <c r="R1588" s="3">
        <v>-635.46</v>
      </c>
      <c r="S1588" s="4">
        <v>-0.91534505855408155</v>
      </c>
      <c r="T1588" s="2"/>
      <c r="U1588" s="5"/>
    </row>
    <row r="1589" spans="1:21">
      <c r="A1589" s="2">
        <v>218916</v>
      </c>
      <c r="B1589" t="s">
        <v>593</v>
      </c>
      <c r="C1589" s="2">
        <v>436860</v>
      </c>
      <c r="D1589" t="s">
        <v>3276</v>
      </c>
      <c r="E1589" t="s">
        <v>3275</v>
      </c>
      <c r="F1589" t="s">
        <v>59</v>
      </c>
      <c r="G1589" t="s">
        <v>21</v>
      </c>
      <c r="H1589" t="s">
        <v>65</v>
      </c>
      <c r="I1589" t="str">
        <f t="shared" si="24"/>
        <v>8200 Candleworth Dr Louisville, KY 40214</v>
      </c>
      <c r="J1589">
        <v>38.130865</v>
      </c>
      <c r="K1589">
        <v>-85.786270000000002</v>
      </c>
      <c r="L1589" s="3">
        <v>-554.34</v>
      </c>
      <c r="M1589" s="3">
        <v>1889.04</v>
      </c>
      <c r="N1589" s="3">
        <v>-2443.38</v>
      </c>
      <c r="O1589" s="4">
        <v>-1.2934506415957312</v>
      </c>
      <c r="P1589" s="3">
        <v>112.09</v>
      </c>
      <c r="Q1589" s="3">
        <v>6848.06</v>
      </c>
      <c r="R1589" s="3">
        <v>-6735.97</v>
      </c>
      <c r="S1589" s="4">
        <v>-0.98363186070215503</v>
      </c>
      <c r="T1589" s="2">
        <v>1</v>
      </c>
      <c r="U1589" s="5">
        <v>15.4</v>
      </c>
    </row>
    <row r="1590" spans="1:21">
      <c r="A1590" s="2">
        <v>223062</v>
      </c>
      <c r="B1590" t="s">
        <v>2980</v>
      </c>
      <c r="C1590" s="2">
        <v>436860</v>
      </c>
      <c r="D1590" t="s">
        <v>3276</v>
      </c>
      <c r="E1590" t="s">
        <v>3275</v>
      </c>
      <c r="F1590" t="s">
        <v>59</v>
      </c>
      <c r="G1590" t="s">
        <v>21</v>
      </c>
      <c r="H1590" t="s">
        <v>65</v>
      </c>
      <c r="I1590" t="str">
        <f t="shared" si="24"/>
        <v>8200 Candleworth Dr Louisville, KY 40214</v>
      </c>
      <c r="J1590">
        <v>38.130865</v>
      </c>
      <c r="K1590">
        <v>-85.786270000000002</v>
      </c>
      <c r="L1590" s="3">
        <v>1038.08</v>
      </c>
      <c r="M1590" s="3">
        <v>798.94</v>
      </c>
      <c r="N1590" s="3">
        <v>239.13999999999987</v>
      </c>
      <c r="O1590" s="4">
        <v>0.29932160112148581</v>
      </c>
      <c r="P1590" s="3">
        <v>12912.79</v>
      </c>
      <c r="Q1590" s="3">
        <v>9418.69</v>
      </c>
      <c r="R1590" s="3">
        <v>3494.1000000000004</v>
      </c>
      <c r="S1590" s="4">
        <v>0.3709751568424059</v>
      </c>
      <c r="T1590" s="2">
        <v>3</v>
      </c>
      <c r="U1590" s="5">
        <v>46.926666666666669</v>
      </c>
    </row>
    <row r="1591" spans="1:21">
      <c r="A1591" s="2">
        <v>332585</v>
      </c>
      <c r="B1591" t="s">
        <v>2975</v>
      </c>
      <c r="C1591" s="2">
        <v>472390</v>
      </c>
      <c r="D1591" t="s">
        <v>3277</v>
      </c>
      <c r="E1591" t="s">
        <v>3278</v>
      </c>
      <c r="F1591" t="s">
        <v>59</v>
      </c>
      <c r="G1591" t="s">
        <v>21</v>
      </c>
      <c r="H1591" t="s">
        <v>779</v>
      </c>
      <c r="I1591" t="str">
        <f t="shared" si="24"/>
        <v>5100 Capewood Dr Louisville, KY 40229</v>
      </c>
      <c r="J1591">
        <v>38.100251</v>
      </c>
      <c r="K1591">
        <v>-85.664533000000006</v>
      </c>
      <c r="L1591" s="3">
        <v>1.62</v>
      </c>
      <c r="M1591" s="3">
        <v>14.79</v>
      </c>
      <c r="N1591" s="3">
        <v>-13.169999999999998</v>
      </c>
      <c r="O1591" s="4">
        <v>-0.89046653144016219</v>
      </c>
      <c r="P1591" s="3">
        <v>95.1</v>
      </c>
      <c r="Q1591" s="3">
        <v>56.82</v>
      </c>
      <c r="R1591" s="3">
        <v>38.279999999999994</v>
      </c>
      <c r="S1591" s="4">
        <v>0.67370644139387525</v>
      </c>
      <c r="T1591" s="2"/>
      <c r="U1591" s="5"/>
    </row>
    <row r="1592" spans="1:21">
      <c r="A1592" s="2">
        <v>218916</v>
      </c>
      <c r="B1592" t="s">
        <v>593</v>
      </c>
      <c r="C1592" s="2">
        <v>439856</v>
      </c>
      <c r="D1592" t="s">
        <v>3279</v>
      </c>
      <c r="E1592" t="s">
        <v>3278</v>
      </c>
      <c r="F1592" t="s">
        <v>59</v>
      </c>
      <c r="G1592" t="s">
        <v>21</v>
      </c>
      <c r="H1592" t="s">
        <v>779</v>
      </c>
      <c r="I1592" t="str">
        <f t="shared" si="24"/>
        <v>5100 Capewood Dr Louisville, KY 40229</v>
      </c>
      <c r="J1592">
        <v>38.100251</v>
      </c>
      <c r="K1592">
        <v>-85.664533000000006</v>
      </c>
      <c r="L1592" s="3">
        <v>53.64</v>
      </c>
      <c r="M1592" s="3">
        <v>31.93</v>
      </c>
      <c r="N1592" s="3">
        <v>21.71</v>
      </c>
      <c r="O1592" s="4">
        <v>0.67992483557782657</v>
      </c>
      <c r="P1592" s="3">
        <v>1055.6199999999999</v>
      </c>
      <c r="Q1592" s="3">
        <v>705.48</v>
      </c>
      <c r="R1592" s="3">
        <v>350.13999999999987</v>
      </c>
      <c r="S1592" s="4">
        <v>0.49631456596926898</v>
      </c>
      <c r="T1592" s="2">
        <v>2</v>
      </c>
      <c r="U1592" s="5">
        <v>13.13</v>
      </c>
    </row>
    <row r="1593" spans="1:21">
      <c r="A1593" s="2">
        <v>218906</v>
      </c>
      <c r="B1593" t="s">
        <v>2998</v>
      </c>
      <c r="C1593" s="2">
        <v>439856</v>
      </c>
      <c r="D1593" t="s">
        <v>3279</v>
      </c>
      <c r="E1593" t="s">
        <v>3278</v>
      </c>
      <c r="F1593" t="s">
        <v>59</v>
      </c>
      <c r="G1593" t="s">
        <v>21</v>
      </c>
      <c r="H1593" t="s">
        <v>779</v>
      </c>
      <c r="I1593" t="str">
        <f t="shared" si="24"/>
        <v>5100 Capewood Dr Louisville, KY 40229</v>
      </c>
      <c r="J1593">
        <v>38.100251</v>
      </c>
      <c r="K1593">
        <v>-85.664533000000006</v>
      </c>
      <c r="L1593" s="3">
        <v>698</v>
      </c>
      <c r="M1593" s="3">
        <v>923.26</v>
      </c>
      <c r="N1593" s="3">
        <v>-225.26</v>
      </c>
      <c r="O1593" s="4">
        <v>-0.24398327665013106</v>
      </c>
      <c r="P1593" s="3">
        <v>10145.69</v>
      </c>
      <c r="Q1593" s="3">
        <v>8069.93</v>
      </c>
      <c r="R1593" s="3">
        <v>2075.7600000000002</v>
      </c>
      <c r="S1593" s="4">
        <v>0.25722156202098412</v>
      </c>
      <c r="T1593" s="2">
        <v>3</v>
      </c>
      <c r="U1593" s="5">
        <v>-21.583333333333332</v>
      </c>
    </row>
    <row r="1594" spans="1:21">
      <c r="A1594" s="2">
        <v>218916</v>
      </c>
      <c r="B1594" t="s">
        <v>593</v>
      </c>
      <c r="C1594" s="2">
        <v>437958</v>
      </c>
      <c r="D1594" t="s">
        <v>3280</v>
      </c>
      <c r="E1594" t="s">
        <v>3281</v>
      </c>
      <c r="F1594" t="s">
        <v>59</v>
      </c>
      <c r="G1594" t="s">
        <v>21</v>
      </c>
      <c r="H1594" t="s">
        <v>3114</v>
      </c>
      <c r="I1594" t="str">
        <f t="shared" si="24"/>
        <v>9831 East Ave Louisville, KY 40272</v>
      </c>
      <c r="J1594">
        <v>38.110709</v>
      </c>
      <c r="K1594">
        <v>-85.847729999999999</v>
      </c>
      <c r="L1594" s="3">
        <v>79.12</v>
      </c>
      <c r="M1594" s="3">
        <v>87.85</v>
      </c>
      <c r="N1594" s="3">
        <v>-8.7299999999999898</v>
      </c>
      <c r="O1594" s="4">
        <v>-9.9373932840068194E-2</v>
      </c>
      <c r="P1594" s="3">
        <v>511.18</v>
      </c>
      <c r="Q1594" s="3">
        <v>448.86</v>
      </c>
      <c r="R1594" s="3">
        <v>62.319999999999993</v>
      </c>
      <c r="S1594" s="4">
        <v>0.13884061845564316</v>
      </c>
      <c r="T1594" s="2">
        <v>1</v>
      </c>
      <c r="U1594" s="5">
        <v>10.24</v>
      </c>
    </row>
    <row r="1595" spans="1:21">
      <c r="A1595" s="2">
        <v>223062</v>
      </c>
      <c r="B1595" t="s">
        <v>2980</v>
      </c>
      <c r="C1595" s="2">
        <v>437958</v>
      </c>
      <c r="D1595" t="s">
        <v>3280</v>
      </c>
      <c r="E1595" t="s">
        <v>3281</v>
      </c>
      <c r="F1595" t="s">
        <v>59</v>
      </c>
      <c r="G1595" t="s">
        <v>21</v>
      </c>
      <c r="H1595" t="s">
        <v>3114</v>
      </c>
      <c r="I1595" t="str">
        <f t="shared" si="24"/>
        <v>9831 East Ave Louisville, KY 40272</v>
      </c>
      <c r="J1595">
        <v>38.110709</v>
      </c>
      <c r="K1595">
        <v>-85.847729999999999</v>
      </c>
      <c r="L1595" s="3">
        <v>653.11</v>
      </c>
      <c r="M1595" s="3">
        <v>554.22</v>
      </c>
      <c r="N1595" s="3">
        <v>98.889999999999986</v>
      </c>
      <c r="O1595" s="4">
        <v>0.17843094799898954</v>
      </c>
      <c r="P1595" s="3">
        <v>8569.67</v>
      </c>
      <c r="Q1595" s="3">
        <v>6802.38</v>
      </c>
      <c r="R1595" s="3">
        <v>1767.29</v>
      </c>
      <c r="S1595" s="4">
        <v>0.25980465660548219</v>
      </c>
      <c r="T1595" s="2">
        <v>3</v>
      </c>
      <c r="U1595" s="5">
        <v>44.783333333333331</v>
      </c>
    </row>
    <row r="1596" spans="1:21">
      <c r="A1596" s="2">
        <v>332698</v>
      </c>
      <c r="B1596" t="s">
        <v>3115</v>
      </c>
      <c r="C1596" s="2">
        <v>472487</v>
      </c>
      <c r="D1596" t="s">
        <v>3282</v>
      </c>
      <c r="E1596" t="s">
        <v>3281</v>
      </c>
      <c r="F1596" t="s">
        <v>59</v>
      </c>
      <c r="G1596" t="s">
        <v>21</v>
      </c>
      <c r="H1596" t="s">
        <v>3114</v>
      </c>
      <c r="I1596" t="str">
        <f t="shared" si="24"/>
        <v>9831 East Ave Louisville, KY 40272</v>
      </c>
      <c r="J1596">
        <v>38.110709</v>
      </c>
      <c r="K1596">
        <v>-85.847729999999999</v>
      </c>
      <c r="L1596" s="3">
        <v>1.7</v>
      </c>
      <c r="M1596" s="3">
        <v>14.15</v>
      </c>
      <c r="N1596" s="3">
        <v>-12.450000000000001</v>
      </c>
      <c r="O1596" s="4">
        <v>-0.87985865724381629</v>
      </c>
      <c r="P1596" s="3">
        <v>102.37</v>
      </c>
      <c r="Q1596" s="3">
        <v>143.46</v>
      </c>
      <c r="R1596" s="3">
        <v>-41.09</v>
      </c>
      <c r="S1596" s="4">
        <v>-0.2864213021051164</v>
      </c>
      <c r="T1596" s="2"/>
      <c r="U1596" s="5"/>
    </row>
    <row r="1597" spans="1:21">
      <c r="A1597" s="2">
        <v>218916</v>
      </c>
      <c r="B1597" t="s">
        <v>593</v>
      </c>
      <c r="C1597" s="2">
        <v>462336</v>
      </c>
      <c r="D1597" t="s">
        <v>3283</v>
      </c>
      <c r="E1597" t="s">
        <v>3284</v>
      </c>
      <c r="F1597" t="s">
        <v>59</v>
      </c>
      <c r="G1597" t="s">
        <v>21</v>
      </c>
      <c r="H1597" t="s">
        <v>3037</v>
      </c>
      <c r="I1597" t="str">
        <f t="shared" si="24"/>
        <v>3320 Lees Ln Louisville, KY 40216</v>
      </c>
      <c r="J1597">
        <v>38.184109999999997</v>
      </c>
      <c r="K1597">
        <v>-85.860140000000001</v>
      </c>
      <c r="L1597" s="3">
        <v>92.01</v>
      </c>
      <c r="M1597" s="3">
        <v>45.82</v>
      </c>
      <c r="N1597" s="3">
        <v>46.190000000000005</v>
      </c>
      <c r="O1597" s="4">
        <v>1.0080750763858577</v>
      </c>
      <c r="P1597" s="3">
        <v>1231.1099999999999</v>
      </c>
      <c r="Q1597" s="3">
        <v>1838.36</v>
      </c>
      <c r="R1597" s="3">
        <v>-607.25</v>
      </c>
      <c r="S1597" s="4">
        <v>-0.33032159098326769</v>
      </c>
      <c r="T1597" s="2">
        <v>1</v>
      </c>
      <c r="U1597" s="5">
        <v>-15.89</v>
      </c>
    </row>
    <row r="1598" spans="1:21">
      <c r="A1598" s="2">
        <v>218916</v>
      </c>
      <c r="B1598" t="s">
        <v>593</v>
      </c>
      <c r="C1598" s="2">
        <v>439033</v>
      </c>
      <c r="D1598" t="s">
        <v>3285</v>
      </c>
      <c r="E1598" t="s">
        <v>3286</v>
      </c>
      <c r="F1598" t="s">
        <v>59</v>
      </c>
      <c r="G1598" t="s">
        <v>21</v>
      </c>
      <c r="H1598" t="s">
        <v>3046</v>
      </c>
      <c r="I1598" t="str">
        <f t="shared" si="24"/>
        <v>1281 Gilmore Ln Louisville, KY 40213</v>
      </c>
      <c r="J1598">
        <v>38.179814</v>
      </c>
      <c r="K1598">
        <v>-85.706044000000006</v>
      </c>
      <c r="L1598" s="3">
        <v>12.44</v>
      </c>
      <c r="M1598" s="3">
        <v>6.36</v>
      </c>
      <c r="N1598" s="3">
        <v>6.0799999999999992</v>
      </c>
      <c r="O1598" s="4">
        <v>0.95597484276729539</v>
      </c>
      <c r="P1598" s="3">
        <v>187.06</v>
      </c>
      <c r="Q1598" s="3">
        <v>52.98</v>
      </c>
      <c r="R1598" s="3">
        <v>134.08000000000001</v>
      </c>
      <c r="S1598" s="4">
        <v>2.5307663269158178</v>
      </c>
      <c r="T1598" s="2">
        <v>2</v>
      </c>
      <c r="U1598" s="5">
        <v>4.8899999999999997</v>
      </c>
    </row>
    <row r="1599" spans="1:21">
      <c r="A1599" s="2">
        <v>247240</v>
      </c>
      <c r="B1599" t="s">
        <v>2985</v>
      </c>
      <c r="C1599" s="2">
        <v>439033</v>
      </c>
      <c r="D1599" t="s">
        <v>3285</v>
      </c>
      <c r="E1599" t="s">
        <v>3286</v>
      </c>
      <c r="F1599" t="s">
        <v>59</v>
      </c>
      <c r="G1599" t="s">
        <v>21</v>
      </c>
      <c r="H1599" t="s">
        <v>3046</v>
      </c>
      <c r="I1599" t="str">
        <f t="shared" si="24"/>
        <v>1281 Gilmore Ln Louisville, KY 40213</v>
      </c>
      <c r="J1599">
        <v>38.179814</v>
      </c>
      <c r="K1599">
        <v>-85.706044000000006</v>
      </c>
      <c r="L1599" s="3">
        <v>606.28</v>
      </c>
      <c r="M1599" s="3">
        <v>386.31</v>
      </c>
      <c r="N1599" s="3">
        <v>219.96999999999997</v>
      </c>
      <c r="O1599" s="4">
        <v>0.56941316559239985</v>
      </c>
      <c r="P1599" s="3">
        <v>6278.68</v>
      </c>
      <c r="Q1599" s="3">
        <v>3166.76</v>
      </c>
      <c r="R1599" s="3">
        <v>3111.92</v>
      </c>
      <c r="S1599" s="4">
        <v>0.98268261567027493</v>
      </c>
      <c r="T1599" s="2">
        <v>3</v>
      </c>
      <c r="U1599" s="5">
        <v>20.913333333333334</v>
      </c>
    </row>
    <row r="1600" spans="1:21">
      <c r="A1600" s="2">
        <v>332587</v>
      </c>
      <c r="B1600" t="s">
        <v>2973</v>
      </c>
      <c r="C1600" s="2">
        <v>472407</v>
      </c>
      <c r="D1600" t="s">
        <v>3287</v>
      </c>
      <c r="E1600" t="s">
        <v>3286</v>
      </c>
      <c r="F1600" t="s">
        <v>59</v>
      </c>
      <c r="G1600" t="s">
        <v>21</v>
      </c>
      <c r="H1600" t="s">
        <v>3046</v>
      </c>
      <c r="I1600" t="str">
        <f t="shared" si="24"/>
        <v>1281 Gilmore Ln Louisville, KY 40213</v>
      </c>
      <c r="J1600">
        <v>38.179814</v>
      </c>
      <c r="K1600">
        <v>-85.706044000000006</v>
      </c>
      <c r="L1600" s="3">
        <v>2.27</v>
      </c>
      <c r="M1600" s="3">
        <v>5.37</v>
      </c>
      <c r="N1600" s="3">
        <v>-3.1</v>
      </c>
      <c r="O1600" s="4">
        <v>-0.57728119180633153</v>
      </c>
      <c r="P1600" s="3">
        <v>19.59</v>
      </c>
      <c r="Q1600" s="3">
        <v>41.26</v>
      </c>
      <c r="R1600" s="3">
        <v>-21.669999999999998</v>
      </c>
      <c r="S1600" s="4">
        <v>-0.52520601066408146</v>
      </c>
      <c r="T1600" s="2"/>
      <c r="U1600" s="5"/>
    </row>
    <row r="1601" spans="1:21">
      <c r="A1601" s="2">
        <v>218916</v>
      </c>
      <c r="B1601" t="s">
        <v>593</v>
      </c>
      <c r="C1601" s="2">
        <v>463431</v>
      </c>
      <c r="D1601" t="s">
        <v>3288</v>
      </c>
      <c r="E1601" t="s">
        <v>3289</v>
      </c>
      <c r="F1601" t="s">
        <v>59</v>
      </c>
      <c r="G1601" t="s">
        <v>21</v>
      </c>
      <c r="H1601" t="s">
        <v>3060</v>
      </c>
      <c r="I1601" t="str">
        <f t="shared" si="24"/>
        <v>3001 Crittenden Dr Bldg 6 Louisville, KY 40209</v>
      </c>
      <c r="J1601">
        <v>38.200949999999999</v>
      </c>
      <c r="K1601">
        <v>-85.749750000000006</v>
      </c>
      <c r="L1601" s="3"/>
      <c r="M1601" s="3">
        <v>58.72</v>
      </c>
      <c r="N1601" s="3">
        <v>-58.72</v>
      </c>
      <c r="O1601" s="4"/>
      <c r="P1601" s="3"/>
      <c r="Q1601" s="3">
        <v>108.34</v>
      </c>
      <c r="R1601" s="3">
        <v>-108.34</v>
      </c>
      <c r="S1601" s="4"/>
      <c r="T1601" s="2"/>
      <c r="U1601" s="5"/>
    </row>
    <row r="1602" spans="1:21">
      <c r="A1602" s="2">
        <v>345947</v>
      </c>
      <c r="B1602" t="s">
        <v>2990</v>
      </c>
      <c r="C1602" s="2">
        <v>472350</v>
      </c>
      <c r="D1602" t="s">
        <v>3290</v>
      </c>
      <c r="E1602" t="s">
        <v>3291</v>
      </c>
      <c r="F1602" t="s">
        <v>59</v>
      </c>
      <c r="G1602" t="s">
        <v>21</v>
      </c>
      <c r="H1602" t="s">
        <v>2993</v>
      </c>
      <c r="I1602" t="str">
        <f t="shared" si="24"/>
        <v>930 E Main St Louisville, KY 40206</v>
      </c>
      <c r="J1602">
        <v>38.253517000000002</v>
      </c>
      <c r="K1602">
        <v>-85.734544</v>
      </c>
      <c r="L1602" s="3">
        <v>-3.51</v>
      </c>
      <c r="M1602" s="3"/>
      <c r="N1602" s="3">
        <v>-3.51</v>
      </c>
      <c r="O1602" s="4"/>
      <c r="P1602" s="3">
        <v>186.52</v>
      </c>
      <c r="Q1602" s="3"/>
      <c r="R1602" s="3">
        <v>186.52</v>
      </c>
      <c r="S1602" s="4"/>
      <c r="T1602" s="2"/>
      <c r="U1602" s="5"/>
    </row>
    <row r="1603" spans="1:21">
      <c r="A1603" s="2">
        <v>332558</v>
      </c>
      <c r="B1603" t="s">
        <v>2994</v>
      </c>
      <c r="C1603" s="2">
        <v>472350</v>
      </c>
      <c r="D1603" t="s">
        <v>3290</v>
      </c>
      <c r="E1603" t="s">
        <v>3291</v>
      </c>
      <c r="F1603" t="s">
        <v>59</v>
      </c>
      <c r="G1603" t="s">
        <v>21</v>
      </c>
      <c r="H1603" t="s">
        <v>2993</v>
      </c>
      <c r="I1603" t="str">
        <f t="shared" ref="I1603:I1666" si="25">E1603&amp;" "&amp;F1603&amp;","&amp;" "&amp;G1603&amp;" "&amp;TEXT(H1603, "00000")</f>
        <v>930 E Main St Louisville, KY 40206</v>
      </c>
      <c r="J1603">
        <v>38.253517000000002</v>
      </c>
      <c r="K1603">
        <v>-85.734544</v>
      </c>
      <c r="L1603" s="3">
        <v>8.31</v>
      </c>
      <c r="M1603" s="3">
        <v>25.12</v>
      </c>
      <c r="N1603" s="3">
        <v>-16.810000000000002</v>
      </c>
      <c r="O1603" s="4">
        <v>-0.66918789808917201</v>
      </c>
      <c r="P1603" s="3">
        <v>46.56</v>
      </c>
      <c r="Q1603" s="3">
        <v>217.74</v>
      </c>
      <c r="R1603" s="3">
        <v>-171.18</v>
      </c>
      <c r="S1603" s="4">
        <v>-0.78616698815100583</v>
      </c>
      <c r="T1603" s="2"/>
      <c r="U1603" s="5"/>
    </row>
    <row r="1604" spans="1:21">
      <c r="A1604" s="2">
        <v>218916</v>
      </c>
      <c r="B1604" t="s">
        <v>593</v>
      </c>
      <c r="C1604" s="2">
        <v>440706</v>
      </c>
      <c r="D1604" t="s">
        <v>3292</v>
      </c>
      <c r="E1604" t="s">
        <v>3291</v>
      </c>
      <c r="F1604" t="s">
        <v>59</v>
      </c>
      <c r="G1604" t="s">
        <v>21</v>
      </c>
      <c r="H1604" t="s">
        <v>2993</v>
      </c>
      <c r="I1604" t="str">
        <f t="shared" si="25"/>
        <v>930 E Main St Louisville, KY 40206</v>
      </c>
      <c r="J1604">
        <v>38.253517000000002</v>
      </c>
      <c r="K1604">
        <v>-85.734544</v>
      </c>
      <c r="L1604" s="3">
        <v>57.48</v>
      </c>
      <c r="M1604" s="3">
        <v>202.42</v>
      </c>
      <c r="N1604" s="3">
        <v>-144.94</v>
      </c>
      <c r="O1604" s="4">
        <v>-0.71603596482561016</v>
      </c>
      <c r="P1604" s="3">
        <v>1337.58</v>
      </c>
      <c r="Q1604" s="3">
        <v>1117.6400000000001</v>
      </c>
      <c r="R1604" s="3">
        <v>219.93999999999983</v>
      </c>
      <c r="S1604" s="4">
        <v>0.19678966393471942</v>
      </c>
      <c r="T1604" s="2">
        <v>1</v>
      </c>
      <c r="U1604" s="5">
        <v>6.7</v>
      </c>
    </row>
    <row r="1605" spans="1:21">
      <c r="A1605" s="2">
        <v>222898</v>
      </c>
      <c r="B1605" t="s">
        <v>2960</v>
      </c>
      <c r="C1605" s="2">
        <v>440706</v>
      </c>
      <c r="D1605" t="s">
        <v>3292</v>
      </c>
      <c r="E1605" t="s">
        <v>3291</v>
      </c>
      <c r="F1605" t="s">
        <v>59</v>
      </c>
      <c r="G1605" t="s">
        <v>21</v>
      </c>
      <c r="H1605" t="s">
        <v>2993</v>
      </c>
      <c r="I1605" t="str">
        <f t="shared" si="25"/>
        <v>930 E Main St Louisville, KY 40206</v>
      </c>
      <c r="J1605">
        <v>38.253517000000002</v>
      </c>
      <c r="K1605">
        <v>-85.734544</v>
      </c>
      <c r="L1605" s="3">
        <v>1303.2</v>
      </c>
      <c r="M1605" s="3">
        <v>1463.17</v>
      </c>
      <c r="N1605" s="3">
        <v>-159.97000000000003</v>
      </c>
      <c r="O1605" s="4">
        <v>-0.10933110985053003</v>
      </c>
      <c r="P1605" s="3">
        <v>13818.8</v>
      </c>
      <c r="Q1605" s="3">
        <v>12503.26</v>
      </c>
      <c r="R1605" s="3">
        <v>1315.5399999999991</v>
      </c>
      <c r="S1605" s="4">
        <v>0.10521575972986237</v>
      </c>
      <c r="T1605" s="2">
        <v>3</v>
      </c>
      <c r="U1605" s="5">
        <v>55.736666666666672</v>
      </c>
    </row>
    <row r="1606" spans="1:21">
      <c r="A1606" s="2">
        <v>218916</v>
      </c>
      <c r="B1606" t="s">
        <v>593</v>
      </c>
      <c r="C1606" s="2">
        <v>447487</v>
      </c>
      <c r="D1606" t="s">
        <v>3293</v>
      </c>
      <c r="E1606" t="s">
        <v>3294</v>
      </c>
      <c r="F1606" t="s">
        <v>59</v>
      </c>
      <c r="G1606" t="s">
        <v>21</v>
      </c>
      <c r="H1606" t="s">
        <v>861</v>
      </c>
      <c r="I1606" t="str">
        <f t="shared" si="25"/>
        <v>210 Oxfordshire Ln Louisville, KY 40222</v>
      </c>
      <c r="J1606">
        <v>38.245223000000003</v>
      </c>
      <c r="K1606">
        <v>-85.592318000000006</v>
      </c>
      <c r="L1606" s="3">
        <v>25.34</v>
      </c>
      <c r="M1606" s="3">
        <v>15.75</v>
      </c>
      <c r="N1606" s="3">
        <v>9.59</v>
      </c>
      <c r="O1606" s="4">
        <v>0.60888888888888892</v>
      </c>
      <c r="P1606" s="3">
        <v>721.17</v>
      </c>
      <c r="Q1606" s="3">
        <v>71.55</v>
      </c>
      <c r="R1606" s="3">
        <v>649.62</v>
      </c>
      <c r="S1606" s="4">
        <v>9.079245283018869</v>
      </c>
      <c r="T1606" s="2">
        <v>2</v>
      </c>
      <c r="U1606" s="5">
        <v>17.25</v>
      </c>
    </row>
    <row r="1607" spans="1:21">
      <c r="A1607" s="2">
        <v>238775</v>
      </c>
      <c r="B1607" t="s">
        <v>2989</v>
      </c>
      <c r="C1607" s="2">
        <v>447487</v>
      </c>
      <c r="D1607" t="s">
        <v>3293</v>
      </c>
      <c r="E1607" t="s">
        <v>3294</v>
      </c>
      <c r="F1607" t="s">
        <v>59</v>
      </c>
      <c r="G1607" t="s">
        <v>21</v>
      </c>
      <c r="H1607" t="s">
        <v>861</v>
      </c>
      <c r="I1607" t="str">
        <f t="shared" si="25"/>
        <v>210 Oxfordshire Ln Louisville, KY 40222</v>
      </c>
      <c r="J1607">
        <v>38.245223000000003</v>
      </c>
      <c r="K1607">
        <v>-85.592318000000006</v>
      </c>
      <c r="L1607" s="3">
        <v>523.47</v>
      </c>
      <c r="M1607" s="3">
        <v>686.63</v>
      </c>
      <c r="N1607" s="3">
        <v>-163.15999999999997</v>
      </c>
      <c r="O1607" s="4">
        <v>-0.2376243391637417</v>
      </c>
      <c r="P1607" s="3">
        <v>10608.78</v>
      </c>
      <c r="Q1607" s="3">
        <v>6884.85</v>
      </c>
      <c r="R1607" s="3">
        <v>3723.9300000000003</v>
      </c>
      <c r="S1607" s="4">
        <v>0.54088760103705968</v>
      </c>
      <c r="T1607" s="2">
        <v>3</v>
      </c>
      <c r="U1607" s="5">
        <v>27.013333333333335</v>
      </c>
    </row>
    <row r="1608" spans="1:21">
      <c r="A1608" s="2">
        <v>345948</v>
      </c>
      <c r="B1608" t="s">
        <v>2990</v>
      </c>
      <c r="C1608" s="2">
        <v>472431</v>
      </c>
      <c r="D1608" t="s">
        <v>3295</v>
      </c>
      <c r="E1608" t="s">
        <v>3294</v>
      </c>
      <c r="F1608" t="s">
        <v>59</v>
      </c>
      <c r="G1608" t="s">
        <v>21</v>
      </c>
      <c r="H1608" t="s">
        <v>861</v>
      </c>
      <c r="I1608" t="str">
        <f t="shared" si="25"/>
        <v>210 Oxfordshire Ln Louisville, KY 40222</v>
      </c>
      <c r="J1608">
        <v>38.245223000000003</v>
      </c>
      <c r="K1608">
        <v>-85.592318000000006</v>
      </c>
      <c r="L1608" s="3">
        <v>-17.920000000000002</v>
      </c>
      <c r="M1608" s="3"/>
      <c r="N1608" s="3">
        <v>-17.920000000000002</v>
      </c>
      <c r="O1608" s="4"/>
      <c r="P1608" s="3">
        <v>72.66</v>
      </c>
      <c r="Q1608" s="3"/>
      <c r="R1608" s="3">
        <v>72.66</v>
      </c>
      <c r="S1608" s="4"/>
      <c r="T1608" s="2">
        <v>1</v>
      </c>
      <c r="U1608" s="5">
        <v>7.13</v>
      </c>
    </row>
    <row r="1609" spans="1:21">
      <c r="A1609" s="2">
        <v>332588</v>
      </c>
      <c r="B1609" t="s">
        <v>2978</v>
      </c>
      <c r="C1609" s="2">
        <v>472431</v>
      </c>
      <c r="D1609" t="s">
        <v>3295</v>
      </c>
      <c r="E1609" t="s">
        <v>3294</v>
      </c>
      <c r="F1609" t="s">
        <v>59</v>
      </c>
      <c r="G1609" t="s">
        <v>21</v>
      </c>
      <c r="H1609" t="s">
        <v>861</v>
      </c>
      <c r="I1609" t="str">
        <f t="shared" si="25"/>
        <v>210 Oxfordshire Ln Louisville, KY 40222</v>
      </c>
      <c r="J1609">
        <v>38.245223000000003</v>
      </c>
      <c r="K1609">
        <v>-85.592318000000006</v>
      </c>
      <c r="L1609" s="3">
        <v>6.77</v>
      </c>
      <c r="M1609" s="3">
        <v>14.91</v>
      </c>
      <c r="N1609" s="3">
        <v>-8.14</v>
      </c>
      <c r="O1609" s="4">
        <v>-0.54594232059020797</v>
      </c>
      <c r="P1609" s="3">
        <v>90.57</v>
      </c>
      <c r="Q1609" s="3">
        <v>206.04</v>
      </c>
      <c r="R1609" s="3">
        <v>-115.47</v>
      </c>
      <c r="S1609" s="4">
        <v>-0.5604251601630752</v>
      </c>
      <c r="T1609" s="2"/>
      <c r="U1609" s="5"/>
    </row>
    <row r="1610" spans="1:21">
      <c r="A1610" s="2">
        <v>332718</v>
      </c>
      <c r="B1610" t="s">
        <v>2961</v>
      </c>
      <c r="C1610" s="2">
        <v>472529</v>
      </c>
      <c r="D1610" t="s">
        <v>3296</v>
      </c>
      <c r="E1610" t="s">
        <v>3297</v>
      </c>
      <c r="F1610" t="s">
        <v>59</v>
      </c>
      <c r="G1610" t="s">
        <v>21</v>
      </c>
      <c r="H1610" t="s">
        <v>3298</v>
      </c>
      <c r="I1610" t="str">
        <f t="shared" si="25"/>
        <v>6900 Fegenbush Ln Louisville, KY 40228</v>
      </c>
      <c r="J1610">
        <v>38.149253999999999</v>
      </c>
      <c r="K1610">
        <v>-85.629558000000003</v>
      </c>
      <c r="L1610" s="3">
        <v>11.17</v>
      </c>
      <c r="M1610" s="3">
        <v>16.12</v>
      </c>
      <c r="N1610" s="3">
        <v>-4.9500000000000011</v>
      </c>
      <c r="O1610" s="4">
        <v>-0.30707196029776679</v>
      </c>
      <c r="P1610" s="3">
        <v>646.79999999999995</v>
      </c>
      <c r="Q1610" s="3">
        <v>555.07000000000005</v>
      </c>
      <c r="R1610" s="3">
        <v>91.729999999999905</v>
      </c>
      <c r="S1610" s="4">
        <v>0.16525843587295277</v>
      </c>
      <c r="T1610" s="2"/>
      <c r="U1610" s="5"/>
    </row>
    <row r="1611" spans="1:21">
      <c r="A1611" s="2">
        <v>345945</v>
      </c>
      <c r="B1611" t="s">
        <v>2964</v>
      </c>
      <c r="C1611" s="2">
        <v>472529</v>
      </c>
      <c r="D1611" t="s">
        <v>3296</v>
      </c>
      <c r="E1611" t="s">
        <v>3297</v>
      </c>
      <c r="F1611" t="s">
        <v>59</v>
      </c>
      <c r="G1611" t="s">
        <v>21</v>
      </c>
      <c r="H1611" t="s">
        <v>3298</v>
      </c>
      <c r="I1611" t="str">
        <f t="shared" si="25"/>
        <v>6900 Fegenbush Ln Louisville, KY 40228</v>
      </c>
      <c r="J1611">
        <v>38.149253999999999</v>
      </c>
      <c r="K1611">
        <v>-85.629558000000003</v>
      </c>
      <c r="L1611" s="3">
        <v>14.23</v>
      </c>
      <c r="M1611" s="3"/>
      <c r="N1611" s="3">
        <v>14.23</v>
      </c>
      <c r="O1611" s="4"/>
      <c r="P1611" s="3">
        <v>97.95</v>
      </c>
      <c r="Q1611" s="3"/>
      <c r="R1611" s="3">
        <v>97.95</v>
      </c>
      <c r="S1611" s="4"/>
      <c r="T1611" s="2">
        <v>2</v>
      </c>
      <c r="U1611" s="5">
        <v>-41.85</v>
      </c>
    </row>
    <row r="1612" spans="1:21">
      <c r="A1612" s="2">
        <v>218916</v>
      </c>
      <c r="B1612" t="s">
        <v>593</v>
      </c>
      <c r="C1612" s="2">
        <v>438062</v>
      </c>
      <c r="D1612" t="s">
        <v>3299</v>
      </c>
      <c r="E1612" t="s">
        <v>3297</v>
      </c>
      <c r="F1612" t="s">
        <v>59</v>
      </c>
      <c r="G1612" t="s">
        <v>21</v>
      </c>
      <c r="H1612" t="s">
        <v>3298</v>
      </c>
      <c r="I1612" t="str">
        <f t="shared" si="25"/>
        <v>6900 Fegenbush Ln Louisville, KY 40228</v>
      </c>
      <c r="J1612">
        <v>38.149253999999999</v>
      </c>
      <c r="K1612">
        <v>-85.629558000000003</v>
      </c>
      <c r="L1612" s="3">
        <v>-344.37</v>
      </c>
      <c r="M1612" s="3">
        <v>149.18</v>
      </c>
      <c r="N1612" s="3">
        <v>-493.55</v>
      </c>
      <c r="O1612" s="4">
        <v>-3.3084193591634268</v>
      </c>
      <c r="P1612" s="3">
        <v>1570.44</v>
      </c>
      <c r="Q1612" s="3">
        <v>1146.3900000000001</v>
      </c>
      <c r="R1612" s="3">
        <v>424.04999999999995</v>
      </c>
      <c r="S1612" s="4">
        <v>0.36990029571088368</v>
      </c>
      <c r="T1612" s="2">
        <v>1</v>
      </c>
      <c r="U1612" s="5">
        <v>9.24</v>
      </c>
    </row>
    <row r="1613" spans="1:21">
      <c r="A1613" s="2">
        <v>218906</v>
      </c>
      <c r="B1613" t="s">
        <v>2998</v>
      </c>
      <c r="C1613" s="2">
        <v>438062</v>
      </c>
      <c r="D1613" t="s">
        <v>3299</v>
      </c>
      <c r="E1613" t="s">
        <v>3297</v>
      </c>
      <c r="F1613" t="s">
        <v>59</v>
      </c>
      <c r="G1613" t="s">
        <v>21</v>
      </c>
      <c r="H1613" t="s">
        <v>3298</v>
      </c>
      <c r="I1613" t="str">
        <f t="shared" si="25"/>
        <v>6900 Fegenbush Ln Louisville, KY 40228</v>
      </c>
      <c r="J1613">
        <v>38.149253999999999</v>
      </c>
      <c r="K1613">
        <v>-85.629558000000003</v>
      </c>
      <c r="L1613" s="3">
        <v>1007.43</v>
      </c>
      <c r="M1613" s="3">
        <v>951.82</v>
      </c>
      <c r="N1613" s="3">
        <v>55.6099999999999</v>
      </c>
      <c r="O1613" s="4">
        <v>5.8424912273328883E-2</v>
      </c>
      <c r="P1613" s="3">
        <v>11584.64</v>
      </c>
      <c r="Q1613" s="3">
        <v>8682.57</v>
      </c>
      <c r="R1613" s="3">
        <v>2902.0699999999997</v>
      </c>
      <c r="S1613" s="4">
        <v>0.33424089872007939</v>
      </c>
      <c r="T1613" s="2">
        <v>3</v>
      </c>
      <c r="U1613" s="5">
        <v>48.826666666666661</v>
      </c>
    </row>
    <row r="1614" spans="1:21">
      <c r="A1614" s="2">
        <v>218916</v>
      </c>
      <c r="B1614" t="s">
        <v>593</v>
      </c>
      <c r="C1614" s="2">
        <v>464191</v>
      </c>
      <c r="D1614" t="s">
        <v>3300</v>
      </c>
      <c r="E1614" t="s">
        <v>3301</v>
      </c>
      <c r="F1614" t="s">
        <v>59</v>
      </c>
      <c r="G1614" t="s">
        <v>21</v>
      </c>
      <c r="H1614" t="s">
        <v>3060</v>
      </c>
      <c r="I1614" t="str">
        <f t="shared" si="25"/>
        <v>3001 Crittenden Dr Bldg 10 Louisville, KY 40209</v>
      </c>
      <c r="J1614">
        <v>38.200949999999999</v>
      </c>
      <c r="K1614">
        <v>-85.749750000000006</v>
      </c>
      <c r="L1614" s="3">
        <v>25606.71</v>
      </c>
      <c r="M1614" s="3">
        <v>120.78</v>
      </c>
      <c r="N1614" s="3">
        <v>25485.93</v>
      </c>
      <c r="O1614" s="4">
        <v>211.01117734724292</v>
      </c>
      <c r="P1614" s="3">
        <v>72015.839999999997</v>
      </c>
      <c r="Q1614" s="3">
        <v>10956.88</v>
      </c>
      <c r="R1614" s="3">
        <v>61058.96</v>
      </c>
      <c r="S1614" s="4">
        <v>5.5726593701856739</v>
      </c>
      <c r="T1614" s="2"/>
      <c r="U1614" s="5"/>
    </row>
    <row r="1615" spans="1:21">
      <c r="A1615" s="2">
        <v>332588</v>
      </c>
      <c r="B1615" t="s">
        <v>2978</v>
      </c>
      <c r="C1615" s="2">
        <v>472425</v>
      </c>
      <c r="D1615" t="s">
        <v>3302</v>
      </c>
      <c r="E1615" t="s">
        <v>3303</v>
      </c>
      <c r="F1615" t="s">
        <v>59</v>
      </c>
      <c r="G1615" t="s">
        <v>21</v>
      </c>
      <c r="H1615" t="s">
        <v>3304</v>
      </c>
      <c r="I1615" t="str">
        <f t="shared" si="25"/>
        <v>4301 Murphy Ln Louisville, KY 40241</v>
      </c>
      <c r="J1615">
        <v>38.307139999999997</v>
      </c>
      <c r="K1615">
        <v>-85.535014000000004</v>
      </c>
      <c r="L1615" s="3"/>
      <c r="M1615" s="3">
        <v>1.32</v>
      </c>
      <c r="N1615" s="3">
        <v>-1.32</v>
      </c>
      <c r="O1615" s="4"/>
      <c r="P1615" s="3"/>
      <c r="Q1615" s="3">
        <v>49.6</v>
      </c>
      <c r="R1615" s="3">
        <v>-49.6</v>
      </c>
      <c r="S1615" s="4"/>
      <c r="T1615" s="2"/>
      <c r="U1615" s="5"/>
    </row>
    <row r="1616" spans="1:21">
      <c r="A1616" s="2">
        <v>218916</v>
      </c>
      <c r="B1616" t="s">
        <v>593</v>
      </c>
      <c r="C1616" s="2">
        <v>462142</v>
      </c>
      <c r="D1616" t="s">
        <v>3305</v>
      </c>
      <c r="E1616" t="s">
        <v>3303</v>
      </c>
      <c r="F1616" t="s">
        <v>59</v>
      </c>
      <c r="G1616" t="s">
        <v>21</v>
      </c>
      <c r="H1616" t="s">
        <v>3304</v>
      </c>
      <c r="I1616" t="str">
        <f t="shared" si="25"/>
        <v>4301 Murphy Ln Louisville, KY 40241</v>
      </c>
      <c r="J1616">
        <v>38.307139999999997</v>
      </c>
      <c r="K1616">
        <v>-85.535014000000004</v>
      </c>
      <c r="L1616" s="3">
        <v>60.3</v>
      </c>
      <c r="M1616" s="3">
        <v>3803.36</v>
      </c>
      <c r="N1616" s="3">
        <v>-3743.06</v>
      </c>
      <c r="O1616" s="4">
        <v>-0.98414559757687936</v>
      </c>
      <c r="P1616" s="3">
        <v>1118.17</v>
      </c>
      <c r="Q1616" s="3">
        <v>8901.4</v>
      </c>
      <c r="R1616" s="3">
        <v>-7783.23</v>
      </c>
      <c r="S1616" s="4">
        <v>-0.87438268137596331</v>
      </c>
      <c r="T1616" s="2"/>
      <c r="U1616" s="5"/>
    </row>
    <row r="1617" spans="1:21">
      <c r="A1617" s="2">
        <v>238775</v>
      </c>
      <c r="B1617" t="s">
        <v>2989</v>
      </c>
      <c r="C1617" s="2">
        <v>462142</v>
      </c>
      <c r="D1617" t="s">
        <v>3305</v>
      </c>
      <c r="E1617" t="s">
        <v>3303</v>
      </c>
      <c r="F1617" t="s">
        <v>59</v>
      </c>
      <c r="G1617" t="s">
        <v>21</v>
      </c>
      <c r="H1617" t="s">
        <v>3304</v>
      </c>
      <c r="I1617" t="str">
        <f t="shared" si="25"/>
        <v>4301 Murphy Ln Louisville, KY 40241</v>
      </c>
      <c r="J1617">
        <v>38.307139999999997</v>
      </c>
      <c r="K1617">
        <v>-85.535014000000004</v>
      </c>
      <c r="L1617" s="3">
        <v>809.76</v>
      </c>
      <c r="M1617" s="3">
        <v>919.44</v>
      </c>
      <c r="N1617" s="3">
        <v>-109.68000000000006</v>
      </c>
      <c r="O1617" s="4">
        <v>-0.11929000261028458</v>
      </c>
      <c r="P1617" s="3">
        <v>10989.44</v>
      </c>
      <c r="Q1617" s="3">
        <v>11377.75</v>
      </c>
      <c r="R1617" s="3">
        <v>-388.30999999999949</v>
      </c>
      <c r="S1617" s="4">
        <v>-3.4128891916239988E-2</v>
      </c>
      <c r="T1617" s="2">
        <v>3</v>
      </c>
      <c r="U1617" s="5">
        <v>16.77</v>
      </c>
    </row>
    <row r="1618" spans="1:21">
      <c r="A1618" s="2">
        <v>332587</v>
      </c>
      <c r="B1618" t="s">
        <v>2973</v>
      </c>
      <c r="C1618" s="2">
        <v>474370</v>
      </c>
      <c r="D1618" t="s">
        <v>3306</v>
      </c>
      <c r="E1618" t="s">
        <v>3307</v>
      </c>
      <c r="F1618" t="s">
        <v>59</v>
      </c>
      <c r="G1618" t="s">
        <v>21</v>
      </c>
      <c r="H1618" t="s">
        <v>3046</v>
      </c>
      <c r="I1618" t="str">
        <f t="shared" si="25"/>
        <v>4409 Preston Hwy Louisville, KY 40213</v>
      </c>
      <c r="J1618">
        <v>38.184893000000002</v>
      </c>
      <c r="K1618">
        <v>-85.721063999999998</v>
      </c>
      <c r="L1618" s="3">
        <v>19.61</v>
      </c>
      <c r="M1618" s="3">
        <v>4.58</v>
      </c>
      <c r="N1618" s="3">
        <v>15.03</v>
      </c>
      <c r="O1618" s="4">
        <v>3.2816593886462879</v>
      </c>
      <c r="P1618" s="3">
        <v>73.69</v>
      </c>
      <c r="Q1618" s="3">
        <v>37.880000000000003</v>
      </c>
      <c r="R1618" s="3">
        <v>35.809999999999995</v>
      </c>
      <c r="S1618" s="4">
        <v>0.94535374868004207</v>
      </c>
      <c r="T1618" s="2"/>
      <c r="U1618" s="5"/>
    </row>
    <row r="1619" spans="1:21">
      <c r="A1619" s="2">
        <v>332587</v>
      </c>
      <c r="B1619" t="s">
        <v>2973</v>
      </c>
      <c r="C1619" s="2">
        <v>472408</v>
      </c>
      <c r="D1619" t="s">
        <v>3308</v>
      </c>
      <c r="E1619" t="s">
        <v>3307</v>
      </c>
      <c r="F1619" t="s">
        <v>59</v>
      </c>
      <c r="G1619" t="s">
        <v>21</v>
      </c>
      <c r="H1619" t="s">
        <v>3046</v>
      </c>
      <c r="I1619" t="str">
        <f t="shared" si="25"/>
        <v>4409 Preston Hwy Louisville, KY 40213</v>
      </c>
      <c r="J1619">
        <v>38.184893000000002</v>
      </c>
      <c r="K1619">
        <v>-85.721063999999998</v>
      </c>
      <c r="L1619" s="3">
        <v>-3.58</v>
      </c>
      <c r="M1619" s="3">
        <v>11.45</v>
      </c>
      <c r="N1619" s="3">
        <v>-15.03</v>
      </c>
      <c r="O1619" s="4">
        <v>-1.3126637554585152</v>
      </c>
      <c r="P1619" s="3">
        <v>131.43</v>
      </c>
      <c r="Q1619" s="3">
        <v>94.7</v>
      </c>
      <c r="R1619" s="3">
        <v>36.730000000000004</v>
      </c>
      <c r="S1619" s="4">
        <v>0.38785638859556498</v>
      </c>
      <c r="T1619" s="2"/>
      <c r="U1619" s="5"/>
    </row>
    <row r="1620" spans="1:21">
      <c r="A1620" s="2">
        <v>218916</v>
      </c>
      <c r="B1620" t="s">
        <v>593</v>
      </c>
      <c r="C1620" s="2">
        <v>408259</v>
      </c>
      <c r="D1620" t="s">
        <v>3309</v>
      </c>
      <c r="E1620" t="s">
        <v>3307</v>
      </c>
      <c r="F1620" t="s">
        <v>59</v>
      </c>
      <c r="G1620" t="s">
        <v>21</v>
      </c>
      <c r="H1620" t="s">
        <v>3046</v>
      </c>
      <c r="I1620" t="str">
        <f t="shared" si="25"/>
        <v>4409 Preston Hwy Louisville, KY 40213</v>
      </c>
      <c r="J1620">
        <v>38.184893000000002</v>
      </c>
      <c r="K1620">
        <v>-85.721063999999998</v>
      </c>
      <c r="L1620" s="3">
        <v>77.25</v>
      </c>
      <c r="M1620" s="3">
        <v>2507.14</v>
      </c>
      <c r="N1620" s="3">
        <v>-2429.89</v>
      </c>
      <c r="O1620" s="4">
        <v>-0.96918799907464281</v>
      </c>
      <c r="P1620" s="3">
        <v>2838.27</v>
      </c>
      <c r="Q1620" s="3">
        <v>4899.3500000000004</v>
      </c>
      <c r="R1620" s="3">
        <v>-2061.0800000000004</v>
      </c>
      <c r="S1620" s="4">
        <v>-0.42068437649892337</v>
      </c>
      <c r="T1620" s="2">
        <v>3</v>
      </c>
      <c r="U1620" s="5">
        <v>32.506666666666668</v>
      </c>
    </row>
    <row r="1621" spans="1:21">
      <c r="A1621" s="2">
        <v>247240</v>
      </c>
      <c r="B1621" t="s">
        <v>2985</v>
      </c>
      <c r="C1621" s="2">
        <v>408259</v>
      </c>
      <c r="D1621" t="s">
        <v>3309</v>
      </c>
      <c r="E1621" t="s">
        <v>3307</v>
      </c>
      <c r="F1621" t="s">
        <v>59</v>
      </c>
      <c r="G1621" t="s">
        <v>21</v>
      </c>
      <c r="H1621" t="s">
        <v>3046</v>
      </c>
      <c r="I1621" t="str">
        <f t="shared" si="25"/>
        <v>4409 Preston Hwy Louisville, KY 40213</v>
      </c>
      <c r="J1621">
        <v>38.184893000000002</v>
      </c>
      <c r="K1621">
        <v>-85.721063999999998</v>
      </c>
      <c r="L1621" s="3">
        <v>1015.6</v>
      </c>
      <c r="M1621" s="3">
        <v>1695.2</v>
      </c>
      <c r="N1621" s="3">
        <v>-679.6</v>
      </c>
      <c r="O1621" s="4">
        <v>-0.40089664936290703</v>
      </c>
      <c r="P1621" s="3">
        <v>18664.13</v>
      </c>
      <c r="Q1621" s="3">
        <v>16375.91</v>
      </c>
      <c r="R1621" s="3">
        <v>2288.2200000000012</v>
      </c>
      <c r="S1621" s="4">
        <v>0.13973086075827243</v>
      </c>
      <c r="T1621" s="2">
        <v>2</v>
      </c>
      <c r="U1621" s="5">
        <v>-37.994999999999997</v>
      </c>
    </row>
    <row r="1622" spans="1:21">
      <c r="A1622" s="2">
        <v>218916</v>
      </c>
      <c r="B1622" t="s">
        <v>593</v>
      </c>
      <c r="C1622" s="2">
        <v>464218</v>
      </c>
      <c r="D1622" t="s">
        <v>3310</v>
      </c>
      <c r="E1622" t="s">
        <v>3311</v>
      </c>
      <c r="F1622" t="s">
        <v>59</v>
      </c>
      <c r="G1622" t="s">
        <v>21</v>
      </c>
      <c r="H1622" t="s">
        <v>3046</v>
      </c>
      <c r="I1622" t="str">
        <f t="shared" si="25"/>
        <v>3307 E Indian Trl Louisville, KY 40213</v>
      </c>
      <c r="J1622">
        <v>38.171332999999997</v>
      </c>
      <c r="K1622">
        <v>-85.700188999999995</v>
      </c>
      <c r="L1622" s="3">
        <v>3.08</v>
      </c>
      <c r="M1622" s="3">
        <v>12.58</v>
      </c>
      <c r="N1622" s="3">
        <v>-9.5</v>
      </c>
      <c r="O1622" s="4">
        <v>-0.75516693163751991</v>
      </c>
      <c r="P1622" s="3">
        <v>64.7</v>
      </c>
      <c r="Q1622" s="3">
        <v>61.18</v>
      </c>
      <c r="R1622" s="3">
        <v>3.5200000000000031</v>
      </c>
      <c r="S1622" s="4">
        <v>5.7535142203334472E-2</v>
      </c>
      <c r="T1622" s="2"/>
      <c r="U1622" s="5"/>
    </row>
    <row r="1623" spans="1:21">
      <c r="A1623" s="2">
        <v>218916</v>
      </c>
      <c r="B1623" t="s">
        <v>593</v>
      </c>
      <c r="C1623" s="2">
        <v>462891</v>
      </c>
      <c r="D1623" t="s">
        <v>3312</v>
      </c>
      <c r="E1623" t="s">
        <v>3313</v>
      </c>
      <c r="F1623" t="s">
        <v>59</v>
      </c>
      <c r="G1623" t="s">
        <v>21</v>
      </c>
      <c r="H1623" t="s">
        <v>596</v>
      </c>
      <c r="I1623" t="str">
        <f t="shared" si="25"/>
        <v>1015 Dorsey Ln Louisville, KY 40223</v>
      </c>
      <c r="J1623">
        <v>38.264060000000001</v>
      </c>
      <c r="K1623">
        <v>-85.561730999999995</v>
      </c>
      <c r="L1623" s="3">
        <v>27.21</v>
      </c>
      <c r="M1623" s="3">
        <v>37.79</v>
      </c>
      <c r="N1623" s="3">
        <v>-10.579999999999998</v>
      </c>
      <c r="O1623" s="4">
        <v>-0.27996824556761046</v>
      </c>
      <c r="P1623" s="3">
        <v>242.4</v>
      </c>
      <c r="Q1623" s="3">
        <v>190.16</v>
      </c>
      <c r="R1623" s="3">
        <v>52.240000000000009</v>
      </c>
      <c r="S1623" s="4">
        <v>0.2747160286074885</v>
      </c>
      <c r="T1623" s="2">
        <v>1</v>
      </c>
      <c r="U1623" s="5">
        <v>22.78</v>
      </c>
    </row>
    <row r="1624" spans="1:21">
      <c r="A1624" s="2">
        <v>218916</v>
      </c>
      <c r="B1624" t="s">
        <v>593</v>
      </c>
      <c r="C1624" s="2">
        <v>462487</v>
      </c>
      <c r="D1624" t="s">
        <v>3314</v>
      </c>
      <c r="E1624" t="s">
        <v>3315</v>
      </c>
      <c r="F1624" t="s">
        <v>59</v>
      </c>
      <c r="G1624" t="s">
        <v>21</v>
      </c>
      <c r="H1624" t="s">
        <v>3071</v>
      </c>
      <c r="I1624" t="str">
        <f t="shared" si="25"/>
        <v>330 S Hubbards Ln Louisville, KY 40207</v>
      </c>
      <c r="J1624">
        <v>38.243971000000002</v>
      </c>
      <c r="K1624">
        <v>-85.639285999999998</v>
      </c>
      <c r="L1624" s="3">
        <v>65.400000000000006</v>
      </c>
      <c r="M1624" s="3">
        <v>129.96</v>
      </c>
      <c r="N1624" s="3">
        <v>-64.56</v>
      </c>
      <c r="O1624" s="4">
        <v>-0.49676823638042472</v>
      </c>
      <c r="P1624" s="3">
        <v>1715.22</v>
      </c>
      <c r="Q1624" s="3">
        <v>1064.96</v>
      </c>
      <c r="R1624" s="3">
        <v>650.26</v>
      </c>
      <c r="S1624" s="4">
        <v>0.610595703125</v>
      </c>
      <c r="T1624" s="2">
        <v>2</v>
      </c>
      <c r="U1624" s="5">
        <v>49.44</v>
      </c>
    </row>
    <row r="1625" spans="1:21">
      <c r="A1625" s="2">
        <v>238775</v>
      </c>
      <c r="B1625" t="s">
        <v>2989</v>
      </c>
      <c r="C1625" s="2">
        <v>462487</v>
      </c>
      <c r="D1625" t="s">
        <v>3314</v>
      </c>
      <c r="E1625" t="s">
        <v>3315</v>
      </c>
      <c r="F1625" t="s">
        <v>59</v>
      </c>
      <c r="G1625" t="s">
        <v>21</v>
      </c>
      <c r="H1625" t="s">
        <v>3071</v>
      </c>
      <c r="I1625" t="str">
        <f t="shared" si="25"/>
        <v>330 S Hubbards Ln Louisville, KY 40207</v>
      </c>
      <c r="J1625">
        <v>38.243971000000002</v>
      </c>
      <c r="K1625">
        <v>-85.639285999999998</v>
      </c>
      <c r="L1625" s="3">
        <v>902.96</v>
      </c>
      <c r="M1625" s="3">
        <v>1083.6600000000001</v>
      </c>
      <c r="N1625" s="3">
        <v>-180.70000000000005</v>
      </c>
      <c r="O1625" s="4">
        <v>-0.16674971854640758</v>
      </c>
      <c r="P1625" s="3">
        <v>14252.38</v>
      </c>
      <c r="Q1625" s="3">
        <v>10061.67</v>
      </c>
      <c r="R1625" s="3">
        <v>4190.7099999999991</v>
      </c>
      <c r="S1625" s="4">
        <v>0.41650242951716754</v>
      </c>
      <c r="T1625" s="2">
        <v>3</v>
      </c>
      <c r="U1625" s="5">
        <v>23.22666666666667</v>
      </c>
    </row>
    <row r="1626" spans="1:21">
      <c r="A1626" s="2">
        <v>345949</v>
      </c>
      <c r="B1626" t="s">
        <v>2990</v>
      </c>
      <c r="C1626" s="2">
        <v>472438</v>
      </c>
      <c r="D1626" t="s">
        <v>3314</v>
      </c>
      <c r="E1626" t="s">
        <v>3315</v>
      </c>
      <c r="F1626" t="s">
        <v>59</v>
      </c>
      <c r="G1626" t="s">
        <v>21</v>
      </c>
      <c r="H1626" t="s">
        <v>3071</v>
      </c>
      <c r="I1626" t="str">
        <f t="shared" si="25"/>
        <v>330 S Hubbards Ln Louisville, KY 40207</v>
      </c>
      <c r="J1626">
        <v>38.243971000000002</v>
      </c>
      <c r="K1626">
        <v>-85.639285999999998</v>
      </c>
      <c r="L1626" s="3">
        <v>17.309999999999999</v>
      </c>
      <c r="M1626" s="3"/>
      <c r="N1626" s="3">
        <v>17.309999999999999</v>
      </c>
      <c r="O1626" s="4"/>
      <c r="P1626" s="3">
        <v>179.1</v>
      </c>
      <c r="Q1626" s="3"/>
      <c r="R1626" s="3">
        <v>179.1</v>
      </c>
      <c r="S1626" s="4"/>
      <c r="T1626" s="2"/>
      <c r="U1626" s="5"/>
    </row>
    <row r="1627" spans="1:21">
      <c r="A1627" s="2">
        <v>332588</v>
      </c>
      <c r="B1627" t="s">
        <v>2978</v>
      </c>
      <c r="C1627" s="2">
        <v>472438</v>
      </c>
      <c r="D1627" t="s">
        <v>3314</v>
      </c>
      <c r="E1627" t="s">
        <v>3315</v>
      </c>
      <c r="F1627" t="s">
        <v>59</v>
      </c>
      <c r="G1627" t="s">
        <v>21</v>
      </c>
      <c r="H1627" t="s">
        <v>3071</v>
      </c>
      <c r="I1627" t="str">
        <f t="shared" si="25"/>
        <v>330 S Hubbards Ln Louisville, KY 40207</v>
      </c>
      <c r="J1627">
        <v>38.243971000000002</v>
      </c>
      <c r="K1627">
        <v>-85.639285999999998</v>
      </c>
      <c r="L1627" s="3">
        <v>11.13</v>
      </c>
      <c r="M1627" s="3">
        <v>73.81</v>
      </c>
      <c r="N1627" s="3">
        <v>-62.68</v>
      </c>
      <c r="O1627" s="4">
        <v>-0.84920742446822917</v>
      </c>
      <c r="P1627" s="3">
        <v>202.67</v>
      </c>
      <c r="Q1627" s="3">
        <v>208.63</v>
      </c>
      <c r="R1627" s="3">
        <v>-5.960000000000008</v>
      </c>
      <c r="S1627" s="4">
        <v>-2.8567320136126194E-2</v>
      </c>
      <c r="T1627" s="2"/>
      <c r="U1627" s="5"/>
    </row>
    <row r="1628" spans="1:21">
      <c r="A1628" s="2">
        <v>218916</v>
      </c>
      <c r="B1628" t="s">
        <v>593</v>
      </c>
      <c r="C1628" s="2">
        <v>437889</v>
      </c>
      <c r="D1628" t="s">
        <v>3316</v>
      </c>
      <c r="E1628" t="s">
        <v>3317</v>
      </c>
      <c r="F1628" t="s">
        <v>59</v>
      </c>
      <c r="G1628" t="s">
        <v>21</v>
      </c>
      <c r="H1628" t="s">
        <v>276</v>
      </c>
      <c r="I1628" t="str">
        <f t="shared" si="25"/>
        <v>1900 S 7th St Louisville, KY 40208</v>
      </c>
      <c r="J1628">
        <v>38.221139999999998</v>
      </c>
      <c r="K1628">
        <v>-85.776545999999996</v>
      </c>
      <c r="L1628" s="3">
        <v>56.56</v>
      </c>
      <c r="M1628" s="3">
        <v>-142.91999999999999</v>
      </c>
      <c r="N1628" s="3">
        <v>199.48</v>
      </c>
      <c r="O1628" s="4">
        <v>-1.3957458718164009</v>
      </c>
      <c r="P1628" s="3">
        <v>335.05</v>
      </c>
      <c r="Q1628" s="3">
        <v>367.08</v>
      </c>
      <c r="R1628" s="3">
        <v>-32.029999999999973</v>
      </c>
      <c r="S1628" s="4">
        <v>-8.7256183938106066E-2</v>
      </c>
      <c r="T1628" s="2">
        <v>1</v>
      </c>
      <c r="U1628" s="5">
        <v>12.32</v>
      </c>
    </row>
    <row r="1629" spans="1:21">
      <c r="A1629" s="2">
        <v>218908</v>
      </c>
      <c r="B1629" t="s">
        <v>3039</v>
      </c>
      <c r="C1629" s="2">
        <v>437889</v>
      </c>
      <c r="D1629" t="s">
        <v>3316</v>
      </c>
      <c r="E1629" t="s">
        <v>3317</v>
      </c>
      <c r="F1629" t="s">
        <v>59</v>
      </c>
      <c r="G1629" t="s">
        <v>21</v>
      </c>
      <c r="H1629" t="s">
        <v>276</v>
      </c>
      <c r="I1629" t="str">
        <f t="shared" si="25"/>
        <v>1900 S 7th St Louisville, KY 40208</v>
      </c>
      <c r="J1629">
        <v>38.221139999999998</v>
      </c>
      <c r="K1629">
        <v>-85.776545999999996</v>
      </c>
      <c r="L1629" s="3">
        <v>1626.45</v>
      </c>
      <c r="M1629" s="3">
        <v>2390.34</v>
      </c>
      <c r="N1629" s="3">
        <v>-763.8900000000001</v>
      </c>
      <c r="O1629" s="4">
        <v>-0.31957378448254226</v>
      </c>
      <c r="P1629" s="3">
        <v>20495.240000000002</v>
      </c>
      <c r="Q1629" s="3">
        <v>19186.3</v>
      </c>
      <c r="R1629" s="3">
        <v>1308.9400000000023</v>
      </c>
      <c r="S1629" s="4">
        <v>6.8222638028176477E-2</v>
      </c>
      <c r="T1629" s="2">
        <v>3</v>
      </c>
      <c r="U1629" s="5">
        <v>83.62</v>
      </c>
    </row>
    <row r="1630" spans="1:21">
      <c r="A1630" s="2">
        <v>332558</v>
      </c>
      <c r="B1630" t="s">
        <v>2994</v>
      </c>
      <c r="C1630" s="2">
        <v>472355</v>
      </c>
      <c r="D1630" t="s">
        <v>3318</v>
      </c>
      <c r="E1630" t="s">
        <v>3317</v>
      </c>
      <c r="F1630" t="s">
        <v>59</v>
      </c>
      <c r="G1630" t="s">
        <v>21</v>
      </c>
      <c r="H1630" t="s">
        <v>276</v>
      </c>
      <c r="I1630" t="str">
        <f t="shared" si="25"/>
        <v>1900 S 7th St Louisville, KY 40208</v>
      </c>
      <c r="J1630">
        <v>38.221139999999998</v>
      </c>
      <c r="K1630">
        <v>-85.776545999999996</v>
      </c>
      <c r="L1630" s="3">
        <v>31.2</v>
      </c>
      <c r="M1630" s="3">
        <v>56.87</v>
      </c>
      <c r="N1630" s="3">
        <v>-25.669999999999998</v>
      </c>
      <c r="O1630" s="4">
        <v>-0.45138034112889042</v>
      </c>
      <c r="P1630" s="3">
        <v>280.77999999999997</v>
      </c>
      <c r="Q1630" s="3">
        <v>277.95</v>
      </c>
      <c r="R1630" s="3">
        <v>2.8299999999999841</v>
      </c>
      <c r="S1630" s="4">
        <v>1.0181687353840563E-2</v>
      </c>
      <c r="T1630" s="2">
        <v>2</v>
      </c>
      <c r="U1630" s="5">
        <v>4.1500000000000004</v>
      </c>
    </row>
    <row r="1631" spans="1:21">
      <c r="A1631" s="2">
        <v>218916</v>
      </c>
      <c r="B1631" t="s">
        <v>593</v>
      </c>
      <c r="C1631" s="2">
        <v>464968</v>
      </c>
      <c r="D1631" t="s">
        <v>3319</v>
      </c>
      <c r="E1631" t="s">
        <v>3110</v>
      </c>
      <c r="F1631" t="s">
        <v>59</v>
      </c>
      <c r="G1631" t="s">
        <v>21</v>
      </c>
      <c r="H1631" t="s">
        <v>3111</v>
      </c>
      <c r="I1631" t="str">
        <f t="shared" si="25"/>
        <v>1715 S 13th St Louisville, KY 40210</v>
      </c>
      <c r="J1631">
        <v>38.224212999999999</v>
      </c>
      <c r="K1631">
        <v>-85.777077000000006</v>
      </c>
      <c r="L1631" s="3">
        <v>13.72</v>
      </c>
      <c r="M1631" s="3">
        <v>60.58</v>
      </c>
      <c r="N1631" s="3">
        <v>-46.86</v>
      </c>
      <c r="O1631" s="4">
        <v>-0.77352261472433148</v>
      </c>
      <c r="P1631" s="3">
        <v>176.42</v>
      </c>
      <c r="Q1631" s="3">
        <v>158.85</v>
      </c>
      <c r="R1631" s="3">
        <v>17.569999999999993</v>
      </c>
      <c r="S1631" s="4">
        <v>0.11060749134403522</v>
      </c>
      <c r="T1631" s="2">
        <v>2</v>
      </c>
      <c r="U1631" s="5">
        <v>40.85</v>
      </c>
    </row>
    <row r="1632" spans="1:21">
      <c r="A1632" s="2">
        <v>218916</v>
      </c>
      <c r="B1632" t="s">
        <v>593</v>
      </c>
      <c r="C1632" s="2">
        <v>437011</v>
      </c>
      <c r="D1632" t="s">
        <v>3320</v>
      </c>
      <c r="E1632" t="s">
        <v>3321</v>
      </c>
      <c r="F1632" t="s">
        <v>59</v>
      </c>
      <c r="G1632" t="s">
        <v>21</v>
      </c>
      <c r="H1632" t="s">
        <v>3114</v>
      </c>
      <c r="I1632" t="str">
        <f t="shared" si="25"/>
        <v>11801 Deering Rd Louisville, KY 40272</v>
      </c>
      <c r="J1632">
        <v>38.090145</v>
      </c>
      <c r="K1632">
        <v>-85.874902000000006</v>
      </c>
      <c r="L1632" s="3">
        <v>24.76</v>
      </c>
      <c r="M1632" s="3">
        <v>-3.04</v>
      </c>
      <c r="N1632" s="3">
        <v>27.8</v>
      </c>
      <c r="O1632" s="4">
        <v>-9.1447368421052637</v>
      </c>
      <c r="P1632" s="3">
        <v>445.86</v>
      </c>
      <c r="Q1632" s="3">
        <v>122.36</v>
      </c>
      <c r="R1632" s="3">
        <v>323.5</v>
      </c>
      <c r="S1632" s="4">
        <v>2.6438378555083362</v>
      </c>
      <c r="T1632" s="2">
        <v>1</v>
      </c>
      <c r="U1632" s="5">
        <v>6.16</v>
      </c>
    </row>
    <row r="1633" spans="1:21">
      <c r="A1633" s="2">
        <v>223062</v>
      </c>
      <c r="B1633" t="s">
        <v>2980</v>
      </c>
      <c r="C1633" s="2">
        <v>437011</v>
      </c>
      <c r="D1633" t="s">
        <v>3320</v>
      </c>
      <c r="E1633" t="s">
        <v>3321</v>
      </c>
      <c r="F1633" t="s">
        <v>59</v>
      </c>
      <c r="G1633" t="s">
        <v>21</v>
      </c>
      <c r="H1633" t="s">
        <v>3114</v>
      </c>
      <c r="I1633" t="str">
        <f t="shared" si="25"/>
        <v>11801 Deering Rd Louisville, KY 40272</v>
      </c>
      <c r="J1633">
        <v>38.090145</v>
      </c>
      <c r="K1633">
        <v>-85.874902000000006</v>
      </c>
      <c r="L1633" s="3">
        <v>508.08</v>
      </c>
      <c r="M1633" s="3">
        <v>441.48</v>
      </c>
      <c r="N1633" s="3">
        <v>66.599999999999966</v>
      </c>
      <c r="O1633" s="4">
        <v>0.15085621092688223</v>
      </c>
      <c r="P1633" s="3">
        <v>6744.47</v>
      </c>
      <c r="Q1633" s="3">
        <v>4140.6099999999997</v>
      </c>
      <c r="R1633" s="3">
        <v>2603.8600000000006</v>
      </c>
      <c r="S1633" s="4">
        <v>0.6288590328478173</v>
      </c>
      <c r="T1633" s="2">
        <v>3</v>
      </c>
      <c r="U1633" s="5">
        <v>26.053333333333331</v>
      </c>
    </row>
    <row r="1634" spans="1:21">
      <c r="A1634" s="2">
        <v>332587</v>
      </c>
      <c r="B1634" t="s">
        <v>2973</v>
      </c>
      <c r="C1634" s="2">
        <v>472488</v>
      </c>
      <c r="D1634" t="s">
        <v>3322</v>
      </c>
      <c r="E1634" t="s">
        <v>3321</v>
      </c>
      <c r="F1634" t="s">
        <v>59</v>
      </c>
      <c r="G1634" t="s">
        <v>21</v>
      </c>
      <c r="H1634" t="s">
        <v>3114</v>
      </c>
      <c r="I1634" t="str">
        <f t="shared" si="25"/>
        <v>11801 Deering Rd Louisville, KY 40272</v>
      </c>
      <c r="J1634">
        <v>38.090145</v>
      </c>
      <c r="K1634">
        <v>-85.874902000000006</v>
      </c>
      <c r="L1634" s="3">
        <v>3.8</v>
      </c>
      <c r="M1634" s="3"/>
      <c r="N1634" s="3">
        <v>3.8</v>
      </c>
      <c r="O1634" s="4"/>
      <c r="P1634" s="3">
        <v>119.56</v>
      </c>
      <c r="Q1634" s="3"/>
      <c r="R1634" s="3">
        <v>119.56</v>
      </c>
      <c r="S1634" s="4"/>
      <c r="T1634" s="2">
        <v>1</v>
      </c>
      <c r="U1634" s="5">
        <v>-22.76</v>
      </c>
    </row>
    <row r="1635" spans="1:21">
      <c r="A1635" s="2">
        <v>332698</v>
      </c>
      <c r="B1635" t="s">
        <v>3115</v>
      </c>
      <c r="C1635" s="2">
        <v>472488</v>
      </c>
      <c r="D1635" t="s">
        <v>3322</v>
      </c>
      <c r="E1635" t="s">
        <v>3321</v>
      </c>
      <c r="F1635" t="s">
        <v>59</v>
      </c>
      <c r="G1635" t="s">
        <v>21</v>
      </c>
      <c r="H1635" t="s">
        <v>3114</v>
      </c>
      <c r="I1635" t="str">
        <f t="shared" si="25"/>
        <v>11801 Deering Rd Louisville, KY 40272</v>
      </c>
      <c r="J1635">
        <v>38.090145</v>
      </c>
      <c r="K1635">
        <v>-85.874902000000006</v>
      </c>
      <c r="L1635" s="3">
        <v>0.52</v>
      </c>
      <c r="M1635" s="3">
        <v>22.46</v>
      </c>
      <c r="N1635" s="3">
        <v>-21.94</v>
      </c>
      <c r="O1635" s="4">
        <v>-0.97684772929652719</v>
      </c>
      <c r="P1635" s="3">
        <v>133.68</v>
      </c>
      <c r="Q1635" s="3">
        <v>125.81</v>
      </c>
      <c r="R1635" s="3">
        <v>7.8700000000000045</v>
      </c>
      <c r="S1635" s="4">
        <v>6.2554645894603009E-2</v>
      </c>
      <c r="T1635" s="2"/>
      <c r="U1635" s="5"/>
    </row>
    <row r="1636" spans="1:21">
      <c r="A1636" s="2">
        <v>345949</v>
      </c>
      <c r="B1636" t="s">
        <v>2990</v>
      </c>
      <c r="C1636" s="2">
        <v>472356</v>
      </c>
      <c r="D1636" t="s">
        <v>3323</v>
      </c>
      <c r="E1636" t="s">
        <v>3324</v>
      </c>
      <c r="F1636" t="s">
        <v>59</v>
      </c>
      <c r="G1636" t="s">
        <v>21</v>
      </c>
      <c r="H1636" t="s">
        <v>2877</v>
      </c>
      <c r="I1636" t="str">
        <f t="shared" si="25"/>
        <v>828 S Jackson St Louisville, KY 40203</v>
      </c>
      <c r="J1636">
        <v>38.241633999999998</v>
      </c>
      <c r="K1636">
        <v>-85.746803999999997</v>
      </c>
      <c r="L1636" s="3">
        <v>28.35</v>
      </c>
      <c r="M1636" s="3"/>
      <c r="N1636" s="3">
        <v>28.35</v>
      </c>
      <c r="O1636" s="4"/>
      <c r="P1636" s="3">
        <v>247.09</v>
      </c>
      <c r="Q1636" s="3"/>
      <c r="R1636" s="3">
        <v>247.09</v>
      </c>
      <c r="S1636" s="4"/>
      <c r="T1636" s="2"/>
      <c r="U1636" s="5"/>
    </row>
    <row r="1637" spans="1:21">
      <c r="A1637" s="2">
        <v>332558</v>
      </c>
      <c r="B1637" t="s">
        <v>2994</v>
      </c>
      <c r="C1637" s="2">
        <v>472356</v>
      </c>
      <c r="D1637" t="s">
        <v>3323</v>
      </c>
      <c r="E1637" t="s">
        <v>3324</v>
      </c>
      <c r="F1637" t="s">
        <v>59</v>
      </c>
      <c r="G1637" t="s">
        <v>21</v>
      </c>
      <c r="H1637" t="s">
        <v>2877</v>
      </c>
      <c r="I1637" t="str">
        <f t="shared" si="25"/>
        <v>828 S Jackson St Louisville, KY 40203</v>
      </c>
      <c r="J1637">
        <v>38.241633999999998</v>
      </c>
      <c r="K1637">
        <v>-85.746803999999997</v>
      </c>
      <c r="L1637" s="3">
        <v>9.44</v>
      </c>
      <c r="M1637" s="3">
        <v>25.9</v>
      </c>
      <c r="N1637" s="3">
        <v>-16.46</v>
      </c>
      <c r="O1637" s="4">
        <v>-0.63552123552123563</v>
      </c>
      <c r="P1637" s="3">
        <v>152.01</v>
      </c>
      <c r="Q1637" s="3">
        <v>291.64</v>
      </c>
      <c r="R1637" s="3">
        <v>-139.63</v>
      </c>
      <c r="S1637" s="4">
        <v>-0.47877520230421067</v>
      </c>
      <c r="T1637" s="2"/>
      <c r="U1637" s="5"/>
    </row>
    <row r="1638" spans="1:21">
      <c r="A1638" s="2">
        <v>218916</v>
      </c>
      <c r="B1638" t="s">
        <v>593</v>
      </c>
      <c r="C1638" s="2">
        <v>438951</v>
      </c>
      <c r="D1638" t="s">
        <v>3325</v>
      </c>
      <c r="E1638" t="s">
        <v>3324</v>
      </c>
      <c r="F1638" t="s">
        <v>59</v>
      </c>
      <c r="G1638" t="s">
        <v>21</v>
      </c>
      <c r="H1638" t="s">
        <v>2877</v>
      </c>
      <c r="I1638" t="str">
        <f t="shared" si="25"/>
        <v>828 S Jackson St Louisville, KY 40203</v>
      </c>
      <c r="J1638">
        <v>38.241633999999998</v>
      </c>
      <c r="K1638">
        <v>-85.746803999999997</v>
      </c>
      <c r="L1638" s="3">
        <v>148.94</v>
      </c>
      <c r="M1638" s="3">
        <v>127.25</v>
      </c>
      <c r="N1638" s="3">
        <v>21.689999999999998</v>
      </c>
      <c r="O1638" s="4">
        <v>0.1704518664047151</v>
      </c>
      <c r="P1638" s="3">
        <v>2480.5</v>
      </c>
      <c r="Q1638" s="3">
        <v>1246.45</v>
      </c>
      <c r="R1638" s="3">
        <v>1234.05</v>
      </c>
      <c r="S1638" s="4">
        <v>0.99005174696137022</v>
      </c>
      <c r="T1638" s="2"/>
      <c r="U1638" s="5"/>
    </row>
    <row r="1639" spans="1:21">
      <c r="A1639" s="2">
        <v>247240</v>
      </c>
      <c r="B1639" t="s">
        <v>2985</v>
      </c>
      <c r="C1639" s="2">
        <v>438951</v>
      </c>
      <c r="D1639" t="s">
        <v>3325</v>
      </c>
      <c r="E1639" t="s">
        <v>3324</v>
      </c>
      <c r="F1639" t="s">
        <v>59</v>
      </c>
      <c r="G1639" t="s">
        <v>21</v>
      </c>
      <c r="H1639" t="s">
        <v>2877</v>
      </c>
      <c r="I1639" t="str">
        <f t="shared" si="25"/>
        <v>828 S Jackson St Louisville, KY 40203</v>
      </c>
      <c r="J1639">
        <v>38.241633999999998</v>
      </c>
      <c r="K1639">
        <v>-85.746803999999997</v>
      </c>
      <c r="L1639" s="3">
        <v>1036.78</v>
      </c>
      <c r="M1639" s="3">
        <v>828.7</v>
      </c>
      <c r="N1639" s="3">
        <v>208.07999999999993</v>
      </c>
      <c r="O1639" s="4">
        <v>0.25109207191987443</v>
      </c>
      <c r="P1639" s="3">
        <v>12428.54</v>
      </c>
      <c r="Q1639" s="3">
        <v>8679.7999999999993</v>
      </c>
      <c r="R1639" s="3">
        <v>3748.7400000000016</v>
      </c>
      <c r="S1639" s="4">
        <v>0.43189243991797066</v>
      </c>
      <c r="T1639" s="2">
        <v>3</v>
      </c>
      <c r="U1639" s="5">
        <v>47.27</v>
      </c>
    </row>
    <row r="1640" spans="1:21">
      <c r="A1640" s="2">
        <v>345948</v>
      </c>
      <c r="B1640" t="s">
        <v>2990</v>
      </c>
      <c r="C1640" s="2">
        <v>472432</v>
      </c>
      <c r="D1640" t="s">
        <v>3326</v>
      </c>
      <c r="E1640" t="s">
        <v>3327</v>
      </c>
      <c r="F1640" t="s">
        <v>59</v>
      </c>
      <c r="G1640" t="s">
        <v>21</v>
      </c>
      <c r="H1640" t="s">
        <v>3096</v>
      </c>
      <c r="I1640" t="str">
        <f t="shared" si="25"/>
        <v>218 N Madison Ave Louisville, KY 40243</v>
      </c>
      <c r="J1640">
        <v>38.248618999999998</v>
      </c>
      <c r="K1640">
        <v>-85.541880000000006</v>
      </c>
      <c r="L1640" s="3">
        <v>7.23</v>
      </c>
      <c r="M1640" s="3"/>
      <c r="N1640" s="3">
        <v>7.23</v>
      </c>
      <c r="O1640" s="4"/>
      <c r="P1640" s="3">
        <v>71.53</v>
      </c>
      <c r="Q1640" s="3"/>
      <c r="R1640" s="3">
        <v>71.53</v>
      </c>
      <c r="S1640" s="4"/>
      <c r="T1640" s="2">
        <v>1</v>
      </c>
      <c r="U1640" s="5">
        <v>-13.66</v>
      </c>
    </row>
    <row r="1641" spans="1:21">
      <c r="A1641" s="2">
        <v>332588</v>
      </c>
      <c r="B1641" t="s">
        <v>2978</v>
      </c>
      <c r="C1641" s="2">
        <v>472432</v>
      </c>
      <c r="D1641" t="s">
        <v>3326</v>
      </c>
      <c r="E1641" t="s">
        <v>3327</v>
      </c>
      <c r="F1641" t="s">
        <v>59</v>
      </c>
      <c r="G1641" t="s">
        <v>21</v>
      </c>
      <c r="H1641" t="s">
        <v>3096</v>
      </c>
      <c r="I1641" t="str">
        <f t="shared" si="25"/>
        <v>218 N Madison Ave Louisville, KY 40243</v>
      </c>
      <c r="J1641">
        <v>38.248618999999998</v>
      </c>
      <c r="K1641">
        <v>-85.541880000000006</v>
      </c>
      <c r="L1641" s="3">
        <v>6.09</v>
      </c>
      <c r="M1641" s="3">
        <v>27.48</v>
      </c>
      <c r="N1641" s="3">
        <v>-21.39</v>
      </c>
      <c r="O1641" s="4">
        <v>-0.77838427947598254</v>
      </c>
      <c r="P1641" s="3">
        <v>71.53</v>
      </c>
      <c r="Q1641" s="3">
        <v>251.21</v>
      </c>
      <c r="R1641" s="3">
        <v>-179.68</v>
      </c>
      <c r="S1641" s="4">
        <v>-0.71525815055133157</v>
      </c>
      <c r="T1641" s="2"/>
      <c r="U1641" s="5"/>
    </row>
    <row r="1642" spans="1:21">
      <c r="A1642" s="2">
        <v>218916</v>
      </c>
      <c r="B1642" t="s">
        <v>593</v>
      </c>
      <c r="C1642" s="2">
        <v>419233</v>
      </c>
      <c r="D1642" t="s">
        <v>3328</v>
      </c>
      <c r="E1642" t="s">
        <v>3327</v>
      </c>
      <c r="F1642" t="s">
        <v>59</v>
      </c>
      <c r="G1642" t="s">
        <v>21</v>
      </c>
      <c r="H1642" t="s">
        <v>3096</v>
      </c>
      <c r="I1642" t="str">
        <f t="shared" si="25"/>
        <v>218 N Madison Ave Louisville, KY 40243</v>
      </c>
      <c r="J1642">
        <v>38.248618999999998</v>
      </c>
      <c r="K1642">
        <v>-85.541880000000006</v>
      </c>
      <c r="L1642" s="3">
        <v>35.24</v>
      </c>
      <c r="M1642" s="3">
        <v>117.3</v>
      </c>
      <c r="N1642" s="3">
        <v>-82.06</v>
      </c>
      <c r="O1642" s="4">
        <v>-0.69957374254049454</v>
      </c>
      <c r="P1642" s="3">
        <v>742.31</v>
      </c>
      <c r="Q1642" s="3">
        <v>591.54</v>
      </c>
      <c r="R1642" s="3">
        <v>150.76999999999998</v>
      </c>
      <c r="S1642" s="4">
        <v>0.25487710044967371</v>
      </c>
      <c r="T1642" s="2">
        <v>3</v>
      </c>
      <c r="U1642" s="5">
        <v>6.52</v>
      </c>
    </row>
    <row r="1643" spans="1:21">
      <c r="A1643" s="2">
        <v>238775</v>
      </c>
      <c r="B1643" t="s">
        <v>2989</v>
      </c>
      <c r="C1643" s="2">
        <v>419233</v>
      </c>
      <c r="D1643" t="s">
        <v>3328</v>
      </c>
      <c r="E1643" t="s">
        <v>3327</v>
      </c>
      <c r="F1643" t="s">
        <v>59</v>
      </c>
      <c r="G1643" t="s">
        <v>21</v>
      </c>
      <c r="H1643" t="s">
        <v>3096</v>
      </c>
      <c r="I1643" t="str">
        <f t="shared" si="25"/>
        <v>218 N Madison Ave Louisville, KY 40243</v>
      </c>
      <c r="J1643">
        <v>38.248618999999998</v>
      </c>
      <c r="K1643">
        <v>-85.541880000000006</v>
      </c>
      <c r="L1643" s="3">
        <v>715.41</v>
      </c>
      <c r="M1643" s="3">
        <v>688.02</v>
      </c>
      <c r="N1643" s="3">
        <v>27.389999999999986</v>
      </c>
      <c r="O1643" s="4">
        <v>3.9809889247405583E-2</v>
      </c>
      <c r="P1643" s="3">
        <v>10689.06</v>
      </c>
      <c r="Q1643" s="3">
        <v>7292.82</v>
      </c>
      <c r="R1643" s="3">
        <v>3396.24</v>
      </c>
      <c r="S1643" s="4">
        <v>0.46569639727841905</v>
      </c>
      <c r="T1643" s="2">
        <v>3</v>
      </c>
      <c r="U1643" s="5">
        <v>57.1</v>
      </c>
    </row>
    <row r="1644" spans="1:21">
      <c r="A1644" s="2">
        <v>332541</v>
      </c>
      <c r="B1644" t="s">
        <v>2990</v>
      </c>
      <c r="C1644" s="2">
        <v>472321</v>
      </c>
      <c r="D1644" t="s">
        <v>3329</v>
      </c>
      <c r="E1644" t="s">
        <v>3330</v>
      </c>
      <c r="F1644" t="s">
        <v>59</v>
      </c>
      <c r="G1644" t="s">
        <v>21</v>
      </c>
      <c r="H1644" t="s">
        <v>3022</v>
      </c>
      <c r="I1644" t="str">
        <f t="shared" si="25"/>
        <v>1312 Catalpa St Louisville, KY 40211</v>
      </c>
      <c r="J1644">
        <v>38.235691000000003</v>
      </c>
      <c r="K1644">
        <v>-85.802278000000001</v>
      </c>
      <c r="L1644" s="3">
        <v>2.92</v>
      </c>
      <c r="M1644" s="3">
        <v>22.44</v>
      </c>
      <c r="N1644" s="3">
        <v>-19.520000000000003</v>
      </c>
      <c r="O1644" s="4">
        <v>-0.8698752228163994</v>
      </c>
      <c r="P1644" s="3">
        <v>384.98</v>
      </c>
      <c r="Q1644" s="3">
        <v>247.74</v>
      </c>
      <c r="R1644" s="3">
        <v>137.24</v>
      </c>
      <c r="S1644" s="4">
        <v>0.55396786954064747</v>
      </c>
      <c r="T1644" s="2"/>
      <c r="U1644" s="5"/>
    </row>
    <row r="1645" spans="1:21">
      <c r="A1645" s="2">
        <v>218916</v>
      </c>
      <c r="B1645" t="s">
        <v>593</v>
      </c>
      <c r="C1645" s="2">
        <v>438923</v>
      </c>
      <c r="D1645" t="s">
        <v>3331</v>
      </c>
      <c r="E1645" t="s">
        <v>3330</v>
      </c>
      <c r="F1645" t="s">
        <v>59</v>
      </c>
      <c r="G1645" t="s">
        <v>21</v>
      </c>
      <c r="H1645" t="s">
        <v>3022</v>
      </c>
      <c r="I1645" t="str">
        <f t="shared" si="25"/>
        <v>1312 Catalpa St Louisville, KY 40211</v>
      </c>
      <c r="J1645">
        <v>38.235691000000003</v>
      </c>
      <c r="K1645">
        <v>-85.802278000000001</v>
      </c>
      <c r="L1645" s="3">
        <v>13.92</v>
      </c>
      <c r="M1645" s="3">
        <v>-419.97</v>
      </c>
      <c r="N1645" s="3">
        <v>433.89000000000004</v>
      </c>
      <c r="O1645" s="4">
        <v>-1.0331452246589043</v>
      </c>
      <c r="P1645" s="3">
        <v>255.28</v>
      </c>
      <c r="Q1645" s="3">
        <v>360.27</v>
      </c>
      <c r="R1645" s="3">
        <v>-104.98999999999998</v>
      </c>
      <c r="S1645" s="4">
        <v>-0.29142032364615422</v>
      </c>
      <c r="T1645" s="2">
        <v>2</v>
      </c>
      <c r="U1645" s="5">
        <v>39.854999999999997</v>
      </c>
    </row>
    <row r="1646" spans="1:21">
      <c r="A1646" s="2">
        <v>222898</v>
      </c>
      <c r="B1646" t="s">
        <v>2960</v>
      </c>
      <c r="C1646" s="2">
        <v>438923</v>
      </c>
      <c r="D1646" t="s">
        <v>3331</v>
      </c>
      <c r="E1646" t="s">
        <v>3330</v>
      </c>
      <c r="F1646" t="s">
        <v>59</v>
      </c>
      <c r="G1646" t="s">
        <v>21</v>
      </c>
      <c r="H1646" t="s">
        <v>3022</v>
      </c>
      <c r="I1646" t="str">
        <f t="shared" si="25"/>
        <v>1312 Catalpa St Louisville, KY 40211</v>
      </c>
      <c r="J1646">
        <v>38.235691000000003</v>
      </c>
      <c r="K1646">
        <v>-85.802278000000001</v>
      </c>
      <c r="L1646" s="3">
        <v>991.08</v>
      </c>
      <c r="M1646" s="3">
        <v>718.83</v>
      </c>
      <c r="N1646" s="3">
        <v>272.25</v>
      </c>
      <c r="O1646" s="4">
        <v>0.37874045323650929</v>
      </c>
      <c r="P1646" s="3">
        <v>9032.25</v>
      </c>
      <c r="Q1646" s="3">
        <v>7218.75</v>
      </c>
      <c r="R1646" s="3">
        <v>1813.5</v>
      </c>
      <c r="S1646" s="4">
        <v>0.25122077922077923</v>
      </c>
      <c r="T1646" s="2">
        <v>3</v>
      </c>
      <c r="U1646" s="5">
        <v>29.223333333333333</v>
      </c>
    </row>
    <row r="1647" spans="1:21">
      <c r="A1647" s="2">
        <v>332559</v>
      </c>
      <c r="B1647" t="s">
        <v>3034</v>
      </c>
      <c r="C1647" s="2">
        <v>472372</v>
      </c>
      <c r="D1647" t="s">
        <v>3332</v>
      </c>
      <c r="E1647" t="s">
        <v>3333</v>
      </c>
      <c r="F1647" t="s">
        <v>59</v>
      </c>
      <c r="G1647" t="s">
        <v>21</v>
      </c>
      <c r="H1647" t="s">
        <v>3037</v>
      </c>
      <c r="I1647" t="str">
        <f t="shared" si="25"/>
        <v>3816 Dixie Hwy Louisville, KY 40216</v>
      </c>
      <c r="J1647">
        <v>38.198403999999996</v>
      </c>
      <c r="K1647">
        <v>-85.810202000000004</v>
      </c>
      <c r="L1647" s="3">
        <v>-0.81</v>
      </c>
      <c r="M1647" s="3">
        <v>32.03</v>
      </c>
      <c r="N1647" s="3">
        <v>-32.840000000000003</v>
      </c>
      <c r="O1647" s="4">
        <v>-1.0252887917577271</v>
      </c>
      <c r="P1647" s="3">
        <v>324.77</v>
      </c>
      <c r="Q1647" s="3">
        <v>416.4</v>
      </c>
      <c r="R1647" s="3">
        <v>-91.63</v>
      </c>
      <c r="S1647" s="4">
        <v>-0.22005283381364074</v>
      </c>
      <c r="T1647" s="2">
        <v>1</v>
      </c>
      <c r="U1647" s="5">
        <v>29.97</v>
      </c>
    </row>
    <row r="1648" spans="1:21">
      <c r="A1648" s="2">
        <v>218916</v>
      </c>
      <c r="B1648" t="s">
        <v>593</v>
      </c>
      <c r="C1648" s="2">
        <v>441281</v>
      </c>
      <c r="D1648" t="s">
        <v>3334</v>
      </c>
      <c r="E1648" t="s">
        <v>3333</v>
      </c>
      <c r="F1648" t="s">
        <v>59</v>
      </c>
      <c r="G1648" t="s">
        <v>21</v>
      </c>
      <c r="H1648" t="s">
        <v>3037</v>
      </c>
      <c r="I1648" t="str">
        <f t="shared" si="25"/>
        <v>3816 Dixie Hwy Louisville, KY 40216</v>
      </c>
      <c r="J1648">
        <v>38.198403999999996</v>
      </c>
      <c r="K1648">
        <v>-85.810202000000004</v>
      </c>
      <c r="L1648" s="3">
        <v>56.88</v>
      </c>
      <c r="M1648" s="3">
        <v>22.18</v>
      </c>
      <c r="N1648" s="3">
        <v>34.700000000000003</v>
      </c>
      <c r="O1648" s="4">
        <v>1.564472497745717</v>
      </c>
      <c r="P1648" s="3">
        <v>933.92</v>
      </c>
      <c r="Q1648" s="3">
        <v>246.6</v>
      </c>
      <c r="R1648" s="3">
        <v>687.31999999999994</v>
      </c>
      <c r="S1648" s="4">
        <v>2.7871857258718569</v>
      </c>
      <c r="T1648" s="2">
        <v>1</v>
      </c>
      <c r="U1648" s="5">
        <v>5.32</v>
      </c>
    </row>
    <row r="1649" spans="1:21">
      <c r="A1649" s="2">
        <v>218908</v>
      </c>
      <c r="B1649" t="s">
        <v>3039</v>
      </c>
      <c r="C1649" s="2">
        <v>441281</v>
      </c>
      <c r="D1649" t="s">
        <v>3334</v>
      </c>
      <c r="E1649" t="s">
        <v>3333</v>
      </c>
      <c r="F1649" t="s">
        <v>59</v>
      </c>
      <c r="G1649" t="s">
        <v>21</v>
      </c>
      <c r="H1649" t="s">
        <v>3037</v>
      </c>
      <c r="I1649" t="str">
        <f t="shared" si="25"/>
        <v>3816 Dixie Hwy Louisville, KY 40216</v>
      </c>
      <c r="J1649">
        <v>38.198403999999996</v>
      </c>
      <c r="K1649">
        <v>-85.810202000000004</v>
      </c>
      <c r="L1649" s="3">
        <v>1111.0999999999999</v>
      </c>
      <c r="M1649" s="3">
        <v>1213.4100000000001</v>
      </c>
      <c r="N1649" s="3">
        <v>-102.31000000000017</v>
      </c>
      <c r="O1649" s="4">
        <v>-8.4316100905712135E-2</v>
      </c>
      <c r="P1649" s="3">
        <v>12146.47</v>
      </c>
      <c r="Q1649" s="3">
        <v>10235.959999999999</v>
      </c>
      <c r="R1649" s="3">
        <v>1910.5100000000002</v>
      </c>
      <c r="S1649" s="4">
        <v>0.18664688021445966</v>
      </c>
      <c r="T1649" s="2">
        <v>4</v>
      </c>
      <c r="U1649" s="5">
        <v>43.92</v>
      </c>
    </row>
    <row r="1650" spans="1:21">
      <c r="A1650" s="2">
        <v>332587</v>
      </c>
      <c r="B1650" t="s">
        <v>2973</v>
      </c>
      <c r="C1650" s="2">
        <v>472409</v>
      </c>
      <c r="D1650" t="s">
        <v>3335</v>
      </c>
      <c r="E1650" t="s">
        <v>3336</v>
      </c>
      <c r="F1650" t="s">
        <v>59</v>
      </c>
      <c r="G1650" t="s">
        <v>21</v>
      </c>
      <c r="H1650" t="s">
        <v>2951</v>
      </c>
      <c r="I1650" t="str">
        <f t="shared" si="25"/>
        <v>1960 Bashford Manor Ln Louisville, KY 40218</v>
      </c>
      <c r="J1650">
        <v>38.197657999999997</v>
      </c>
      <c r="K1650">
        <v>-85.673451999999997</v>
      </c>
      <c r="L1650" s="3">
        <v>14.99</v>
      </c>
      <c r="M1650" s="3">
        <v>2.29</v>
      </c>
      <c r="N1650" s="3">
        <v>12.7</v>
      </c>
      <c r="O1650" s="4">
        <v>5.5458515283842793</v>
      </c>
      <c r="P1650" s="3">
        <v>196.11</v>
      </c>
      <c r="Q1650" s="3">
        <v>18.940000000000001</v>
      </c>
      <c r="R1650" s="3">
        <v>177.17000000000002</v>
      </c>
      <c r="S1650" s="4">
        <v>9.3542766631467789</v>
      </c>
      <c r="T1650" s="2"/>
      <c r="U1650" s="5"/>
    </row>
    <row r="1651" spans="1:21">
      <c r="A1651" s="2">
        <v>218916</v>
      </c>
      <c r="B1651" t="s">
        <v>593</v>
      </c>
      <c r="C1651" s="2">
        <v>460871</v>
      </c>
      <c r="D1651" t="s">
        <v>3337</v>
      </c>
      <c r="E1651" t="s">
        <v>3336</v>
      </c>
      <c r="F1651" t="s">
        <v>59</v>
      </c>
      <c r="G1651" t="s">
        <v>21</v>
      </c>
      <c r="H1651" t="s">
        <v>2951</v>
      </c>
      <c r="I1651" t="str">
        <f t="shared" si="25"/>
        <v>1960 Bashford Manor Ln Louisville, KY 40218</v>
      </c>
      <c r="J1651">
        <v>38.197657999999997</v>
      </c>
      <c r="K1651">
        <v>-85.673451999999997</v>
      </c>
      <c r="L1651" s="3">
        <v>65.05</v>
      </c>
      <c r="M1651" s="3">
        <v>21.74</v>
      </c>
      <c r="N1651" s="3">
        <v>43.31</v>
      </c>
      <c r="O1651" s="4">
        <v>1.9921803127874886</v>
      </c>
      <c r="P1651" s="3">
        <v>546.65</v>
      </c>
      <c r="Q1651" s="3">
        <v>255.29</v>
      </c>
      <c r="R1651" s="3">
        <v>291.36</v>
      </c>
      <c r="S1651" s="4">
        <v>1.1412902973089429</v>
      </c>
      <c r="T1651" s="2">
        <v>1</v>
      </c>
      <c r="U1651" s="5">
        <v>36.28</v>
      </c>
    </row>
    <row r="1652" spans="1:21">
      <c r="A1652" s="2">
        <v>309005</v>
      </c>
      <c r="B1652" t="s">
        <v>2966</v>
      </c>
      <c r="C1652" s="2">
        <v>460871</v>
      </c>
      <c r="D1652" t="s">
        <v>3337</v>
      </c>
      <c r="E1652" t="s">
        <v>3336</v>
      </c>
      <c r="F1652" t="s">
        <v>59</v>
      </c>
      <c r="G1652" t="s">
        <v>21</v>
      </c>
      <c r="H1652" t="s">
        <v>2951</v>
      </c>
      <c r="I1652" t="str">
        <f t="shared" si="25"/>
        <v>1960 Bashford Manor Ln Louisville, KY 40218</v>
      </c>
      <c r="J1652">
        <v>38.197657999999997</v>
      </c>
      <c r="K1652">
        <v>-85.673451999999997</v>
      </c>
      <c r="L1652" s="3">
        <v>992.42</v>
      </c>
      <c r="M1652" s="3">
        <v>329.18</v>
      </c>
      <c r="N1652" s="3">
        <v>663.24</v>
      </c>
      <c r="O1652" s="4">
        <v>2.0148247159608723</v>
      </c>
      <c r="P1652" s="3">
        <v>8692.6</v>
      </c>
      <c r="Q1652" s="3">
        <v>3169.81</v>
      </c>
      <c r="R1652" s="3">
        <v>5522.7900000000009</v>
      </c>
      <c r="S1652" s="4">
        <v>1.7423094759622819</v>
      </c>
      <c r="T1652" s="2">
        <v>3</v>
      </c>
      <c r="U1652" s="5">
        <v>24.056666666666668</v>
      </c>
    </row>
    <row r="1653" spans="1:21">
      <c r="A1653" s="2">
        <v>332585</v>
      </c>
      <c r="B1653" t="s">
        <v>2975</v>
      </c>
      <c r="C1653" s="2">
        <v>472391</v>
      </c>
      <c r="D1653" t="s">
        <v>3338</v>
      </c>
      <c r="E1653" t="s">
        <v>3339</v>
      </c>
      <c r="F1653" t="s">
        <v>59</v>
      </c>
      <c r="G1653" t="s">
        <v>21</v>
      </c>
      <c r="H1653" t="s">
        <v>3004</v>
      </c>
      <c r="I1653" t="str">
        <f t="shared" si="25"/>
        <v>8510 Minor Ln Louisville, KY 40219</v>
      </c>
      <c r="J1653">
        <v>38.125275999999999</v>
      </c>
      <c r="K1653">
        <v>-85.714264</v>
      </c>
      <c r="L1653" s="3">
        <v>15.24</v>
      </c>
      <c r="M1653" s="3">
        <v>13.68</v>
      </c>
      <c r="N1653" s="3">
        <v>1.5600000000000005</v>
      </c>
      <c r="O1653" s="4">
        <v>0.11403508771929828</v>
      </c>
      <c r="P1653" s="3">
        <v>103.97</v>
      </c>
      <c r="Q1653" s="3">
        <v>108.18</v>
      </c>
      <c r="R1653" s="3">
        <v>-4.210000000000008</v>
      </c>
      <c r="S1653" s="4">
        <v>-3.8916620447402551E-2</v>
      </c>
      <c r="T1653" s="2"/>
      <c r="U1653" s="5"/>
    </row>
    <row r="1654" spans="1:21">
      <c r="A1654" s="2">
        <v>218916</v>
      </c>
      <c r="B1654" t="s">
        <v>593</v>
      </c>
      <c r="C1654" s="2">
        <v>439199</v>
      </c>
      <c r="D1654" t="s">
        <v>3340</v>
      </c>
      <c r="E1654" t="s">
        <v>3339</v>
      </c>
      <c r="F1654" t="s">
        <v>59</v>
      </c>
      <c r="G1654" t="s">
        <v>21</v>
      </c>
      <c r="H1654" t="s">
        <v>3004</v>
      </c>
      <c r="I1654" t="str">
        <f t="shared" si="25"/>
        <v>8510 Minor Ln Louisville, KY 40219</v>
      </c>
      <c r="J1654">
        <v>38.125275999999999</v>
      </c>
      <c r="K1654">
        <v>-85.714264</v>
      </c>
      <c r="L1654" s="3">
        <v>118.47</v>
      </c>
      <c r="M1654" s="3">
        <v>253.32</v>
      </c>
      <c r="N1654" s="3">
        <v>-134.85</v>
      </c>
      <c r="O1654" s="4">
        <v>-0.53233064898152538</v>
      </c>
      <c r="P1654" s="3">
        <v>599.05999999999995</v>
      </c>
      <c r="Q1654" s="3">
        <v>707.28</v>
      </c>
      <c r="R1654" s="3">
        <v>-108.22000000000003</v>
      </c>
      <c r="S1654" s="4">
        <v>-0.15300870942201114</v>
      </c>
      <c r="T1654" s="2">
        <v>1</v>
      </c>
      <c r="U1654" s="5">
        <v>3.08</v>
      </c>
    </row>
    <row r="1655" spans="1:21">
      <c r="A1655" s="2">
        <v>218906</v>
      </c>
      <c r="B1655" t="s">
        <v>2998</v>
      </c>
      <c r="C1655" s="2">
        <v>439199</v>
      </c>
      <c r="D1655" t="s">
        <v>3340</v>
      </c>
      <c r="E1655" t="s">
        <v>3339</v>
      </c>
      <c r="F1655" t="s">
        <v>59</v>
      </c>
      <c r="G1655" t="s">
        <v>21</v>
      </c>
      <c r="H1655" t="s">
        <v>3004</v>
      </c>
      <c r="I1655" t="str">
        <f t="shared" si="25"/>
        <v>8510 Minor Ln Louisville, KY 40219</v>
      </c>
      <c r="J1655">
        <v>38.125275999999999</v>
      </c>
      <c r="K1655">
        <v>-85.714264</v>
      </c>
      <c r="L1655" s="3">
        <v>951.29</v>
      </c>
      <c r="M1655" s="3">
        <v>701.96</v>
      </c>
      <c r="N1655" s="3">
        <v>249.32999999999993</v>
      </c>
      <c r="O1655" s="4">
        <v>0.35519117898455738</v>
      </c>
      <c r="P1655" s="3">
        <v>10443.06</v>
      </c>
      <c r="Q1655" s="3">
        <v>6453.65</v>
      </c>
      <c r="R1655" s="3">
        <v>3989.41</v>
      </c>
      <c r="S1655" s="4">
        <v>0.61816336491752732</v>
      </c>
      <c r="T1655" s="2">
        <v>3</v>
      </c>
      <c r="U1655" s="5">
        <v>100.25333333333333</v>
      </c>
    </row>
    <row r="1656" spans="1:21">
      <c r="A1656" s="2">
        <v>218916</v>
      </c>
      <c r="B1656" t="s">
        <v>593</v>
      </c>
      <c r="C1656" s="2">
        <v>462513</v>
      </c>
      <c r="D1656" t="s">
        <v>3341</v>
      </c>
      <c r="E1656" t="s">
        <v>3342</v>
      </c>
      <c r="F1656" t="s">
        <v>59</v>
      </c>
      <c r="G1656" t="s">
        <v>21</v>
      </c>
      <c r="H1656" t="s">
        <v>3298</v>
      </c>
      <c r="I1656" t="str">
        <f t="shared" si="25"/>
        <v>6415 Outer Loop Louisville, KY 40228</v>
      </c>
      <c r="J1656">
        <v>38.139671</v>
      </c>
      <c r="K1656">
        <v>-85.638553000000002</v>
      </c>
      <c r="L1656" s="3">
        <v>181.26</v>
      </c>
      <c r="M1656" s="3">
        <v>164.08</v>
      </c>
      <c r="N1656" s="3">
        <v>17.179999999999978</v>
      </c>
      <c r="O1656" s="4">
        <v>0.10470502194051669</v>
      </c>
      <c r="P1656" s="3">
        <v>2545.37</v>
      </c>
      <c r="Q1656" s="3">
        <v>1091.3399999999999</v>
      </c>
      <c r="R1656" s="3">
        <v>1454.03</v>
      </c>
      <c r="S1656" s="4">
        <v>1.3323345611816666</v>
      </c>
      <c r="T1656" s="2">
        <v>2</v>
      </c>
      <c r="U1656" s="5">
        <v>8.4250000000000007</v>
      </c>
    </row>
    <row r="1657" spans="1:21">
      <c r="A1657" s="2">
        <v>218916</v>
      </c>
      <c r="B1657" t="s">
        <v>593</v>
      </c>
      <c r="C1657" s="2">
        <v>449683</v>
      </c>
      <c r="D1657" t="s">
        <v>3343</v>
      </c>
      <c r="E1657" t="s">
        <v>3342</v>
      </c>
      <c r="F1657" t="s">
        <v>59</v>
      </c>
      <c r="G1657" t="s">
        <v>21</v>
      </c>
      <c r="H1657" t="s">
        <v>3298</v>
      </c>
      <c r="I1657" t="str">
        <f t="shared" si="25"/>
        <v>6415 Outer Loop Louisville, KY 40228</v>
      </c>
      <c r="J1657">
        <v>38.139671</v>
      </c>
      <c r="K1657">
        <v>-85.638553000000002</v>
      </c>
      <c r="L1657" s="3">
        <v>142.13999999999999</v>
      </c>
      <c r="M1657" s="3">
        <v>170.93</v>
      </c>
      <c r="N1657" s="3">
        <v>-28.79000000000002</v>
      </c>
      <c r="O1657" s="4">
        <v>-0.16843152167553982</v>
      </c>
      <c r="P1657" s="3">
        <v>2908.65</v>
      </c>
      <c r="Q1657" s="3">
        <v>2351.4299999999998</v>
      </c>
      <c r="R1657" s="3">
        <v>557.22000000000025</v>
      </c>
      <c r="S1657" s="4">
        <v>0.23697069442849683</v>
      </c>
      <c r="T1657" s="2">
        <v>3</v>
      </c>
      <c r="U1657" s="5">
        <v>15.4</v>
      </c>
    </row>
    <row r="1658" spans="1:21">
      <c r="A1658" s="2">
        <v>218906</v>
      </c>
      <c r="B1658" t="s">
        <v>2998</v>
      </c>
      <c r="C1658" s="2">
        <v>449683</v>
      </c>
      <c r="D1658" t="s">
        <v>3343</v>
      </c>
      <c r="E1658" t="s">
        <v>3342</v>
      </c>
      <c r="F1658" t="s">
        <v>59</v>
      </c>
      <c r="G1658" t="s">
        <v>21</v>
      </c>
      <c r="H1658" t="s">
        <v>3298</v>
      </c>
      <c r="I1658" t="str">
        <f t="shared" si="25"/>
        <v>6415 Outer Loop Louisville, KY 40228</v>
      </c>
      <c r="J1658">
        <v>38.139671</v>
      </c>
      <c r="K1658">
        <v>-85.638553000000002</v>
      </c>
      <c r="L1658" s="3">
        <v>1391.75</v>
      </c>
      <c r="M1658" s="3">
        <v>1666.7</v>
      </c>
      <c r="N1658" s="3">
        <v>-274.95000000000005</v>
      </c>
      <c r="O1658" s="4">
        <v>-0.1649667006659867</v>
      </c>
      <c r="P1658" s="3">
        <v>21354.95</v>
      </c>
      <c r="Q1658" s="3">
        <v>14069.97</v>
      </c>
      <c r="R1658" s="3">
        <v>7284.9800000000014</v>
      </c>
      <c r="S1658" s="4">
        <v>0.51776798386919098</v>
      </c>
      <c r="T1658" s="2">
        <v>3</v>
      </c>
      <c r="U1658" s="5">
        <v>-12.743333333333332</v>
      </c>
    </row>
    <row r="1659" spans="1:21">
      <c r="A1659" s="2">
        <v>332698</v>
      </c>
      <c r="B1659" t="s">
        <v>3115</v>
      </c>
      <c r="C1659" s="2">
        <v>472530</v>
      </c>
      <c r="D1659" t="s">
        <v>3344</v>
      </c>
      <c r="E1659" t="s">
        <v>3342</v>
      </c>
      <c r="F1659" t="s">
        <v>59</v>
      </c>
      <c r="G1659" t="s">
        <v>21</v>
      </c>
      <c r="H1659" t="s">
        <v>3298</v>
      </c>
      <c r="I1659" t="str">
        <f t="shared" si="25"/>
        <v>6415 Outer Loop Louisville, KY 40228</v>
      </c>
      <c r="J1659">
        <v>38.139671</v>
      </c>
      <c r="K1659">
        <v>-85.638553000000002</v>
      </c>
      <c r="L1659" s="3">
        <v>4.84</v>
      </c>
      <c r="M1659" s="3"/>
      <c r="N1659" s="3">
        <v>4.84</v>
      </c>
      <c r="O1659" s="4"/>
      <c r="P1659" s="3">
        <v>229.38</v>
      </c>
      <c r="Q1659" s="3"/>
      <c r="R1659" s="3">
        <v>229.38</v>
      </c>
      <c r="S1659" s="4"/>
      <c r="T1659" s="2">
        <v>1</v>
      </c>
      <c r="U1659" s="5">
        <v>2.41</v>
      </c>
    </row>
    <row r="1660" spans="1:21">
      <c r="A1660" s="2">
        <v>332718</v>
      </c>
      <c r="B1660" t="s">
        <v>2961</v>
      </c>
      <c r="C1660" s="2">
        <v>472530</v>
      </c>
      <c r="D1660" t="s">
        <v>3344</v>
      </c>
      <c r="E1660" t="s">
        <v>3342</v>
      </c>
      <c r="F1660" t="s">
        <v>59</v>
      </c>
      <c r="G1660" t="s">
        <v>21</v>
      </c>
      <c r="H1660" t="s">
        <v>3298</v>
      </c>
      <c r="I1660" t="str">
        <f t="shared" si="25"/>
        <v>6415 Outer Loop Louisville, KY 40228</v>
      </c>
      <c r="J1660">
        <v>38.139671</v>
      </c>
      <c r="K1660">
        <v>-85.638553000000002</v>
      </c>
      <c r="L1660" s="3">
        <v>0.31</v>
      </c>
      <c r="M1660" s="3">
        <v>50.25</v>
      </c>
      <c r="N1660" s="3">
        <v>-49.94</v>
      </c>
      <c r="O1660" s="4">
        <v>-0.99383084577114422</v>
      </c>
      <c r="P1660" s="3">
        <v>297.12</v>
      </c>
      <c r="Q1660" s="3">
        <v>330.88</v>
      </c>
      <c r="R1660" s="3">
        <v>-33.759999999999991</v>
      </c>
      <c r="S1660" s="4">
        <v>-0.1020309477756286</v>
      </c>
      <c r="T1660" s="2"/>
      <c r="U1660" s="5"/>
    </row>
    <row r="1661" spans="1:21">
      <c r="A1661" s="2">
        <v>332587</v>
      </c>
      <c r="B1661" t="s">
        <v>2973</v>
      </c>
      <c r="C1661" s="2">
        <v>472410</v>
      </c>
      <c r="D1661" t="s">
        <v>3345</v>
      </c>
      <c r="E1661" t="s">
        <v>3346</v>
      </c>
      <c r="F1661" t="s">
        <v>59</v>
      </c>
      <c r="G1661" t="s">
        <v>21</v>
      </c>
      <c r="H1661" t="s">
        <v>2951</v>
      </c>
      <c r="I1661" t="str">
        <f t="shared" si="25"/>
        <v>4901 Exeter Ave Louisville, KY 40218</v>
      </c>
      <c r="J1661">
        <v>38.180154999999999</v>
      </c>
      <c r="K1661">
        <v>-85.668249000000003</v>
      </c>
      <c r="L1661" s="3">
        <v>-2.93</v>
      </c>
      <c r="M1661" s="3">
        <v>54.77</v>
      </c>
      <c r="N1661" s="3">
        <v>-57.7</v>
      </c>
      <c r="O1661" s="4">
        <v>-1.0534964396567463</v>
      </c>
      <c r="P1661" s="3">
        <v>55.92</v>
      </c>
      <c r="Q1661" s="3">
        <v>210.84</v>
      </c>
      <c r="R1661" s="3">
        <v>-154.92000000000002</v>
      </c>
      <c r="S1661" s="4">
        <v>-0.73477518497438821</v>
      </c>
      <c r="T1661" s="2"/>
      <c r="U1661" s="5"/>
    </row>
    <row r="1662" spans="1:21">
      <c r="A1662" s="2">
        <v>218916</v>
      </c>
      <c r="B1662" t="s">
        <v>593</v>
      </c>
      <c r="C1662" s="2">
        <v>448352</v>
      </c>
      <c r="D1662" t="s">
        <v>3347</v>
      </c>
      <c r="E1662" t="s">
        <v>3346</v>
      </c>
      <c r="F1662" t="s">
        <v>59</v>
      </c>
      <c r="G1662" t="s">
        <v>21</v>
      </c>
      <c r="H1662" t="s">
        <v>2951</v>
      </c>
      <c r="I1662" t="str">
        <f t="shared" si="25"/>
        <v>4901 Exeter Ave Louisville, KY 40218</v>
      </c>
      <c r="J1662">
        <v>38.180154999999999</v>
      </c>
      <c r="K1662">
        <v>-85.668249000000003</v>
      </c>
      <c r="L1662" s="3">
        <v>124.54</v>
      </c>
      <c r="M1662" s="3">
        <v>1249.92</v>
      </c>
      <c r="N1662" s="3">
        <v>-1125.3800000000001</v>
      </c>
      <c r="O1662" s="4">
        <v>-0.90036162314388124</v>
      </c>
      <c r="P1662" s="3">
        <v>2157.4499999999998</v>
      </c>
      <c r="Q1662" s="3">
        <v>4443.12</v>
      </c>
      <c r="R1662" s="3">
        <v>-2285.67</v>
      </c>
      <c r="S1662" s="4">
        <v>-0.51442904985685733</v>
      </c>
      <c r="T1662" s="2">
        <v>1</v>
      </c>
      <c r="U1662" s="5">
        <v>30.8</v>
      </c>
    </row>
    <row r="1663" spans="1:21">
      <c r="A1663" s="2">
        <v>218906</v>
      </c>
      <c r="B1663" t="s">
        <v>2998</v>
      </c>
      <c r="C1663" s="2">
        <v>448352</v>
      </c>
      <c r="D1663" t="s">
        <v>3347</v>
      </c>
      <c r="E1663" t="s">
        <v>3346</v>
      </c>
      <c r="F1663" t="s">
        <v>59</v>
      </c>
      <c r="G1663" t="s">
        <v>21</v>
      </c>
      <c r="H1663" t="s">
        <v>2951</v>
      </c>
      <c r="I1663" t="str">
        <f t="shared" si="25"/>
        <v>4901 Exeter Ave Louisville, KY 40218</v>
      </c>
      <c r="J1663">
        <v>38.180154999999999</v>
      </c>
      <c r="K1663">
        <v>-85.668249000000003</v>
      </c>
      <c r="L1663" s="3">
        <v>1097.44</v>
      </c>
      <c r="M1663" s="3">
        <v>912.98</v>
      </c>
      <c r="N1663" s="3">
        <v>184.46000000000004</v>
      </c>
      <c r="O1663" s="4">
        <v>0.20204166575390484</v>
      </c>
      <c r="P1663" s="3">
        <v>14149.56</v>
      </c>
      <c r="Q1663" s="3">
        <v>9480.8799999999992</v>
      </c>
      <c r="R1663" s="3">
        <v>4668.68</v>
      </c>
      <c r="S1663" s="4">
        <v>0.49243108234678645</v>
      </c>
      <c r="T1663" s="2">
        <v>3</v>
      </c>
      <c r="U1663" s="5">
        <v>50.183333333333337</v>
      </c>
    </row>
    <row r="1664" spans="1:21">
      <c r="A1664" s="2">
        <v>218916</v>
      </c>
      <c r="B1664" t="s">
        <v>593</v>
      </c>
      <c r="C1664" s="2">
        <v>468828</v>
      </c>
      <c r="D1664" t="s">
        <v>3348</v>
      </c>
      <c r="E1664" t="s">
        <v>3349</v>
      </c>
      <c r="F1664" t="s">
        <v>59</v>
      </c>
      <c r="G1664" t="s">
        <v>21</v>
      </c>
      <c r="H1664" t="s">
        <v>2951</v>
      </c>
      <c r="I1664" t="str">
        <f t="shared" si="25"/>
        <v>3741 Pulliam Dr Louisville, KY 40218</v>
      </c>
      <c r="J1664">
        <v>38.204239999999999</v>
      </c>
      <c r="K1664">
        <v>-85.643389999999997</v>
      </c>
      <c r="L1664" s="3"/>
      <c r="M1664" s="3">
        <v>2.1</v>
      </c>
      <c r="N1664" s="3">
        <v>-2.1</v>
      </c>
      <c r="O1664" s="4"/>
      <c r="P1664" s="3"/>
      <c r="Q1664" s="3">
        <v>166.95</v>
      </c>
      <c r="R1664" s="3">
        <v>-166.95</v>
      </c>
      <c r="S1664" s="4"/>
      <c r="T1664" s="2"/>
      <c r="U1664" s="5"/>
    </row>
    <row r="1665" spans="1:21">
      <c r="A1665" s="2">
        <v>309005</v>
      </c>
      <c r="B1665" t="s">
        <v>2966</v>
      </c>
      <c r="C1665" s="2">
        <v>468828</v>
      </c>
      <c r="D1665" t="s">
        <v>3348</v>
      </c>
      <c r="E1665" t="s">
        <v>3349</v>
      </c>
      <c r="F1665" t="s">
        <v>59</v>
      </c>
      <c r="G1665" t="s">
        <v>21</v>
      </c>
      <c r="H1665" t="s">
        <v>2951</v>
      </c>
      <c r="I1665" t="str">
        <f t="shared" si="25"/>
        <v>3741 Pulliam Dr Louisville, KY 40218</v>
      </c>
      <c r="J1665">
        <v>38.204239999999999</v>
      </c>
      <c r="K1665">
        <v>-85.643389999999997</v>
      </c>
      <c r="L1665" s="3">
        <v>574.19000000000005</v>
      </c>
      <c r="M1665" s="3">
        <v>806.89</v>
      </c>
      <c r="N1665" s="3">
        <v>-232.69999999999993</v>
      </c>
      <c r="O1665" s="4">
        <v>-0.28839123052708537</v>
      </c>
      <c r="P1665" s="3">
        <v>8978.86</v>
      </c>
      <c r="Q1665" s="3">
        <v>8288.42</v>
      </c>
      <c r="R1665" s="3">
        <v>690.44000000000051</v>
      </c>
      <c r="S1665" s="4">
        <v>8.3301763182850347E-2</v>
      </c>
      <c r="T1665" s="2">
        <v>3</v>
      </c>
      <c r="U1665" s="5">
        <v>24.540000000000003</v>
      </c>
    </row>
    <row r="1666" spans="1:21">
      <c r="A1666" s="2">
        <v>332587</v>
      </c>
      <c r="B1666" t="s">
        <v>2973</v>
      </c>
      <c r="C1666" s="2">
        <v>472411</v>
      </c>
      <c r="D1666" t="s">
        <v>3350</v>
      </c>
      <c r="E1666" t="s">
        <v>3349</v>
      </c>
      <c r="F1666" t="s">
        <v>59</v>
      </c>
      <c r="G1666" t="s">
        <v>21</v>
      </c>
      <c r="H1666" t="s">
        <v>2951</v>
      </c>
      <c r="I1666" t="str">
        <f t="shared" si="25"/>
        <v>3741 Pulliam Dr Louisville, KY 40218</v>
      </c>
      <c r="J1666">
        <v>38.204239999999999</v>
      </c>
      <c r="K1666">
        <v>-85.643389999999997</v>
      </c>
      <c r="L1666" s="3">
        <v>7.16</v>
      </c>
      <c r="M1666" s="3">
        <v>23.79</v>
      </c>
      <c r="N1666" s="3">
        <v>-16.63</v>
      </c>
      <c r="O1666" s="4">
        <v>-0.69903320722992857</v>
      </c>
      <c r="P1666" s="3">
        <v>544.30999999999995</v>
      </c>
      <c r="Q1666" s="3">
        <v>559.91999999999996</v>
      </c>
      <c r="R1666" s="3">
        <v>-15.610000000000014</v>
      </c>
      <c r="S1666" s="4">
        <v>-2.7878982711815999E-2</v>
      </c>
      <c r="T1666" s="2"/>
      <c r="U1666" s="5"/>
    </row>
    <row r="1667" spans="1:21">
      <c r="A1667" s="2">
        <v>345945</v>
      </c>
      <c r="B1667" t="s">
        <v>2964</v>
      </c>
      <c r="C1667" s="2">
        <v>472411</v>
      </c>
      <c r="D1667" t="s">
        <v>3350</v>
      </c>
      <c r="E1667" t="s">
        <v>3349</v>
      </c>
      <c r="F1667" t="s">
        <v>59</v>
      </c>
      <c r="G1667" t="s">
        <v>21</v>
      </c>
      <c r="H1667" t="s">
        <v>2951</v>
      </c>
      <c r="I1667" t="str">
        <f t="shared" ref="I1667:I1730" si="26">E1667&amp;" "&amp;F1667&amp;","&amp;" "&amp;G1667&amp;" "&amp;TEXT(H1667, "00000")</f>
        <v>3741 Pulliam Dr Louisville, KY 40218</v>
      </c>
      <c r="J1667">
        <v>38.204239999999999</v>
      </c>
      <c r="K1667">
        <v>-85.643389999999997</v>
      </c>
      <c r="L1667" s="3">
        <v>0.03</v>
      </c>
      <c r="M1667" s="3"/>
      <c r="N1667" s="3">
        <v>0.03</v>
      </c>
      <c r="O1667" s="4"/>
      <c r="P1667" s="3">
        <v>178.47</v>
      </c>
      <c r="Q1667" s="3"/>
      <c r="R1667" s="3">
        <v>178.47</v>
      </c>
      <c r="S1667" s="4"/>
      <c r="T1667" s="2"/>
      <c r="U1667" s="5"/>
    </row>
    <row r="1668" spans="1:21">
      <c r="A1668" s="2">
        <v>218916</v>
      </c>
      <c r="B1668" t="s">
        <v>593</v>
      </c>
      <c r="C1668" s="2">
        <v>463870</v>
      </c>
      <c r="D1668" t="s">
        <v>3351</v>
      </c>
      <c r="E1668" t="s">
        <v>3352</v>
      </c>
      <c r="F1668" t="s">
        <v>59</v>
      </c>
      <c r="G1668" t="s">
        <v>21</v>
      </c>
      <c r="H1668" t="s">
        <v>3108</v>
      </c>
      <c r="I1668" t="str">
        <f t="shared" si="26"/>
        <v>3686 Parthenia Ave Bldg 254 Louisville, KY 40215</v>
      </c>
      <c r="J1668">
        <v>38.19173</v>
      </c>
      <c r="K1668">
        <v>-85.793850000000006</v>
      </c>
      <c r="L1668" s="3">
        <v>2568.87</v>
      </c>
      <c r="M1668" s="3">
        <v>830.28</v>
      </c>
      <c r="N1668" s="3">
        <v>1738.59</v>
      </c>
      <c r="O1668" s="4">
        <v>2.0939803439803439</v>
      </c>
      <c r="P1668" s="3">
        <v>9068.44</v>
      </c>
      <c r="Q1668" s="3">
        <v>4004.05</v>
      </c>
      <c r="R1668" s="3">
        <v>5064.3900000000003</v>
      </c>
      <c r="S1668" s="4">
        <v>1.2648168729161724</v>
      </c>
      <c r="T1668" s="2">
        <v>3</v>
      </c>
      <c r="U1668" s="5">
        <v>27.27333333333333</v>
      </c>
    </row>
    <row r="1669" spans="1:21">
      <c r="A1669" s="2">
        <v>218916</v>
      </c>
      <c r="B1669" t="s">
        <v>593</v>
      </c>
      <c r="C1669" s="2">
        <v>456175</v>
      </c>
      <c r="D1669" t="s">
        <v>3353</v>
      </c>
      <c r="E1669" t="s">
        <v>3354</v>
      </c>
      <c r="F1669" t="s">
        <v>59</v>
      </c>
      <c r="G1669" t="s">
        <v>21</v>
      </c>
      <c r="H1669" t="s">
        <v>276</v>
      </c>
      <c r="I1669" t="str">
        <f t="shared" si="26"/>
        <v>121 W Lee St Louisville, KY 40208</v>
      </c>
      <c r="J1669">
        <v>38.223475000000001</v>
      </c>
      <c r="K1669">
        <v>-85.758229999999998</v>
      </c>
      <c r="L1669" s="3">
        <v>84.19</v>
      </c>
      <c r="M1669" s="3">
        <v>213.7</v>
      </c>
      <c r="N1669" s="3">
        <v>-129.51</v>
      </c>
      <c r="O1669" s="4">
        <v>-0.60603649976602714</v>
      </c>
      <c r="P1669" s="3">
        <v>1500.08</v>
      </c>
      <c r="Q1669" s="3">
        <v>1850.92</v>
      </c>
      <c r="R1669" s="3">
        <v>-350.84000000000015</v>
      </c>
      <c r="S1669" s="4">
        <v>-0.18954898104726306</v>
      </c>
      <c r="T1669" s="2">
        <v>2</v>
      </c>
      <c r="U1669" s="5">
        <v>16.594999999999999</v>
      </c>
    </row>
    <row r="1670" spans="1:21">
      <c r="A1670" s="2">
        <v>247240</v>
      </c>
      <c r="B1670" t="s">
        <v>2985</v>
      </c>
      <c r="C1670" s="2">
        <v>456175</v>
      </c>
      <c r="D1670" t="s">
        <v>3353</v>
      </c>
      <c r="E1670" t="s">
        <v>3354</v>
      </c>
      <c r="F1670" t="s">
        <v>59</v>
      </c>
      <c r="G1670" t="s">
        <v>21</v>
      </c>
      <c r="H1670" t="s">
        <v>276</v>
      </c>
      <c r="I1670" t="str">
        <f t="shared" si="26"/>
        <v>121 W Lee St Louisville, KY 40208</v>
      </c>
      <c r="J1670">
        <v>38.223475000000001</v>
      </c>
      <c r="K1670">
        <v>-85.758229999999998</v>
      </c>
      <c r="L1670" s="3">
        <v>907.07</v>
      </c>
      <c r="M1670" s="3">
        <v>1286.2</v>
      </c>
      <c r="N1670" s="3">
        <v>-379.13</v>
      </c>
      <c r="O1670" s="4">
        <v>-0.29476753226558855</v>
      </c>
      <c r="P1670" s="3">
        <v>14026.66</v>
      </c>
      <c r="Q1670" s="3">
        <v>11501.06</v>
      </c>
      <c r="R1670" s="3">
        <v>2525.6000000000004</v>
      </c>
      <c r="S1670" s="4">
        <v>0.21959715017572298</v>
      </c>
      <c r="T1670" s="2">
        <v>3</v>
      </c>
      <c r="U1670" s="5">
        <v>-6.29</v>
      </c>
    </row>
    <row r="1671" spans="1:21">
      <c r="A1671" s="2">
        <v>345949</v>
      </c>
      <c r="B1671" t="s">
        <v>2990</v>
      </c>
      <c r="C1671" s="2">
        <v>472357</v>
      </c>
      <c r="D1671" t="s">
        <v>3355</v>
      </c>
      <c r="E1671" t="s">
        <v>3354</v>
      </c>
      <c r="F1671" t="s">
        <v>59</v>
      </c>
      <c r="G1671" t="s">
        <v>21</v>
      </c>
      <c r="H1671" t="s">
        <v>276</v>
      </c>
      <c r="I1671" t="str">
        <f t="shared" si="26"/>
        <v>121 W Lee St Louisville, KY 40208</v>
      </c>
      <c r="J1671">
        <v>38.223475000000001</v>
      </c>
      <c r="K1671">
        <v>-85.758229999999998</v>
      </c>
      <c r="L1671" s="3">
        <v>5.69</v>
      </c>
      <c r="M1671" s="3"/>
      <c r="N1671" s="3">
        <v>5.69</v>
      </c>
      <c r="O1671" s="4"/>
      <c r="P1671" s="3">
        <v>39.18</v>
      </c>
      <c r="Q1671" s="3"/>
      <c r="R1671" s="3">
        <v>39.18</v>
      </c>
      <c r="S1671" s="4"/>
      <c r="T1671" s="2">
        <v>2</v>
      </c>
      <c r="U1671" s="5">
        <v>7.13</v>
      </c>
    </row>
    <row r="1672" spans="1:21">
      <c r="A1672" s="2">
        <v>332558</v>
      </c>
      <c r="B1672" t="s">
        <v>2994</v>
      </c>
      <c r="C1672" s="2">
        <v>472357</v>
      </c>
      <c r="D1672" t="s">
        <v>3355</v>
      </c>
      <c r="E1672" t="s">
        <v>3354</v>
      </c>
      <c r="F1672" t="s">
        <v>59</v>
      </c>
      <c r="G1672" t="s">
        <v>21</v>
      </c>
      <c r="H1672" t="s">
        <v>276</v>
      </c>
      <c r="I1672" t="str">
        <f t="shared" si="26"/>
        <v>121 W Lee St Louisville, KY 40208</v>
      </c>
      <c r="J1672">
        <v>38.223475000000001</v>
      </c>
      <c r="K1672">
        <v>-85.758229999999998</v>
      </c>
      <c r="L1672" s="3">
        <v>4.55</v>
      </c>
      <c r="M1672" s="3">
        <v>10.6</v>
      </c>
      <c r="N1672" s="3">
        <v>-6.05</v>
      </c>
      <c r="O1672" s="4">
        <v>-0.57075471698113212</v>
      </c>
      <c r="P1672" s="3">
        <v>39.18</v>
      </c>
      <c r="Q1672" s="3">
        <v>121.41</v>
      </c>
      <c r="R1672" s="3">
        <v>-82.22999999999999</v>
      </c>
      <c r="S1672" s="4">
        <v>-0.67729182110205088</v>
      </c>
      <c r="T1672" s="2"/>
      <c r="U1672" s="5"/>
    </row>
    <row r="1673" spans="1:21">
      <c r="A1673" s="2">
        <v>218916</v>
      </c>
      <c r="B1673" t="s">
        <v>593</v>
      </c>
      <c r="C1673" s="2">
        <v>463300</v>
      </c>
      <c r="D1673" t="s">
        <v>3356</v>
      </c>
      <c r="E1673" t="s">
        <v>3357</v>
      </c>
      <c r="F1673" t="s">
        <v>59</v>
      </c>
      <c r="G1673" t="s">
        <v>21</v>
      </c>
      <c r="H1673" t="s">
        <v>3042</v>
      </c>
      <c r="I1673" t="str">
        <f t="shared" si="26"/>
        <v>4018 W Market St Louisville, KY 40212</v>
      </c>
      <c r="J1673">
        <v>38.261924</v>
      </c>
      <c r="K1673">
        <v>-85.814826999999994</v>
      </c>
      <c r="L1673" s="3">
        <v>0.7</v>
      </c>
      <c r="M1673" s="3">
        <v>-0.06</v>
      </c>
      <c r="N1673" s="3">
        <v>0.76</v>
      </c>
      <c r="O1673" s="4">
        <v>-12.666666666666668</v>
      </c>
      <c r="P1673" s="3">
        <v>58.44</v>
      </c>
      <c r="Q1673" s="3">
        <v>86.97</v>
      </c>
      <c r="R1673" s="3">
        <v>-28.53</v>
      </c>
      <c r="S1673" s="4">
        <v>-0.32804415315626079</v>
      </c>
      <c r="T1673" s="2">
        <v>1</v>
      </c>
      <c r="U1673" s="5">
        <v>28.37</v>
      </c>
    </row>
    <row r="1674" spans="1:21">
      <c r="A1674" s="2">
        <v>218916</v>
      </c>
      <c r="B1674" t="s">
        <v>593</v>
      </c>
      <c r="C1674" s="2">
        <v>461601</v>
      </c>
      <c r="D1674" t="s">
        <v>3358</v>
      </c>
      <c r="E1674" t="s">
        <v>3359</v>
      </c>
      <c r="F1674" t="s">
        <v>3360</v>
      </c>
      <c r="G1674" t="s">
        <v>21</v>
      </c>
      <c r="H1674" t="s">
        <v>3361</v>
      </c>
      <c r="I1674" t="str">
        <f t="shared" si="26"/>
        <v>10941 Kings Crown Dr Prospect, KY 40059</v>
      </c>
      <c r="J1674">
        <v>38.328634000000001</v>
      </c>
      <c r="K1674">
        <v>-85.564103000000003</v>
      </c>
      <c r="L1674" s="3">
        <v>193.08</v>
      </c>
      <c r="M1674" s="3">
        <v>395.9</v>
      </c>
      <c r="N1674" s="3">
        <v>-202.81999999999996</v>
      </c>
      <c r="O1674" s="4">
        <v>-0.51230108613286174</v>
      </c>
      <c r="P1674" s="3">
        <v>2028.58</v>
      </c>
      <c r="Q1674" s="3">
        <v>2414.54</v>
      </c>
      <c r="R1674" s="3">
        <v>-385.96000000000004</v>
      </c>
      <c r="S1674" s="4">
        <v>-0.15984825266924552</v>
      </c>
      <c r="T1674" s="2">
        <v>2</v>
      </c>
      <c r="U1674" s="5">
        <v>32.75</v>
      </c>
    </row>
    <row r="1675" spans="1:21">
      <c r="A1675" s="2">
        <v>238775</v>
      </c>
      <c r="B1675" t="s">
        <v>2989</v>
      </c>
      <c r="C1675" s="2">
        <v>461601</v>
      </c>
      <c r="D1675" t="s">
        <v>3358</v>
      </c>
      <c r="E1675" t="s">
        <v>3359</v>
      </c>
      <c r="F1675" t="s">
        <v>3360</v>
      </c>
      <c r="G1675" t="s">
        <v>21</v>
      </c>
      <c r="H1675" t="s">
        <v>3361</v>
      </c>
      <c r="I1675" t="str">
        <f t="shared" si="26"/>
        <v>10941 Kings Crown Dr Prospect, KY 40059</v>
      </c>
      <c r="J1675">
        <v>38.328634000000001</v>
      </c>
      <c r="K1675">
        <v>-85.564103000000003</v>
      </c>
      <c r="L1675" s="3">
        <v>890.37</v>
      </c>
      <c r="M1675" s="3">
        <v>1052.75</v>
      </c>
      <c r="N1675" s="3">
        <v>-162.38</v>
      </c>
      <c r="O1675" s="4">
        <v>-0.15424364758964615</v>
      </c>
      <c r="P1675" s="3">
        <v>11521.54</v>
      </c>
      <c r="Q1675" s="3">
        <v>8648.0400000000009</v>
      </c>
      <c r="R1675" s="3">
        <v>2873.5</v>
      </c>
      <c r="S1675" s="4">
        <v>0.33227182112941195</v>
      </c>
      <c r="T1675" s="2">
        <v>3</v>
      </c>
      <c r="U1675" s="5">
        <v>80.763333333333335</v>
      </c>
    </row>
    <row r="1676" spans="1:21">
      <c r="A1676" s="2">
        <v>345948</v>
      </c>
      <c r="B1676" t="s">
        <v>2990</v>
      </c>
      <c r="C1676" s="2">
        <v>472434</v>
      </c>
      <c r="D1676" t="s">
        <v>3362</v>
      </c>
      <c r="E1676" t="s">
        <v>3359</v>
      </c>
      <c r="F1676" t="s">
        <v>3360</v>
      </c>
      <c r="G1676" t="s">
        <v>21</v>
      </c>
      <c r="H1676" t="s">
        <v>3361</v>
      </c>
      <c r="I1676" t="str">
        <f t="shared" si="26"/>
        <v>10941 Kings Crown Dr Prospect, KY 40059</v>
      </c>
      <c r="J1676">
        <v>38.328634000000001</v>
      </c>
      <c r="K1676">
        <v>-85.564103000000003</v>
      </c>
      <c r="L1676" s="3">
        <v>2.85</v>
      </c>
      <c r="M1676" s="3"/>
      <c r="N1676" s="3">
        <v>2.85</v>
      </c>
      <c r="O1676" s="4"/>
      <c r="P1676" s="3">
        <v>19.59</v>
      </c>
      <c r="Q1676" s="3"/>
      <c r="R1676" s="3">
        <v>19.59</v>
      </c>
      <c r="S1676" s="4"/>
      <c r="T1676" s="2">
        <v>1</v>
      </c>
      <c r="U1676" s="5">
        <v>8.36</v>
      </c>
    </row>
    <row r="1677" spans="1:21">
      <c r="A1677" s="2">
        <v>332588</v>
      </c>
      <c r="B1677" t="s">
        <v>2978</v>
      </c>
      <c r="C1677" s="2">
        <v>472434</v>
      </c>
      <c r="D1677" t="s">
        <v>3362</v>
      </c>
      <c r="E1677" t="s">
        <v>3359</v>
      </c>
      <c r="F1677" t="s">
        <v>3360</v>
      </c>
      <c r="G1677" t="s">
        <v>21</v>
      </c>
      <c r="H1677" t="s">
        <v>3361</v>
      </c>
      <c r="I1677" t="str">
        <f t="shared" si="26"/>
        <v>10941 Kings Crown Dr Prospect, KY 40059</v>
      </c>
      <c r="J1677">
        <v>38.328634000000001</v>
      </c>
      <c r="K1677">
        <v>-85.564103000000003</v>
      </c>
      <c r="L1677" s="3">
        <v>9.93</v>
      </c>
      <c r="M1677" s="3">
        <v>17.68</v>
      </c>
      <c r="N1677" s="3">
        <v>-7.75</v>
      </c>
      <c r="O1677" s="4">
        <v>-0.43834841628959276</v>
      </c>
      <c r="P1677" s="3">
        <v>158.32</v>
      </c>
      <c r="Q1677" s="3">
        <v>155.13999999999999</v>
      </c>
      <c r="R1677" s="3">
        <v>3.1800000000000068</v>
      </c>
      <c r="S1677" s="4">
        <v>2.0497615057367583E-2</v>
      </c>
      <c r="T1677" s="2"/>
      <c r="U1677" s="5"/>
    </row>
    <row r="1678" spans="1:21">
      <c r="A1678" s="2">
        <v>345948</v>
      </c>
      <c r="B1678" t="s">
        <v>2990</v>
      </c>
      <c r="C1678" s="2">
        <v>472433</v>
      </c>
      <c r="D1678" t="s">
        <v>3363</v>
      </c>
      <c r="E1678" t="s">
        <v>3364</v>
      </c>
      <c r="F1678" t="s">
        <v>59</v>
      </c>
      <c r="G1678" t="s">
        <v>21</v>
      </c>
      <c r="H1678" t="s">
        <v>3304</v>
      </c>
      <c r="I1678" t="str">
        <f t="shared" si="26"/>
        <v>8101 Brownsboro Rd Louisville, KY 40241</v>
      </c>
      <c r="J1678">
        <v>38.297654999999999</v>
      </c>
      <c r="K1678">
        <v>-85.599845000000002</v>
      </c>
      <c r="L1678" s="3">
        <v>5.69</v>
      </c>
      <c r="M1678" s="3"/>
      <c r="N1678" s="3">
        <v>5.69</v>
      </c>
      <c r="O1678" s="4"/>
      <c r="P1678" s="3">
        <v>39.18</v>
      </c>
      <c r="Q1678" s="3"/>
      <c r="R1678" s="3">
        <v>39.18</v>
      </c>
      <c r="S1678" s="4"/>
      <c r="T1678" s="2"/>
      <c r="U1678" s="5"/>
    </row>
    <row r="1679" spans="1:21">
      <c r="A1679" s="2">
        <v>332588</v>
      </c>
      <c r="B1679" t="s">
        <v>2978</v>
      </c>
      <c r="C1679" s="2">
        <v>472433</v>
      </c>
      <c r="D1679" t="s">
        <v>3363</v>
      </c>
      <c r="E1679" t="s">
        <v>3364</v>
      </c>
      <c r="F1679" t="s">
        <v>59</v>
      </c>
      <c r="G1679" t="s">
        <v>21</v>
      </c>
      <c r="H1679" t="s">
        <v>3304</v>
      </c>
      <c r="I1679" t="str">
        <f t="shared" si="26"/>
        <v>8101 Brownsboro Rd Louisville, KY 40241</v>
      </c>
      <c r="J1679">
        <v>38.297654999999999</v>
      </c>
      <c r="K1679">
        <v>-85.599845000000002</v>
      </c>
      <c r="L1679" s="3">
        <v>9.1199999999999992</v>
      </c>
      <c r="M1679" s="3">
        <v>9.0500000000000007</v>
      </c>
      <c r="N1679" s="3">
        <v>6.9999999999998508E-2</v>
      </c>
      <c r="O1679" s="4">
        <v>7.7348066298340888E-3</v>
      </c>
      <c r="P1679" s="3">
        <v>208.62</v>
      </c>
      <c r="Q1679" s="3">
        <v>135.22999999999999</v>
      </c>
      <c r="R1679" s="3">
        <v>73.390000000000015</v>
      </c>
      <c r="S1679" s="4">
        <v>0.54270502107520535</v>
      </c>
      <c r="T1679" s="2"/>
      <c r="U1679" s="5"/>
    </row>
    <row r="1680" spans="1:21">
      <c r="A1680" s="2">
        <v>218916</v>
      </c>
      <c r="B1680" t="s">
        <v>593</v>
      </c>
      <c r="C1680" s="2">
        <v>441074</v>
      </c>
      <c r="D1680" t="s">
        <v>3365</v>
      </c>
      <c r="E1680" t="s">
        <v>3364</v>
      </c>
      <c r="F1680" t="s">
        <v>59</v>
      </c>
      <c r="G1680" t="s">
        <v>21</v>
      </c>
      <c r="H1680" t="s">
        <v>3304</v>
      </c>
      <c r="I1680" t="str">
        <f t="shared" si="26"/>
        <v>8101 Brownsboro Rd Louisville, KY 40241</v>
      </c>
      <c r="J1680">
        <v>38.297654999999999</v>
      </c>
      <c r="K1680">
        <v>-85.599845000000002</v>
      </c>
      <c r="L1680" s="3">
        <v>38.799999999999997</v>
      </c>
      <c r="M1680" s="3">
        <v>18.399999999999999</v>
      </c>
      <c r="N1680" s="3">
        <v>20.399999999999999</v>
      </c>
      <c r="O1680" s="4">
        <v>1.1086956521739131</v>
      </c>
      <c r="P1680" s="3">
        <v>629.4</v>
      </c>
      <c r="Q1680" s="3">
        <v>204.4</v>
      </c>
      <c r="R1680" s="3">
        <v>425</v>
      </c>
      <c r="S1680" s="4">
        <v>2.0792563600782779</v>
      </c>
      <c r="T1680" s="2">
        <v>2</v>
      </c>
      <c r="U1680" s="5">
        <v>21.395</v>
      </c>
    </row>
    <row r="1681" spans="1:21">
      <c r="A1681" s="2">
        <v>238775</v>
      </c>
      <c r="B1681" t="s">
        <v>2989</v>
      </c>
      <c r="C1681" s="2">
        <v>441074</v>
      </c>
      <c r="D1681" t="s">
        <v>3365</v>
      </c>
      <c r="E1681" t="s">
        <v>3364</v>
      </c>
      <c r="F1681" t="s">
        <v>59</v>
      </c>
      <c r="G1681" t="s">
        <v>21</v>
      </c>
      <c r="H1681" t="s">
        <v>3304</v>
      </c>
      <c r="I1681" t="str">
        <f t="shared" si="26"/>
        <v>8101 Brownsboro Rd Louisville, KY 40241</v>
      </c>
      <c r="J1681">
        <v>38.297654999999999</v>
      </c>
      <c r="K1681">
        <v>-85.599845000000002</v>
      </c>
      <c r="L1681" s="3">
        <v>947.99</v>
      </c>
      <c r="M1681" s="3">
        <v>841.5</v>
      </c>
      <c r="N1681" s="3">
        <v>106.49000000000001</v>
      </c>
      <c r="O1681" s="4">
        <v>0.12654783125371361</v>
      </c>
      <c r="P1681" s="3">
        <v>11212.22</v>
      </c>
      <c r="Q1681" s="3">
        <v>8222.7099999999991</v>
      </c>
      <c r="R1681" s="3">
        <v>2989.51</v>
      </c>
      <c r="S1681" s="4">
        <v>0.36356748565862113</v>
      </c>
      <c r="T1681" s="2">
        <v>3</v>
      </c>
      <c r="U1681" s="5">
        <v>51.28</v>
      </c>
    </row>
    <row r="1682" spans="1:21">
      <c r="A1682" s="2">
        <v>332585</v>
      </c>
      <c r="B1682" t="s">
        <v>2975</v>
      </c>
      <c r="C1682" s="2">
        <v>472392</v>
      </c>
      <c r="D1682" t="s">
        <v>3366</v>
      </c>
      <c r="E1682" t="s">
        <v>3367</v>
      </c>
      <c r="F1682" t="s">
        <v>59</v>
      </c>
      <c r="G1682" t="s">
        <v>21</v>
      </c>
      <c r="H1682" t="s">
        <v>3004</v>
      </c>
      <c r="I1682" t="str">
        <f t="shared" si="26"/>
        <v>7606 Preston Hwy Louisville, KY 40219</v>
      </c>
      <c r="J1682">
        <v>38.140824000000002</v>
      </c>
      <c r="K1682">
        <v>-85.690078</v>
      </c>
      <c r="L1682" s="3">
        <v>26.17</v>
      </c>
      <c r="M1682" s="3">
        <v>11.94</v>
      </c>
      <c r="N1682" s="3">
        <v>14.230000000000002</v>
      </c>
      <c r="O1682" s="4">
        <v>1.1917922948073705</v>
      </c>
      <c r="P1682" s="3">
        <v>147.26</v>
      </c>
      <c r="Q1682" s="3">
        <v>133.99</v>
      </c>
      <c r="R1682" s="3">
        <v>13.269999999999982</v>
      </c>
      <c r="S1682" s="4">
        <v>9.9037241585192781E-2</v>
      </c>
      <c r="T1682" s="2"/>
      <c r="U1682" s="5"/>
    </row>
    <row r="1683" spans="1:21">
      <c r="A1683" s="2">
        <v>218916</v>
      </c>
      <c r="B1683" t="s">
        <v>593</v>
      </c>
      <c r="C1683" s="2">
        <v>441178</v>
      </c>
      <c r="D1683" t="s">
        <v>3368</v>
      </c>
      <c r="E1683" t="s">
        <v>3367</v>
      </c>
      <c r="F1683" t="s">
        <v>59</v>
      </c>
      <c r="G1683" t="s">
        <v>21</v>
      </c>
      <c r="H1683" t="s">
        <v>3004</v>
      </c>
      <c r="I1683" t="str">
        <f t="shared" si="26"/>
        <v>7606 Preston Hwy Louisville, KY 40219</v>
      </c>
      <c r="J1683">
        <v>38.140824000000002</v>
      </c>
      <c r="K1683">
        <v>-85.690078</v>
      </c>
      <c r="L1683" s="3">
        <v>38.479999999999997</v>
      </c>
      <c r="M1683" s="3">
        <v>262.39999999999998</v>
      </c>
      <c r="N1683" s="3">
        <v>-223.92</v>
      </c>
      <c r="O1683" s="4">
        <v>-0.8533536585365854</v>
      </c>
      <c r="P1683" s="3">
        <v>617.78</v>
      </c>
      <c r="Q1683" s="3">
        <v>1130.4100000000001</v>
      </c>
      <c r="R1683" s="3">
        <v>-512.63000000000011</v>
      </c>
      <c r="S1683" s="4">
        <v>-0.45349032651869681</v>
      </c>
      <c r="T1683" s="2">
        <v>3</v>
      </c>
      <c r="U1683" s="5">
        <v>31.84</v>
      </c>
    </row>
    <row r="1684" spans="1:21">
      <c r="A1684" s="2">
        <v>218906</v>
      </c>
      <c r="B1684" t="s">
        <v>2998</v>
      </c>
      <c r="C1684" s="2">
        <v>441178</v>
      </c>
      <c r="D1684" t="s">
        <v>3368</v>
      </c>
      <c r="E1684" t="s">
        <v>3367</v>
      </c>
      <c r="F1684" t="s">
        <v>59</v>
      </c>
      <c r="G1684" t="s">
        <v>21</v>
      </c>
      <c r="H1684" t="s">
        <v>3004</v>
      </c>
      <c r="I1684" t="str">
        <f t="shared" si="26"/>
        <v>7606 Preston Hwy Louisville, KY 40219</v>
      </c>
      <c r="J1684">
        <v>38.140824000000002</v>
      </c>
      <c r="K1684">
        <v>-85.690078</v>
      </c>
      <c r="L1684" s="3">
        <v>582</v>
      </c>
      <c r="M1684" s="3">
        <v>790.33</v>
      </c>
      <c r="N1684" s="3">
        <v>-208.33000000000004</v>
      </c>
      <c r="O1684" s="4">
        <v>-0.26359874988928678</v>
      </c>
      <c r="P1684" s="3">
        <v>6052.35</v>
      </c>
      <c r="Q1684" s="3">
        <v>6084.74</v>
      </c>
      <c r="R1684" s="3">
        <v>-32.389999999999418</v>
      </c>
      <c r="S1684" s="4">
        <v>-5.3231526737378132E-3</v>
      </c>
      <c r="T1684" s="2">
        <v>3</v>
      </c>
      <c r="U1684" s="5">
        <v>14.963333333333333</v>
      </c>
    </row>
    <row r="1685" spans="1:21">
      <c r="A1685" s="2">
        <v>345949</v>
      </c>
      <c r="B1685" t="s">
        <v>2990</v>
      </c>
      <c r="C1685" s="2">
        <v>472360</v>
      </c>
      <c r="D1685" t="s">
        <v>3369</v>
      </c>
      <c r="E1685" t="s">
        <v>3370</v>
      </c>
      <c r="F1685" t="s">
        <v>59</v>
      </c>
      <c r="G1685" t="s">
        <v>21</v>
      </c>
      <c r="H1685" t="s">
        <v>3108</v>
      </c>
      <c r="I1685" t="str">
        <f t="shared" si="26"/>
        <v>4530 Bellevue Ave Louisville, KY 40215</v>
      </c>
      <c r="J1685">
        <v>38.187091000000002</v>
      </c>
      <c r="K1685">
        <v>-85.774528000000004</v>
      </c>
      <c r="L1685" s="3">
        <v>4.7300000000000004</v>
      </c>
      <c r="M1685" s="3"/>
      <c r="N1685" s="3">
        <v>4.7300000000000004</v>
      </c>
      <c r="O1685" s="4"/>
      <c r="P1685" s="3">
        <v>91.22</v>
      </c>
      <c r="Q1685" s="3"/>
      <c r="R1685" s="3">
        <v>91.22</v>
      </c>
      <c r="S1685" s="4"/>
      <c r="T1685" s="2"/>
      <c r="U1685" s="5"/>
    </row>
    <row r="1686" spans="1:21">
      <c r="A1686" s="2">
        <v>332558</v>
      </c>
      <c r="B1686" t="s">
        <v>2994</v>
      </c>
      <c r="C1686" s="2">
        <v>472360</v>
      </c>
      <c r="D1686" t="s">
        <v>3369</v>
      </c>
      <c r="E1686" t="s">
        <v>3370</v>
      </c>
      <c r="F1686" t="s">
        <v>59</v>
      </c>
      <c r="G1686" t="s">
        <v>21</v>
      </c>
      <c r="H1686" t="s">
        <v>3108</v>
      </c>
      <c r="I1686" t="str">
        <f t="shared" si="26"/>
        <v>4530 Bellevue Ave Louisville, KY 40215</v>
      </c>
      <c r="J1686">
        <v>38.187091000000002</v>
      </c>
      <c r="K1686">
        <v>-85.774528000000004</v>
      </c>
      <c r="L1686" s="3">
        <v>48.84</v>
      </c>
      <c r="M1686" s="3">
        <v>37.81</v>
      </c>
      <c r="N1686" s="3">
        <v>11.030000000000001</v>
      </c>
      <c r="O1686" s="4">
        <v>0.29172176672837874</v>
      </c>
      <c r="P1686" s="3">
        <v>264.58</v>
      </c>
      <c r="Q1686" s="3">
        <v>199.84</v>
      </c>
      <c r="R1686" s="3">
        <v>64.739999999999981</v>
      </c>
      <c r="S1686" s="4">
        <v>0.32395916733386698</v>
      </c>
      <c r="T1686" s="2"/>
      <c r="U1686" s="5"/>
    </row>
    <row r="1687" spans="1:21">
      <c r="A1687" s="2">
        <v>332585</v>
      </c>
      <c r="B1687" t="s">
        <v>2975</v>
      </c>
      <c r="C1687" s="2">
        <v>472393</v>
      </c>
      <c r="D1687" t="s">
        <v>3371</v>
      </c>
      <c r="E1687" t="s">
        <v>3372</v>
      </c>
      <c r="F1687" t="s">
        <v>59</v>
      </c>
      <c r="G1687" t="s">
        <v>21</v>
      </c>
      <c r="H1687" t="s">
        <v>65</v>
      </c>
      <c r="I1687" t="str">
        <f t="shared" si="26"/>
        <v>5650 Southern Pkwy Louisville, KY 40214</v>
      </c>
      <c r="J1687">
        <v>38.172679000000002</v>
      </c>
      <c r="K1687">
        <v>-85.779274999999998</v>
      </c>
      <c r="L1687" s="3">
        <v>-9.9600000000000009</v>
      </c>
      <c r="M1687" s="3">
        <v>12.77</v>
      </c>
      <c r="N1687" s="3">
        <v>-22.73</v>
      </c>
      <c r="O1687" s="4">
        <v>-1.7799530148786218</v>
      </c>
      <c r="P1687" s="3">
        <v>135.30000000000001</v>
      </c>
      <c r="Q1687" s="3">
        <v>190.85</v>
      </c>
      <c r="R1687" s="3">
        <v>-55.549999999999983</v>
      </c>
      <c r="S1687" s="4">
        <v>-0.29106628242074922</v>
      </c>
      <c r="T1687" s="2"/>
      <c r="U1687" s="5"/>
    </row>
    <row r="1688" spans="1:21">
      <c r="A1688" s="2">
        <v>332698</v>
      </c>
      <c r="B1688" t="s">
        <v>3115</v>
      </c>
      <c r="C1688" s="2">
        <v>472393</v>
      </c>
      <c r="D1688" t="s">
        <v>3371</v>
      </c>
      <c r="E1688" t="s">
        <v>3372</v>
      </c>
      <c r="F1688" t="s">
        <v>59</v>
      </c>
      <c r="G1688" t="s">
        <v>21</v>
      </c>
      <c r="H1688" t="s">
        <v>65</v>
      </c>
      <c r="I1688" t="str">
        <f t="shared" si="26"/>
        <v>5650 Southern Pkwy Louisville, KY 40214</v>
      </c>
      <c r="J1688">
        <v>38.172679000000002</v>
      </c>
      <c r="K1688">
        <v>-85.779274999999998</v>
      </c>
      <c r="L1688" s="3">
        <v>2.79</v>
      </c>
      <c r="M1688" s="3"/>
      <c r="N1688" s="3">
        <v>2.79</v>
      </c>
      <c r="O1688" s="4"/>
      <c r="P1688" s="3">
        <v>19.59</v>
      </c>
      <c r="Q1688" s="3"/>
      <c r="R1688" s="3">
        <v>19.59</v>
      </c>
      <c r="S1688" s="4"/>
      <c r="T1688" s="2">
        <v>1</v>
      </c>
      <c r="U1688" s="5">
        <v>-9.8800000000000008</v>
      </c>
    </row>
    <row r="1689" spans="1:21">
      <c r="A1689" s="2">
        <v>218916</v>
      </c>
      <c r="B1689" t="s">
        <v>593</v>
      </c>
      <c r="C1689" s="2">
        <v>439040</v>
      </c>
      <c r="D1689" t="s">
        <v>3373</v>
      </c>
      <c r="E1689" t="s">
        <v>3370</v>
      </c>
      <c r="F1689" t="s">
        <v>59</v>
      </c>
      <c r="G1689" t="s">
        <v>21</v>
      </c>
      <c r="H1689" t="s">
        <v>3108</v>
      </c>
      <c r="I1689" t="str">
        <f t="shared" si="26"/>
        <v>4530 Bellevue Ave Louisville, KY 40215</v>
      </c>
      <c r="J1689">
        <v>38.187091000000002</v>
      </c>
      <c r="K1689">
        <v>-85.774528000000004</v>
      </c>
      <c r="L1689" s="3">
        <v>-137.12</v>
      </c>
      <c r="M1689" s="3">
        <v>49.8</v>
      </c>
      <c r="N1689" s="3">
        <v>-186.92000000000002</v>
      </c>
      <c r="O1689" s="4">
        <v>-3.7534136546184746</v>
      </c>
      <c r="P1689" s="3">
        <v>1002.85</v>
      </c>
      <c r="Q1689" s="3">
        <v>850.3</v>
      </c>
      <c r="R1689" s="3">
        <v>152.55000000000007</v>
      </c>
      <c r="S1689" s="4">
        <v>0.17940726802305076</v>
      </c>
      <c r="T1689" s="2">
        <v>2</v>
      </c>
      <c r="U1689" s="5">
        <v>15.4</v>
      </c>
    </row>
    <row r="1690" spans="1:21">
      <c r="A1690" s="2">
        <v>247240</v>
      </c>
      <c r="B1690" t="s">
        <v>2985</v>
      </c>
      <c r="C1690" s="2">
        <v>439040</v>
      </c>
      <c r="D1690" t="s">
        <v>3373</v>
      </c>
      <c r="E1690" t="s">
        <v>3370</v>
      </c>
      <c r="F1690" t="s">
        <v>59</v>
      </c>
      <c r="G1690" t="s">
        <v>21</v>
      </c>
      <c r="H1690" t="s">
        <v>3108</v>
      </c>
      <c r="I1690" t="str">
        <f t="shared" si="26"/>
        <v>4530 Bellevue Ave Louisville, KY 40215</v>
      </c>
      <c r="J1690">
        <v>38.187091000000002</v>
      </c>
      <c r="K1690">
        <v>-85.774528000000004</v>
      </c>
      <c r="L1690" s="3">
        <v>1599.9</v>
      </c>
      <c r="M1690" s="3">
        <v>1506.71</v>
      </c>
      <c r="N1690" s="3">
        <v>93.190000000000055</v>
      </c>
      <c r="O1690" s="4">
        <v>6.1849991040080737E-2</v>
      </c>
      <c r="P1690" s="3">
        <v>11925.93</v>
      </c>
      <c r="Q1690" s="3">
        <v>11567.13</v>
      </c>
      <c r="R1690" s="3">
        <v>358.80000000000109</v>
      </c>
      <c r="S1690" s="4">
        <v>3.1018930365613692E-2</v>
      </c>
      <c r="T1690" s="2">
        <v>2</v>
      </c>
      <c r="U1690" s="5">
        <v>143.65</v>
      </c>
    </row>
    <row r="1691" spans="1:21">
      <c r="A1691" s="2">
        <v>218916</v>
      </c>
      <c r="B1691" t="s">
        <v>593</v>
      </c>
      <c r="C1691" s="2">
        <v>439621</v>
      </c>
      <c r="D1691" t="s">
        <v>3374</v>
      </c>
      <c r="E1691" t="s">
        <v>3372</v>
      </c>
      <c r="F1691" t="s">
        <v>59</v>
      </c>
      <c r="G1691" t="s">
        <v>21</v>
      </c>
      <c r="H1691" t="s">
        <v>65</v>
      </c>
      <c r="I1691" t="str">
        <f t="shared" si="26"/>
        <v>5650 Southern Pkwy Louisville, KY 40214</v>
      </c>
      <c r="J1691">
        <v>38.172679000000002</v>
      </c>
      <c r="K1691">
        <v>-85.779274999999998</v>
      </c>
      <c r="L1691" s="3">
        <v>168.16</v>
      </c>
      <c r="M1691" s="3">
        <v>56.28</v>
      </c>
      <c r="N1691" s="3">
        <v>111.88</v>
      </c>
      <c r="O1691" s="4">
        <v>1.9879175550817341</v>
      </c>
      <c r="P1691" s="3">
        <v>1387.34</v>
      </c>
      <c r="Q1691" s="3">
        <v>774.18</v>
      </c>
      <c r="R1691" s="3">
        <v>613.16</v>
      </c>
      <c r="S1691" s="4">
        <v>0.79201219354672037</v>
      </c>
      <c r="T1691" s="2">
        <v>2</v>
      </c>
      <c r="U1691" s="5">
        <v>14.535</v>
      </c>
    </row>
    <row r="1692" spans="1:21">
      <c r="A1692" s="2">
        <v>247240</v>
      </c>
      <c r="B1692" t="s">
        <v>2985</v>
      </c>
      <c r="C1692" s="2">
        <v>439621</v>
      </c>
      <c r="D1692" t="s">
        <v>3374</v>
      </c>
      <c r="E1692" t="s">
        <v>3372</v>
      </c>
      <c r="F1692" t="s">
        <v>59</v>
      </c>
      <c r="G1692" t="s">
        <v>21</v>
      </c>
      <c r="H1692" t="s">
        <v>65</v>
      </c>
      <c r="I1692" t="str">
        <f t="shared" si="26"/>
        <v>5650 Southern Pkwy Louisville, KY 40214</v>
      </c>
      <c r="J1692">
        <v>38.172679000000002</v>
      </c>
      <c r="K1692">
        <v>-85.779274999999998</v>
      </c>
      <c r="L1692" s="3">
        <v>496.27</v>
      </c>
      <c r="M1692" s="3">
        <v>1338.65</v>
      </c>
      <c r="N1692" s="3">
        <v>-842.38000000000011</v>
      </c>
      <c r="O1692" s="4">
        <v>-0.62927576289545439</v>
      </c>
      <c r="P1692" s="3">
        <v>9543.3700000000008</v>
      </c>
      <c r="Q1692" s="3">
        <v>10413.33</v>
      </c>
      <c r="R1692" s="3">
        <v>-869.95999999999913</v>
      </c>
      <c r="S1692" s="4">
        <v>-8.3542920468284321E-2</v>
      </c>
      <c r="T1692" s="2">
        <v>1</v>
      </c>
      <c r="U1692" s="5">
        <v>87.28</v>
      </c>
    </row>
    <row r="1693" spans="1:21">
      <c r="A1693" s="2">
        <v>218916</v>
      </c>
      <c r="B1693" t="s">
        <v>593</v>
      </c>
      <c r="C1693" s="2">
        <v>463786</v>
      </c>
      <c r="D1693" t="s">
        <v>3375</v>
      </c>
      <c r="E1693" t="s">
        <v>3376</v>
      </c>
      <c r="F1693" t="s">
        <v>59</v>
      </c>
      <c r="G1693" t="s">
        <v>21</v>
      </c>
      <c r="H1693" t="s">
        <v>3060</v>
      </c>
      <c r="I1693" t="str">
        <f t="shared" si="26"/>
        <v>3001 Crittenden Dr Louisville, KY 40209</v>
      </c>
      <c r="J1693">
        <v>38.200949999999999</v>
      </c>
      <c r="K1693">
        <v>-85.749750000000006</v>
      </c>
      <c r="L1693" s="3">
        <v>1246.96</v>
      </c>
      <c r="M1693" s="3">
        <v>1377.6</v>
      </c>
      <c r="N1693" s="3">
        <v>-130.63999999999987</v>
      </c>
      <c r="O1693" s="4">
        <v>-9.4831591173054508E-2</v>
      </c>
      <c r="P1693" s="3">
        <v>9311.9599999999991</v>
      </c>
      <c r="Q1693" s="3">
        <v>9189.6</v>
      </c>
      <c r="R1693" s="3">
        <v>122.35999999999876</v>
      </c>
      <c r="S1693" s="4">
        <v>1.3315051797684203E-2</v>
      </c>
      <c r="T1693" s="2"/>
      <c r="U1693" s="5"/>
    </row>
    <row r="1694" spans="1:21">
      <c r="A1694" s="2">
        <v>218916</v>
      </c>
      <c r="B1694" t="s">
        <v>593</v>
      </c>
      <c r="C1694" s="2">
        <v>473992</v>
      </c>
      <c r="D1694" t="s">
        <v>3377</v>
      </c>
      <c r="E1694" t="s">
        <v>3104</v>
      </c>
      <c r="F1694" t="s">
        <v>59</v>
      </c>
      <c r="G1694" t="s">
        <v>21</v>
      </c>
      <c r="H1694" t="s">
        <v>2877</v>
      </c>
      <c r="I1694" t="str">
        <f t="shared" si="26"/>
        <v>900 S Floyd St Louisville, KY 40203</v>
      </c>
      <c r="J1694">
        <v>38.240214000000002</v>
      </c>
      <c r="K1694">
        <v>-85.750950000000003</v>
      </c>
      <c r="L1694" s="3">
        <v>7.7</v>
      </c>
      <c r="M1694" s="3"/>
      <c r="N1694" s="3">
        <v>7.7</v>
      </c>
      <c r="O1694" s="4"/>
      <c r="P1694" s="3">
        <v>161.75</v>
      </c>
      <c r="Q1694" s="3"/>
      <c r="R1694" s="3">
        <v>161.75</v>
      </c>
      <c r="S1694" s="4"/>
      <c r="T1694" s="2"/>
      <c r="U1694" s="5"/>
    </row>
    <row r="1695" spans="1:21">
      <c r="A1695" s="2">
        <v>218916</v>
      </c>
      <c r="B1695" t="s">
        <v>593</v>
      </c>
      <c r="C1695" s="2">
        <v>472435</v>
      </c>
      <c r="D1695" t="s">
        <v>3378</v>
      </c>
      <c r="E1695" t="s">
        <v>3379</v>
      </c>
      <c r="F1695" t="s">
        <v>59</v>
      </c>
      <c r="G1695" t="s">
        <v>21</v>
      </c>
      <c r="H1695" t="s">
        <v>861</v>
      </c>
      <c r="I1695" t="str">
        <f t="shared" si="26"/>
        <v>502 Wood Rd Louisville, KY 40222</v>
      </c>
      <c r="J1695">
        <v>38.255989999999997</v>
      </c>
      <c r="K1695">
        <v>-85.605239999999995</v>
      </c>
      <c r="L1695" s="3">
        <v>36.07</v>
      </c>
      <c r="M1695" s="3"/>
      <c r="N1695" s="3">
        <v>36.07</v>
      </c>
      <c r="O1695" s="4"/>
      <c r="P1695" s="3">
        <v>385.2</v>
      </c>
      <c r="Q1695" s="3"/>
      <c r="R1695" s="3">
        <v>385.2</v>
      </c>
      <c r="S1695" s="4"/>
      <c r="T1695" s="2"/>
      <c r="U1695" s="5"/>
    </row>
    <row r="1696" spans="1:21">
      <c r="A1696" s="2">
        <v>332588</v>
      </c>
      <c r="B1696" t="s">
        <v>2978</v>
      </c>
      <c r="C1696" s="2">
        <v>472435</v>
      </c>
      <c r="D1696" t="s">
        <v>3378</v>
      </c>
      <c r="E1696" t="s">
        <v>3379</v>
      </c>
      <c r="F1696" t="s">
        <v>59</v>
      </c>
      <c r="G1696" t="s">
        <v>21</v>
      </c>
      <c r="H1696" t="s">
        <v>861</v>
      </c>
      <c r="I1696" t="str">
        <f t="shared" si="26"/>
        <v>502 Wood Rd Louisville, KY 40222</v>
      </c>
      <c r="J1696">
        <v>38.255989999999997</v>
      </c>
      <c r="K1696">
        <v>-85.605239999999995</v>
      </c>
      <c r="L1696" s="3">
        <v>18</v>
      </c>
      <c r="M1696" s="3">
        <v>2.5</v>
      </c>
      <c r="N1696" s="3">
        <v>15.5</v>
      </c>
      <c r="O1696" s="4">
        <v>6.2</v>
      </c>
      <c r="P1696" s="3">
        <v>139.38</v>
      </c>
      <c r="Q1696" s="3">
        <v>45.24</v>
      </c>
      <c r="R1696" s="3">
        <v>94.139999999999986</v>
      </c>
      <c r="S1696" s="4">
        <v>2.0809018567639255</v>
      </c>
      <c r="T1696" s="2"/>
      <c r="U1696" s="5"/>
    </row>
    <row r="1697" spans="1:21">
      <c r="A1697" s="2">
        <v>218916</v>
      </c>
      <c r="B1697" t="s">
        <v>593</v>
      </c>
      <c r="C1697" s="2">
        <v>438817</v>
      </c>
      <c r="D1697" t="s">
        <v>3380</v>
      </c>
      <c r="E1697" t="s">
        <v>3379</v>
      </c>
      <c r="F1697" t="s">
        <v>59</v>
      </c>
      <c r="G1697" t="s">
        <v>21</v>
      </c>
      <c r="H1697" t="s">
        <v>861</v>
      </c>
      <c r="I1697" t="str">
        <f t="shared" si="26"/>
        <v>502 Wood Rd Louisville, KY 40222</v>
      </c>
      <c r="J1697">
        <v>38.255989999999997</v>
      </c>
      <c r="K1697">
        <v>-85.605239999999995</v>
      </c>
      <c r="L1697" s="3">
        <v>27.8</v>
      </c>
      <c r="M1697" s="3">
        <v>22.15</v>
      </c>
      <c r="N1697" s="3">
        <v>5.6500000000000021</v>
      </c>
      <c r="O1697" s="4">
        <v>0.25507900677200912</v>
      </c>
      <c r="P1697" s="3">
        <v>638.20000000000005</v>
      </c>
      <c r="Q1697" s="3">
        <v>418.1</v>
      </c>
      <c r="R1697" s="3">
        <v>220.10000000000002</v>
      </c>
      <c r="S1697" s="4">
        <v>0.52642908395120791</v>
      </c>
      <c r="T1697" s="2"/>
      <c r="U1697" s="5"/>
    </row>
    <row r="1698" spans="1:21">
      <c r="A1698" s="2">
        <v>238775</v>
      </c>
      <c r="B1698" t="s">
        <v>2989</v>
      </c>
      <c r="C1698" s="2">
        <v>438817</v>
      </c>
      <c r="D1698" t="s">
        <v>3380</v>
      </c>
      <c r="E1698" t="s">
        <v>3379</v>
      </c>
      <c r="F1698" t="s">
        <v>59</v>
      </c>
      <c r="G1698" t="s">
        <v>21</v>
      </c>
      <c r="H1698" t="s">
        <v>861</v>
      </c>
      <c r="I1698" t="str">
        <f t="shared" si="26"/>
        <v>502 Wood Rd Louisville, KY 40222</v>
      </c>
      <c r="J1698">
        <v>38.255989999999997</v>
      </c>
      <c r="K1698">
        <v>-85.605239999999995</v>
      </c>
      <c r="L1698" s="3">
        <v>42.22</v>
      </c>
      <c r="M1698" s="3"/>
      <c r="N1698" s="3">
        <v>42.22</v>
      </c>
      <c r="O1698" s="4"/>
      <c r="P1698" s="3">
        <v>508.5</v>
      </c>
      <c r="Q1698" s="3"/>
      <c r="R1698" s="3">
        <v>508.5</v>
      </c>
      <c r="S1698" s="4"/>
      <c r="T1698" s="2"/>
      <c r="U1698" s="5"/>
    </row>
    <row r="1699" spans="1:21">
      <c r="A1699" s="2">
        <v>218916</v>
      </c>
      <c r="B1699" t="s">
        <v>593</v>
      </c>
      <c r="C1699" s="2">
        <v>464363</v>
      </c>
      <c r="D1699" t="s">
        <v>3381</v>
      </c>
      <c r="E1699" t="s">
        <v>3382</v>
      </c>
      <c r="F1699" t="s">
        <v>59</v>
      </c>
      <c r="G1699" t="s">
        <v>21</v>
      </c>
      <c r="H1699" t="s">
        <v>2951</v>
      </c>
      <c r="I1699" t="str">
        <f t="shared" si="26"/>
        <v>4309 BISHOP LANE Louisville, KY 40218</v>
      </c>
      <c r="J1699">
        <v>38.198374999999999</v>
      </c>
      <c r="K1699">
        <v>-85.685541000000001</v>
      </c>
      <c r="L1699" s="3">
        <v>-37.42</v>
      </c>
      <c r="M1699" s="3">
        <v>7.36</v>
      </c>
      <c r="N1699" s="3">
        <v>-44.78</v>
      </c>
      <c r="O1699" s="4">
        <v>-6.0842391304347823</v>
      </c>
      <c r="P1699" s="3">
        <v>158.22999999999999</v>
      </c>
      <c r="Q1699" s="3">
        <v>81.760000000000005</v>
      </c>
      <c r="R1699" s="3">
        <v>76.469999999999985</v>
      </c>
      <c r="S1699" s="4">
        <v>0.93529843444226979</v>
      </c>
      <c r="T1699" s="2"/>
      <c r="U1699" s="5"/>
    </row>
    <row r="1700" spans="1:21">
      <c r="A1700" s="2">
        <v>332587</v>
      </c>
      <c r="B1700" t="s">
        <v>2973</v>
      </c>
      <c r="C1700" s="2">
        <v>472489</v>
      </c>
      <c r="D1700" t="s">
        <v>3383</v>
      </c>
      <c r="E1700" t="s">
        <v>3384</v>
      </c>
      <c r="F1700" t="s">
        <v>59</v>
      </c>
      <c r="G1700" t="s">
        <v>21</v>
      </c>
      <c r="H1700" t="s">
        <v>3087</v>
      </c>
      <c r="I1700" t="str">
        <f t="shared" si="26"/>
        <v>5901 Greenwood Rd Louisville, KY 40258</v>
      </c>
      <c r="J1700">
        <v>38.146009999999997</v>
      </c>
      <c r="K1700">
        <v>-85.863508999999993</v>
      </c>
      <c r="L1700" s="3">
        <v>24.35</v>
      </c>
      <c r="M1700" s="3"/>
      <c r="N1700" s="3">
        <v>24.35</v>
      </c>
      <c r="O1700" s="4"/>
      <c r="P1700" s="3">
        <v>83.05</v>
      </c>
      <c r="Q1700" s="3"/>
      <c r="R1700" s="3">
        <v>83.05</v>
      </c>
      <c r="S1700" s="4"/>
      <c r="T1700" s="2">
        <v>1</v>
      </c>
      <c r="U1700" s="5">
        <v>-3.28</v>
      </c>
    </row>
    <row r="1701" spans="1:21">
      <c r="A1701" s="2">
        <v>332698</v>
      </c>
      <c r="B1701" t="s">
        <v>3115</v>
      </c>
      <c r="C1701" s="2">
        <v>472489</v>
      </c>
      <c r="D1701" t="s">
        <v>3383</v>
      </c>
      <c r="E1701" t="s">
        <v>3384</v>
      </c>
      <c r="F1701" t="s">
        <v>59</v>
      </c>
      <c r="G1701" t="s">
        <v>21</v>
      </c>
      <c r="H1701" t="s">
        <v>3087</v>
      </c>
      <c r="I1701" t="str">
        <f t="shared" si="26"/>
        <v>5901 Greenwood Rd Louisville, KY 40258</v>
      </c>
      <c r="J1701">
        <v>38.146009999999997</v>
      </c>
      <c r="K1701">
        <v>-85.863508999999993</v>
      </c>
      <c r="L1701" s="3">
        <v>17</v>
      </c>
      <c r="M1701" s="3">
        <v>10.99</v>
      </c>
      <c r="N1701" s="3">
        <v>6.01</v>
      </c>
      <c r="O1701" s="4">
        <v>0.54686078252957226</v>
      </c>
      <c r="P1701" s="3">
        <v>341.21</v>
      </c>
      <c r="Q1701" s="3">
        <v>150.27000000000001</v>
      </c>
      <c r="R1701" s="3">
        <v>190.93999999999997</v>
      </c>
      <c r="S1701" s="4">
        <v>1.2706461702269245</v>
      </c>
      <c r="T1701" s="2"/>
      <c r="U1701" s="5"/>
    </row>
    <row r="1702" spans="1:21">
      <c r="A1702" s="2">
        <v>218916</v>
      </c>
      <c r="B1702" t="s">
        <v>593</v>
      </c>
      <c r="C1702" s="2">
        <v>462659</v>
      </c>
      <c r="D1702" t="s">
        <v>3385</v>
      </c>
      <c r="E1702" t="s">
        <v>3384</v>
      </c>
      <c r="F1702" t="s">
        <v>59</v>
      </c>
      <c r="G1702" t="s">
        <v>21</v>
      </c>
      <c r="H1702" t="s">
        <v>3087</v>
      </c>
      <c r="I1702" t="str">
        <f t="shared" si="26"/>
        <v>5901 Greenwood Rd Louisville, KY 40258</v>
      </c>
      <c r="J1702">
        <v>38.146009999999997</v>
      </c>
      <c r="K1702">
        <v>-85.863508999999993</v>
      </c>
      <c r="L1702" s="3">
        <v>77</v>
      </c>
      <c r="M1702" s="3">
        <v>109.97</v>
      </c>
      <c r="N1702" s="3">
        <v>-32.97</v>
      </c>
      <c r="O1702" s="4">
        <v>-0.29980903882877147</v>
      </c>
      <c r="P1702" s="3">
        <v>1193.7</v>
      </c>
      <c r="Q1702" s="3">
        <v>1227.23</v>
      </c>
      <c r="R1702" s="3">
        <v>-33.529999999999973</v>
      </c>
      <c r="S1702" s="4">
        <v>-2.7321691940386049E-2</v>
      </c>
      <c r="T1702" s="2"/>
      <c r="U1702" s="5"/>
    </row>
    <row r="1703" spans="1:21">
      <c r="A1703" s="2">
        <v>218908</v>
      </c>
      <c r="B1703" t="s">
        <v>3039</v>
      </c>
      <c r="C1703" s="2">
        <v>462659</v>
      </c>
      <c r="D1703" t="s">
        <v>3385</v>
      </c>
      <c r="E1703" t="s">
        <v>3384</v>
      </c>
      <c r="F1703" t="s">
        <v>59</v>
      </c>
      <c r="G1703" t="s">
        <v>21</v>
      </c>
      <c r="H1703" t="s">
        <v>3087</v>
      </c>
      <c r="I1703" t="str">
        <f t="shared" si="26"/>
        <v>5901 Greenwood Rd Louisville, KY 40258</v>
      </c>
      <c r="J1703">
        <v>38.146009999999997</v>
      </c>
      <c r="K1703">
        <v>-85.863508999999993</v>
      </c>
      <c r="L1703" s="3">
        <v>1686.7</v>
      </c>
      <c r="M1703" s="3">
        <v>1347.31</v>
      </c>
      <c r="N1703" s="3">
        <v>339.3900000000001</v>
      </c>
      <c r="O1703" s="4">
        <v>0.25190193793559024</v>
      </c>
      <c r="P1703" s="3">
        <v>24778.54</v>
      </c>
      <c r="Q1703" s="3">
        <v>14427.14</v>
      </c>
      <c r="R1703" s="3">
        <v>10351.400000000001</v>
      </c>
      <c r="S1703" s="4">
        <v>0.717494943557767</v>
      </c>
      <c r="T1703" s="2">
        <v>6</v>
      </c>
      <c r="U1703" s="5">
        <v>28.343333333333334</v>
      </c>
    </row>
    <row r="1704" spans="1:21">
      <c r="A1704" s="2">
        <v>332541</v>
      </c>
      <c r="B1704" t="s">
        <v>2990</v>
      </c>
      <c r="C1704" s="2">
        <v>472323</v>
      </c>
      <c r="D1704" t="s">
        <v>3386</v>
      </c>
      <c r="E1704" t="s">
        <v>3387</v>
      </c>
      <c r="F1704" t="s">
        <v>59</v>
      </c>
      <c r="G1704" t="s">
        <v>21</v>
      </c>
      <c r="H1704" t="s">
        <v>3042</v>
      </c>
      <c r="I1704" t="str">
        <f t="shared" si="26"/>
        <v>3410 Northwestern Pkwy Louisville, KY 40212</v>
      </c>
      <c r="J1704">
        <v>38.274425999999998</v>
      </c>
      <c r="K1704">
        <v>-85.803290000000004</v>
      </c>
      <c r="L1704" s="3">
        <v>-1.07</v>
      </c>
      <c r="M1704" s="3">
        <v>42.65</v>
      </c>
      <c r="N1704" s="3">
        <v>-43.72</v>
      </c>
      <c r="O1704" s="4">
        <v>-1.0250879249706917</v>
      </c>
      <c r="P1704" s="3">
        <v>133.63999999999999</v>
      </c>
      <c r="Q1704" s="3">
        <v>280.81</v>
      </c>
      <c r="R1704" s="3">
        <v>-147.17000000000002</v>
      </c>
      <c r="S1704" s="4">
        <v>-0.52409102239948724</v>
      </c>
      <c r="T1704" s="2"/>
      <c r="U1704" s="5"/>
    </row>
    <row r="1705" spans="1:21">
      <c r="A1705" s="2">
        <v>218916</v>
      </c>
      <c r="B1705" t="s">
        <v>593</v>
      </c>
      <c r="C1705" s="2">
        <v>438571</v>
      </c>
      <c r="D1705" t="s">
        <v>3388</v>
      </c>
      <c r="E1705" t="s">
        <v>3387</v>
      </c>
      <c r="F1705" t="s">
        <v>59</v>
      </c>
      <c r="G1705" t="s">
        <v>21</v>
      </c>
      <c r="H1705" t="s">
        <v>3042</v>
      </c>
      <c r="I1705" t="str">
        <f t="shared" si="26"/>
        <v>3410 Northwestern Pkwy Louisville, KY 40212</v>
      </c>
      <c r="J1705">
        <v>38.274425999999998</v>
      </c>
      <c r="K1705">
        <v>-85.803290000000004</v>
      </c>
      <c r="L1705" s="3">
        <v>23.1</v>
      </c>
      <c r="M1705" s="3">
        <v>18.100000000000001</v>
      </c>
      <c r="N1705" s="3">
        <v>5</v>
      </c>
      <c r="O1705" s="4">
        <v>0.27624309392265189</v>
      </c>
      <c r="P1705" s="3">
        <v>485.25</v>
      </c>
      <c r="Q1705" s="3">
        <v>122.5</v>
      </c>
      <c r="R1705" s="3">
        <v>362.75</v>
      </c>
      <c r="S1705" s="4">
        <v>2.9612244897959186</v>
      </c>
      <c r="T1705" s="2"/>
      <c r="U1705" s="5"/>
    </row>
    <row r="1706" spans="1:21">
      <c r="A1706" s="2">
        <v>222898</v>
      </c>
      <c r="B1706" t="s">
        <v>2960</v>
      </c>
      <c r="C1706" s="2">
        <v>438571</v>
      </c>
      <c r="D1706" t="s">
        <v>3388</v>
      </c>
      <c r="E1706" t="s">
        <v>3387</v>
      </c>
      <c r="F1706" t="s">
        <v>59</v>
      </c>
      <c r="G1706" t="s">
        <v>21</v>
      </c>
      <c r="H1706" t="s">
        <v>3042</v>
      </c>
      <c r="I1706" t="str">
        <f t="shared" si="26"/>
        <v>3410 Northwestern Pkwy Louisville, KY 40212</v>
      </c>
      <c r="J1706">
        <v>38.274425999999998</v>
      </c>
      <c r="K1706">
        <v>-85.803290000000004</v>
      </c>
      <c r="L1706" s="3">
        <v>891.28</v>
      </c>
      <c r="M1706" s="3">
        <v>826.1</v>
      </c>
      <c r="N1706" s="3">
        <v>65.17999999999995</v>
      </c>
      <c r="O1706" s="4">
        <v>7.8900859460113729E-2</v>
      </c>
      <c r="P1706" s="3">
        <v>9510.0499999999993</v>
      </c>
      <c r="Q1706" s="3">
        <v>7374.91</v>
      </c>
      <c r="R1706" s="3">
        <v>2135.1399999999994</v>
      </c>
      <c r="S1706" s="4">
        <v>0.28951404152728638</v>
      </c>
      <c r="T1706" s="2">
        <v>2</v>
      </c>
      <c r="U1706" s="5">
        <v>27.754999999999999</v>
      </c>
    </row>
    <row r="1707" spans="1:21">
      <c r="A1707" s="2">
        <v>218916</v>
      </c>
      <c r="B1707" t="s">
        <v>593</v>
      </c>
      <c r="C1707" s="2">
        <v>438330</v>
      </c>
      <c r="D1707" t="s">
        <v>3389</v>
      </c>
      <c r="E1707" t="s">
        <v>3390</v>
      </c>
      <c r="F1707" t="s">
        <v>59</v>
      </c>
      <c r="G1707" t="s">
        <v>21</v>
      </c>
      <c r="H1707" t="s">
        <v>2951</v>
      </c>
      <c r="I1707" t="str">
        <f t="shared" si="26"/>
        <v>5001 Garden Green Way Louisville, KY 40218</v>
      </c>
      <c r="J1707">
        <v>38.176965000000003</v>
      </c>
      <c r="K1707">
        <v>-85.666113999999993</v>
      </c>
      <c r="L1707" s="3">
        <v>557.16999999999996</v>
      </c>
      <c r="M1707" s="3">
        <v>523.91999999999996</v>
      </c>
      <c r="N1707" s="3">
        <v>33.25</v>
      </c>
      <c r="O1707" s="4">
        <v>6.3463887616430001E-2</v>
      </c>
      <c r="P1707" s="3">
        <v>1878.04</v>
      </c>
      <c r="Q1707" s="3">
        <v>1726.56</v>
      </c>
      <c r="R1707" s="3">
        <v>151.48000000000002</v>
      </c>
      <c r="S1707" s="4">
        <v>8.7735149661755177E-2</v>
      </c>
      <c r="T1707" s="2">
        <v>1</v>
      </c>
      <c r="U1707" s="5">
        <v>6.16</v>
      </c>
    </row>
    <row r="1708" spans="1:21">
      <c r="A1708" s="2">
        <v>218906</v>
      </c>
      <c r="B1708" t="s">
        <v>2998</v>
      </c>
      <c r="C1708" s="2">
        <v>438330</v>
      </c>
      <c r="D1708" t="s">
        <v>3389</v>
      </c>
      <c r="E1708" t="s">
        <v>3390</v>
      </c>
      <c r="F1708" t="s">
        <v>59</v>
      </c>
      <c r="G1708" t="s">
        <v>21</v>
      </c>
      <c r="H1708" t="s">
        <v>2951</v>
      </c>
      <c r="I1708" t="str">
        <f t="shared" si="26"/>
        <v>5001 Garden Green Way Louisville, KY 40218</v>
      </c>
      <c r="J1708">
        <v>38.176965000000003</v>
      </c>
      <c r="K1708">
        <v>-85.666113999999993</v>
      </c>
      <c r="L1708" s="3">
        <v>1050.42</v>
      </c>
      <c r="M1708" s="3">
        <v>997.97</v>
      </c>
      <c r="N1708" s="3">
        <v>52.450000000000045</v>
      </c>
      <c r="O1708" s="4">
        <v>5.25566900808642E-2</v>
      </c>
      <c r="P1708" s="3">
        <v>9970.6299999999992</v>
      </c>
      <c r="Q1708" s="3">
        <v>9228.9599999999991</v>
      </c>
      <c r="R1708" s="3">
        <v>741.67000000000007</v>
      </c>
      <c r="S1708" s="4">
        <v>8.0363334546904544E-2</v>
      </c>
      <c r="T1708" s="2">
        <v>4</v>
      </c>
      <c r="U1708" s="5">
        <v>28.0625</v>
      </c>
    </row>
    <row r="1709" spans="1:21">
      <c r="A1709" s="2">
        <v>332587</v>
      </c>
      <c r="B1709" t="s">
        <v>2973</v>
      </c>
      <c r="C1709" s="2">
        <v>472412</v>
      </c>
      <c r="D1709" t="s">
        <v>3391</v>
      </c>
      <c r="E1709" t="s">
        <v>3390</v>
      </c>
      <c r="F1709" t="s">
        <v>59</v>
      </c>
      <c r="G1709" t="s">
        <v>21</v>
      </c>
      <c r="H1709" t="s">
        <v>2951</v>
      </c>
      <c r="I1709" t="str">
        <f t="shared" si="26"/>
        <v>5001 Garden Green Way Louisville, KY 40218</v>
      </c>
      <c r="J1709">
        <v>38.176965000000003</v>
      </c>
      <c r="K1709">
        <v>-85.666113999999993</v>
      </c>
      <c r="L1709" s="3"/>
      <c r="M1709" s="3">
        <v>5.0999999999999996</v>
      </c>
      <c r="N1709" s="3">
        <v>-5.0999999999999996</v>
      </c>
      <c r="O1709" s="4"/>
      <c r="P1709" s="3"/>
      <c r="Q1709" s="3">
        <v>41.31</v>
      </c>
      <c r="R1709" s="3">
        <v>-41.31</v>
      </c>
      <c r="S1709" s="4"/>
      <c r="T1709" s="2"/>
      <c r="U1709" s="5"/>
    </row>
    <row r="1710" spans="1:21">
      <c r="A1710" s="2">
        <v>345945</v>
      </c>
      <c r="B1710" t="s">
        <v>2964</v>
      </c>
      <c r="C1710" s="2">
        <v>472412</v>
      </c>
      <c r="D1710" t="s">
        <v>3391</v>
      </c>
      <c r="E1710" t="s">
        <v>3390</v>
      </c>
      <c r="F1710" t="s">
        <v>59</v>
      </c>
      <c r="G1710" t="s">
        <v>21</v>
      </c>
      <c r="H1710" t="s">
        <v>2951</v>
      </c>
      <c r="I1710" t="str">
        <f t="shared" si="26"/>
        <v>5001 Garden Green Way Louisville, KY 40218</v>
      </c>
      <c r="J1710">
        <v>38.176965000000003</v>
      </c>
      <c r="K1710">
        <v>-85.666113999999993</v>
      </c>
      <c r="L1710" s="3">
        <v>8.5399999999999991</v>
      </c>
      <c r="M1710" s="3"/>
      <c r="N1710" s="3">
        <v>8.5399999999999991</v>
      </c>
      <c r="O1710" s="4"/>
      <c r="P1710" s="3">
        <v>58.77</v>
      </c>
      <c r="Q1710" s="3"/>
      <c r="R1710" s="3">
        <v>58.77</v>
      </c>
      <c r="S1710" s="4"/>
      <c r="T1710" s="2"/>
      <c r="U1710" s="5"/>
    </row>
    <row r="1711" spans="1:21">
      <c r="A1711" s="2">
        <v>218916</v>
      </c>
      <c r="B1711" t="s">
        <v>593</v>
      </c>
      <c r="C1711" s="2">
        <v>464312</v>
      </c>
      <c r="D1711" t="s">
        <v>3392</v>
      </c>
      <c r="E1711" t="s">
        <v>3301</v>
      </c>
      <c r="F1711" t="s">
        <v>59</v>
      </c>
      <c r="G1711" t="s">
        <v>21</v>
      </c>
      <c r="H1711" t="s">
        <v>3060</v>
      </c>
      <c r="I1711" t="str">
        <f t="shared" si="26"/>
        <v>3001 Crittenden Dr Bldg 10 Louisville, KY 40209</v>
      </c>
      <c r="J1711">
        <v>38.200949999999999</v>
      </c>
      <c r="K1711">
        <v>-85.749750000000006</v>
      </c>
      <c r="L1711" s="3"/>
      <c r="M1711" s="3">
        <v>436.77</v>
      </c>
      <c r="N1711" s="3">
        <v>-436.77</v>
      </c>
      <c r="O1711" s="4"/>
      <c r="P1711" s="3"/>
      <c r="Q1711" s="3">
        <v>799.86</v>
      </c>
      <c r="R1711" s="3">
        <v>-799.86</v>
      </c>
      <c r="S1711" s="4"/>
      <c r="T1711" s="2"/>
      <c r="U1711" s="5"/>
    </row>
    <row r="1712" spans="1:21">
      <c r="A1712" s="2">
        <v>345946</v>
      </c>
      <c r="B1712" t="s">
        <v>2990</v>
      </c>
      <c r="C1712" s="2">
        <v>472502</v>
      </c>
      <c r="D1712" t="s">
        <v>3393</v>
      </c>
      <c r="E1712" t="s">
        <v>3394</v>
      </c>
      <c r="F1712" t="s">
        <v>59</v>
      </c>
      <c r="G1712" t="s">
        <v>21</v>
      </c>
      <c r="H1712" t="s">
        <v>60</v>
      </c>
      <c r="I1712" t="str">
        <f t="shared" si="26"/>
        <v>6409 Gellhaus Ln Louisville, KY 40299</v>
      </c>
      <c r="J1712">
        <v>38.149628999999997</v>
      </c>
      <c r="K1712">
        <v>-85.546779999999998</v>
      </c>
      <c r="L1712" s="3">
        <v>-1.63</v>
      </c>
      <c r="M1712" s="3"/>
      <c r="N1712" s="3">
        <v>-1.63</v>
      </c>
      <c r="O1712" s="4"/>
      <c r="P1712" s="3">
        <v>208.09</v>
      </c>
      <c r="Q1712" s="3"/>
      <c r="R1712" s="3">
        <v>208.09</v>
      </c>
      <c r="S1712" s="4"/>
      <c r="T1712" s="2"/>
      <c r="U1712" s="5"/>
    </row>
    <row r="1713" spans="1:21">
      <c r="A1713" s="2">
        <v>332718</v>
      </c>
      <c r="B1713" t="s">
        <v>2961</v>
      </c>
      <c r="C1713" s="2">
        <v>472502</v>
      </c>
      <c r="D1713" t="s">
        <v>3393</v>
      </c>
      <c r="E1713" t="s">
        <v>3394</v>
      </c>
      <c r="F1713" t="s">
        <v>59</v>
      </c>
      <c r="G1713" t="s">
        <v>21</v>
      </c>
      <c r="H1713" t="s">
        <v>60</v>
      </c>
      <c r="I1713" t="str">
        <f t="shared" si="26"/>
        <v>6409 Gellhaus Ln Louisville, KY 40299</v>
      </c>
      <c r="J1713">
        <v>38.149628999999997</v>
      </c>
      <c r="K1713">
        <v>-85.546779999999998</v>
      </c>
      <c r="L1713" s="3"/>
      <c r="M1713" s="3">
        <v>19.75</v>
      </c>
      <c r="N1713" s="3">
        <v>-19.75</v>
      </c>
      <c r="O1713" s="4"/>
      <c r="P1713" s="3"/>
      <c r="Q1713" s="3">
        <v>241.14</v>
      </c>
      <c r="R1713" s="3">
        <v>-241.14</v>
      </c>
      <c r="S1713" s="4"/>
      <c r="T1713" s="2"/>
      <c r="U1713" s="5"/>
    </row>
    <row r="1714" spans="1:21">
      <c r="A1714" s="2">
        <v>218916</v>
      </c>
      <c r="B1714" t="s">
        <v>593</v>
      </c>
      <c r="C1714" s="2">
        <v>435457</v>
      </c>
      <c r="D1714" t="s">
        <v>3395</v>
      </c>
      <c r="E1714" t="s">
        <v>3394</v>
      </c>
      <c r="F1714" t="s">
        <v>59</v>
      </c>
      <c r="G1714" t="s">
        <v>21</v>
      </c>
      <c r="H1714" t="s">
        <v>60</v>
      </c>
      <c r="I1714" t="str">
        <f t="shared" si="26"/>
        <v>6409 Gellhaus Ln Louisville, KY 40299</v>
      </c>
      <c r="J1714">
        <v>38.149628999999997</v>
      </c>
      <c r="K1714">
        <v>-85.546779999999998</v>
      </c>
      <c r="L1714" s="3">
        <v>21.68</v>
      </c>
      <c r="M1714" s="3">
        <v>18.87</v>
      </c>
      <c r="N1714" s="3">
        <v>2.8099999999999987</v>
      </c>
      <c r="O1714" s="4">
        <v>0.14891361950185472</v>
      </c>
      <c r="P1714" s="3">
        <v>627.64</v>
      </c>
      <c r="Q1714" s="3">
        <v>91.77</v>
      </c>
      <c r="R1714" s="3">
        <v>535.87</v>
      </c>
      <c r="S1714" s="4">
        <v>5.8392720932766702</v>
      </c>
      <c r="T1714" s="2"/>
      <c r="U1714" s="5"/>
    </row>
    <row r="1715" spans="1:21">
      <c r="A1715" s="2">
        <v>218906</v>
      </c>
      <c r="B1715" t="s">
        <v>2998</v>
      </c>
      <c r="C1715" s="2">
        <v>435457</v>
      </c>
      <c r="D1715" t="s">
        <v>3395</v>
      </c>
      <c r="E1715" t="s">
        <v>3394</v>
      </c>
      <c r="F1715" t="s">
        <v>59</v>
      </c>
      <c r="G1715" t="s">
        <v>21</v>
      </c>
      <c r="H1715" t="s">
        <v>60</v>
      </c>
      <c r="I1715" t="str">
        <f t="shared" si="26"/>
        <v>6409 Gellhaus Ln Louisville, KY 40299</v>
      </c>
      <c r="J1715">
        <v>38.149628999999997</v>
      </c>
      <c r="K1715">
        <v>-85.546779999999998</v>
      </c>
      <c r="L1715" s="3">
        <v>1303.9100000000001</v>
      </c>
      <c r="M1715" s="3">
        <v>871.12</v>
      </c>
      <c r="N1715" s="3">
        <v>432.79000000000008</v>
      </c>
      <c r="O1715" s="4">
        <v>0.49682018550831125</v>
      </c>
      <c r="P1715" s="3">
        <v>15931.64</v>
      </c>
      <c r="Q1715" s="3">
        <v>10284.18</v>
      </c>
      <c r="R1715" s="3">
        <v>5647.4599999999991</v>
      </c>
      <c r="S1715" s="4">
        <v>0.54914052457269313</v>
      </c>
      <c r="T1715" s="2">
        <v>3</v>
      </c>
      <c r="U1715" s="5">
        <v>58.743333333333332</v>
      </c>
    </row>
    <row r="1716" spans="1:21">
      <c r="A1716" s="2">
        <v>332587</v>
      </c>
      <c r="B1716" t="s">
        <v>2973</v>
      </c>
      <c r="C1716" s="2">
        <v>472413</v>
      </c>
      <c r="D1716" t="s">
        <v>3396</v>
      </c>
      <c r="E1716" t="s">
        <v>3397</v>
      </c>
      <c r="F1716" t="s">
        <v>59</v>
      </c>
      <c r="G1716" t="s">
        <v>21</v>
      </c>
      <c r="H1716" t="s">
        <v>3004</v>
      </c>
      <c r="I1716" t="str">
        <f t="shared" si="26"/>
        <v>1701 Rangeland Rd Louisville, KY 40219</v>
      </c>
      <c r="J1716">
        <v>38.165871000000003</v>
      </c>
      <c r="K1716">
        <v>-85.669186999999994</v>
      </c>
      <c r="L1716" s="3">
        <v>2.52</v>
      </c>
      <c r="M1716" s="3"/>
      <c r="N1716" s="3">
        <v>2.52</v>
      </c>
      <c r="O1716" s="4"/>
      <c r="P1716" s="3">
        <v>86.54</v>
      </c>
      <c r="Q1716" s="3"/>
      <c r="R1716" s="3">
        <v>86.54</v>
      </c>
      <c r="S1716" s="4"/>
      <c r="T1716" s="2"/>
      <c r="U1716" s="5"/>
    </row>
    <row r="1717" spans="1:21">
      <c r="A1717" s="2">
        <v>218916</v>
      </c>
      <c r="B1717" t="s">
        <v>593</v>
      </c>
      <c r="C1717" s="2">
        <v>462101</v>
      </c>
      <c r="D1717" t="s">
        <v>3398</v>
      </c>
      <c r="E1717" t="s">
        <v>3397</v>
      </c>
      <c r="F1717" t="s">
        <v>59</v>
      </c>
      <c r="G1717" t="s">
        <v>21</v>
      </c>
      <c r="H1717" t="s">
        <v>3004</v>
      </c>
      <c r="I1717" t="str">
        <f t="shared" si="26"/>
        <v>1701 Rangeland Rd Louisville, KY 40219</v>
      </c>
      <c r="J1717">
        <v>38.165871000000003</v>
      </c>
      <c r="K1717">
        <v>-85.669186999999994</v>
      </c>
      <c r="L1717" s="3">
        <v>7.44</v>
      </c>
      <c r="M1717" s="3"/>
      <c r="N1717" s="3">
        <v>7.44</v>
      </c>
      <c r="O1717" s="4"/>
      <c r="P1717" s="3">
        <v>188.82</v>
      </c>
      <c r="Q1717" s="3"/>
      <c r="R1717" s="3">
        <v>188.82</v>
      </c>
      <c r="S1717" s="4"/>
      <c r="T1717" s="2"/>
      <c r="U1717" s="5"/>
    </row>
    <row r="1718" spans="1:21">
      <c r="A1718" s="2">
        <v>218906</v>
      </c>
      <c r="B1718" t="s">
        <v>2998</v>
      </c>
      <c r="C1718" s="2">
        <v>462101</v>
      </c>
      <c r="D1718" t="s">
        <v>3398</v>
      </c>
      <c r="E1718" t="s">
        <v>3397</v>
      </c>
      <c r="F1718" t="s">
        <v>59</v>
      </c>
      <c r="G1718" t="s">
        <v>21</v>
      </c>
      <c r="H1718" t="s">
        <v>3004</v>
      </c>
      <c r="I1718" t="str">
        <f t="shared" si="26"/>
        <v>1701 Rangeland Rd Louisville, KY 40219</v>
      </c>
      <c r="J1718">
        <v>38.165871000000003</v>
      </c>
      <c r="K1718">
        <v>-85.669186999999994</v>
      </c>
      <c r="L1718" s="3">
        <v>927.23</v>
      </c>
      <c r="M1718" s="3">
        <v>830.39</v>
      </c>
      <c r="N1718" s="3">
        <v>96.840000000000032</v>
      </c>
      <c r="O1718" s="4">
        <v>0.11661990149207004</v>
      </c>
      <c r="P1718" s="3">
        <v>10275.709999999999</v>
      </c>
      <c r="Q1718" s="3">
        <v>7040.87</v>
      </c>
      <c r="R1718" s="3">
        <v>3234.8399999999992</v>
      </c>
      <c r="S1718" s="4">
        <v>0.45943754109932428</v>
      </c>
      <c r="T1718" s="2">
        <v>3</v>
      </c>
      <c r="U1718" s="5">
        <v>83.416666666666671</v>
      </c>
    </row>
    <row r="1719" spans="1:21">
      <c r="A1719" s="2">
        <v>218916</v>
      </c>
      <c r="B1719" t="s">
        <v>593</v>
      </c>
      <c r="C1719" s="2">
        <v>462913</v>
      </c>
      <c r="D1719" t="s">
        <v>3399</v>
      </c>
      <c r="E1719" t="s">
        <v>2955</v>
      </c>
      <c r="F1719" t="s">
        <v>59</v>
      </c>
      <c r="G1719" t="s">
        <v>21</v>
      </c>
      <c r="H1719" t="s">
        <v>2951</v>
      </c>
      <c r="I1719" t="str">
        <f t="shared" si="26"/>
        <v>3332 Newburg Rd Louisville, KY 40218</v>
      </c>
      <c r="J1719">
        <v>38.199483000000001</v>
      </c>
      <c r="K1719">
        <v>-85.685063</v>
      </c>
      <c r="L1719" s="3"/>
      <c r="M1719" s="3">
        <v>5.58</v>
      </c>
      <c r="N1719" s="3">
        <v>-5.58</v>
      </c>
      <c r="O1719" s="4"/>
      <c r="P1719" s="3"/>
      <c r="Q1719" s="3">
        <v>132.72999999999999</v>
      </c>
      <c r="R1719" s="3">
        <v>-132.72999999999999</v>
      </c>
      <c r="S1719" s="4"/>
      <c r="T1719" s="2"/>
      <c r="U1719" s="5"/>
    </row>
    <row r="1720" spans="1:21">
      <c r="A1720" s="2">
        <v>218908</v>
      </c>
      <c r="B1720" t="s">
        <v>3039</v>
      </c>
      <c r="C1720" s="2">
        <v>437438</v>
      </c>
      <c r="D1720" t="s">
        <v>3400</v>
      </c>
      <c r="E1720" t="s">
        <v>3401</v>
      </c>
      <c r="F1720" t="s">
        <v>59</v>
      </c>
      <c r="G1720" t="s">
        <v>21</v>
      </c>
      <c r="H1720" t="s">
        <v>3087</v>
      </c>
      <c r="I1720" t="str">
        <f t="shared" si="26"/>
        <v>7401 Riverport Dr Louisville, KY 40258</v>
      </c>
      <c r="J1720">
        <v>38.167051000000001</v>
      </c>
      <c r="K1720">
        <v>-85.892078999999995</v>
      </c>
      <c r="L1720" s="3">
        <v>55.5</v>
      </c>
      <c r="M1720" s="3">
        <v>92.3</v>
      </c>
      <c r="N1720" s="3">
        <v>-36.799999999999997</v>
      </c>
      <c r="O1720" s="4">
        <v>-0.39869989165763814</v>
      </c>
      <c r="P1720" s="3">
        <v>861.78</v>
      </c>
      <c r="Q1720" s="3">
        <v>729.93</v>
      </c>
      <c r="R1720" s="3">
        <v>131.85000000000002</v>
      </c>
      <c r="S1720" s="4">
        <v>0.18063375940158649</v>
      </c>
      <c r="T1720" s="2"/>
      <c r="U1720" s="5"/>
    </row>
    <row r="1721" spans="1:21">
      <c r="A1721" s="2">
        <v>332718</v>
      </c>
      <c r="B1721" t="s">
        <v>2961</v>
      </c>
      <c r="C1721" s="2">
        <v>472504</v>
      </c>
      <c r="D1721" t="s">
        <v>3402</v>
      </c>
      <c r="E1721" t="s">
        <v>3403</v>
      </c>
      <c r="F1721" t="s">
        <v>59</v>
      </c>
      <c r="G1721" t="s">
        <v>21</v>
      </c>
      <c r="H1721" t="s">
        <v>60</v>
      </c>
      <c r="I1721" t="str">
        <f t="shared" si="26"/>
        <v>3300 College Dr Louisville, KY 40299</v>
      </c>
      <c r="J1721">
        <v>38.196174999999997</v>
      </c>
      <c r="K1721">
        <v>-85.571321999999995</v>
      </c>
      <c r="L1721" s="3">
        <v>3.9</v>
      </c>
      <c r="M1721" s="3">
        <v>38.58</v>
      </c>
      <c r="N1721" s="3">
        <v>-34.68</v>
      </c>
      <c r="O1721" s="4">
        <v>-0.89891135303265945</v>
      </c>
      <c r="P1721" s="3">
        <v>114.69</v>
      </c>
      <c r="Q1721" s="3">
        <v>186.06</v>
      </c>
      <c r="R1721" s="3">
        <v>-71.37</v>
      </c>
      <c r="S1721" s="4">
        <v>-0.38358594001934859</v>
      </c>
      <c r="T1721" s="2"/>
      <c r="U1721" s="5"/>
    </row>
    <row r="1722" spans="1:21">
      <c r="A1722" s="2">
        <v>218916</v>
      </c>
      <c r="B1722" t="s">
        <v>593</v>
      </c>
      <c r="C1722" s="2">
        <v>435786</v>
      </c>
      <c r="D1722" t="s">
        <v>3404</v>
      </c>
      <c r="E1722" t="s">
        <v>3403</v>
      </c>
      <c r="F1722" t="s">
        <v>59</v>
      </c>
      <c r="G1722" t="s">
        <v>21</v>
      </c>
      <c r="H1722" t="s">
        <v>60</v>
      </c>
      <c r="I1722" t="str">
        <f t="shared" si="26"/>
        <v>3300 College Dr Louisville, KY 40299</v>
      </c>
      <c r="J1722">
        <v>38.196174999999997</v>
      </c>
      <c r="K1722">
        <v>-85.571321999999995</v>
      </c>
      <c r="L1722" s="3">
        <v>201.69</v>
      </c>
      <c r="M1722" s="3">
        <v>438.21</v>
      </c>
      <c r="N1722" s="3">
        <v>-236.51999999999998</v>
      </c>
      <c r="O1722" s="4">
        <v>-0.53974121996303137</v>
      </c>
      <c r="P1722" s="3">
        <v>1585.28</v>
      </c>
      <c r="Q1722" s="3">
        <v>1612.98</v>
      </c>
      <c r="R1722" s="3">
        <v>-27.700000000000045</v>
      </c>
      <c r="S1722" s="4">
        <v>-1.7173182556510336E-2</v>
      </c>
      <c r="T1722" s="2">
        <v>4</v>
      </c>
      <c r="U1722" s="5">
        <v>18.04</v>
      </c>
    </row>
    <row r="1723" spans="1:21">
      <c r="A1723" s="2">
        <v>309005</v>
      </c>
      <c r="B1723" t="s">
        <v>2966</v>
      </c>
      <c r="C1723" s="2">
        <v>435786</v>
      </c>
      <c r="D1723" t="s">
        <v>3404</v>
      </c>
      <c r="E1723" t="s">
        <v>3403</v>
      </c>
      <c r="F1723" t="s">
        <v>59</v>
      </c>
      <c r="G1723" t="s">
        <v>21</v>
      </c>
      <c r="H1723" t="s">
        <v>60</v>
      </c>
      <c r="I1723" t="str">
        <f t="shared" si="26"/>
        <v>3300 College Dr Louisville, KY 40299</v>
      </c>
      <c r="J1723">
        <v>38.196174999999997</v>
      </c>
      <c r="K1723">
        <v>-85.571321999999995</v>
      </c>
      <c r="L1723" s="3">
        <v>1275.25</v>
      </c>
      <c r="M1723" s="3">
        <v>1088.44</v>
      </c>
      <c r="N1723" s="3">
        <v>186.80999999999995</v>
      </c>
      <c r="O1723" s="4">
        <v>0.17163095806842815</v>
      </c>
      <c r="P1723" s="3">
        <v>17036.12</v>
      </c>
      <c r="Q1723" s="3">
        <v>11396.55</v>
      </c>
      <c r="R1723" s="3">
        <v>5639.57</v>
      </c>
      <c r="S1723" s="4">
        <v>0.49484887970482294</v>
      </c>
      <c r="T1723" s="2">
        <v>3</v>
      </c>
      <c r="U1723" s="5">
        <v>77.429999999999993</v>
      </c>
    </row>
    <row r="1724" spans="1:21">
      <c r="A1724" s="2">
        <v>218916</v>
      </c>
      <c r="B1724" t="s">
        <v>593</v>
      </c>
      <c r="C1724" s="2">
        <v>464034</v>
      </c>
      <c r="D1724" t="s">
        <v>3405</v>
      </c>
      <c r="E1724" t="s">
        <v>3218</v>
      </c>
      <c r="F1724" t="s">
        <v>59</v>
      </c>
      <c r="G1724" t="s">
        <v>21</v>
      </c>
      <c r="H1724" t="s">
        <v>3114</v>
      </c>
      <c r="I1724" t="str">
        <f t="shared" si="26"/>
        <v>4601 Valley Station Rd Louisville, KY 40272</v>
      </c>
      <c r="J1724">
        <v>38.108474000000001</v>
      </c>
      <c r="K1724">
        <v>-85.844440000000006</v>
      </c>
      <c r="L1724" s="3"/>
      <c r="M1724" s="3">
        <v>5.52</v>
      </c>
      <c r="N1724" s="3">
        <v>-5.52</v>
      </c>
      <c r="O1724" s="4"/>
      <c r="P1724" s="3"/>
      <c r="Q1724" s="3">
        <v>61.32</v>
      </c>
      <c r="R1724" s="3">
        <v>-61.32</v>
      </c>
      <c r="S1724" s="4"/>
      <c r="T1724" s="2"/>
      <c r="U1724" s="5"/>
    </row>
    <row r="1725" spans="1:21">
      <c r="A1725" s="2">
        <v>332585</v>
      </c>
      <c r="B1725" t="s">
        <v>2975</v>
      </c>
      <c r="C1725" s="2">
        <v>472394</v>
      </c>
      <c r="D1725" t="s">
        <v>3406</v>
      </c>
      <c r="E1725" t="s">
        <v>3407</v>
      </c>
      <c r="F1725" t="s">
        <v>59</v>
      </c>
      <c r="G1725" t="s">
        <v>21</v>
      </c>
      <c r="H1725" t="s">
        <v>65</v>
      </c>
      <c r="I1725" t="str">
        <f t="shared" si="26"/>
        <v>301 Southland Blvd Louisville, KY 40214</v>
      </c>
      <c r="J1725">
        <v>38.172334999999997</v>
      </c>
      <c r="K1725">
        <v>-85.768789999999996</v>
      </c>
      <c r="L1725" s="3">
        <v>-0.02</v>
      </c>
      <c r="M1725" s="3"/>
      <c r="N1725" s="3">
        <v>-0.02</v>
      </c>
      <c r="O1725" s="4"/>
      <c r="P1725" s="3">
        <v>85</v>
      </c>
      <c r="Q1725" s="3"/>
      <c r="R1725" s="3">
        <v>85</v>
      </c>
      <c r="S1725" s="4"/>
      <c r="T1725" s="2"/>
      <c r="U1725" s="5"/>
    </row>
    <row r="1726" spans="1:21">
      <c r="A1726" s="2">
        <v>218916</v>
      </c>
      <c r="B1726" t="s">
        <v>593</v>
      </c>
      <c r="C1726" s="2">
        <v>434370</v>
      </c>
      <c r="D1726" t="s">
        <v>3408</v>
      </c>
      <c r="E1726" t="s">
        <v>3407</v>
      </c>
      <c r="F1726" t="s">
        <v>59</v>
      </c>
      <c r="G1726" t="s">
        <v>21</v>
      </c>
      <c r="H1726" t="s">
        <v>65</v>
      </c>
      <c r="I1726" t="str">
        <f t="shared" si="26"/>
        <v>301 Southland Blvd Louisville, KY 40214</v>
      </c>
      <c r="J1726">
        <v>38.172334999999997</v>
      </c>
      <c r="K1726">
        <v>-85.768789999999996</v>
      </c>
      <c r="L1726" s="3">
        <v>143.87</v>
      </c>
      <c r="M1726" s="3">
        <v>14</v>
      </c>
      <c r="N1726" s="3">
        <v>129.87</v>
      </c>
      <c r="O1726" s="4">
        <v>9.2764285714285712</v>
      </c>
      <c r="P1726" s="3">
        <v>618.80999999999995</v>
      </c>
      <c r="Q1726" s="3">
        <v>489.16</v>
      </c>
      <c r="R1726" s="3">
        <v>129.64999999999992</v>
      </c>
      <c r="S1726" s="4">
        <v>0.26504620165181109</v>
      </c>
      <c r="T1726" s="2">
        <v>2</v>
      </c>
      <c r="U1726" s="5">
        <v>14.67</v>
      </c>
    </row>
    <row r="1727" spans="1:21">
      <c r="A1727" s="2">
        <v>247240</v>
      </c>
      <c r="B1727" t="s">
        <v>2985</v>
      </c>
      <c r="C1727" s="2">
        <v>434370</v>
      </c>
      <c r="D1727" t="s">
        <v>3408</v>
      </c>
      <c r="E1727" t="s">
        <v>3407</v>
      </c>
      <c r="F1727" t="s">
        <v>59</v>
      </c>
      <c r="G1727" t="s">
        <v>21</v>
      </c>
      <c r="H1727" t="s">
        <v>65</v>
      </c>
      <c r="I1727" t="str">
        <f t="shared" si="26"/>
        <v>301 Southland Blvd Louisville, KY 40214</v>
      </c>
      <c r="J1727">
        <v>38.172334999999997</v>
      </c>
      <c r="K1727">
        <v>-85.768789999999996</v>
      </c>
      <c r="L1727" s="3">
        <v>1147.43</v>
      </c>
      <c r="M1727" s="3">
        <v>1059.82</v>
      </c>
      <c r="N1727" s="3">
        <v>87.610000000000127</v>
      </c>
      <c r="O1727" s="4">
        <v>8.2664980845804134E-2</v>
      </c>
      <c r="P1727" s="3">
        <v>12136.57</v>
      </c>
      <c r="Q1727" s="3">
        <v>8073.55</v>
      </c>
      <c r="R1727" s="3">
        <v>4063.0199999999995</v>
      </c>
      <c r="S1727" s="4">
        <v>0.50325073852270674</v>
      </c>
      <c r="T1727" s="2">
        <v>3</v>
      </c>
      <c r="U1727" s="5">
        <v>33.896666666666668</v>
      </c>
    </row>
    <row r="1728" spans="1:21">
      <c r="A1728" s="2">
        <v>218916</v>
      </c>
      <c r="B1728" t="s">
        <v>593</v>
      </c>
      <c r="C1728" s="2">
        <v>438214</v>
      </c>
      <c r="D1728" t="s">
        <v>3409</v>
      </c>
      <c r="E1728" t="s">
        <v>3376</v>
      </c>
      <c r="F1728" t="s">
        <v>59</v>
      </c>
      <c r="G1728" t="s">
        <v>21</v>
      </c>
      <c r="H1728" t="s">
        <v>3060</v>
      </c>
      <c r="I1728" t="str">
        <f t="shared" si="26"/>
        <v>3001 Crittenden Dr Louisville, KY 40209</v>
      </c>
      <c r="J1728">
        <v>38.200949999999999</v>
      </c>
      <c r="K1728">
        <v>-85.749750000000006</v>
      </c>
      <c r="L1728" s="3">
        <v>2.91</v>
      </c>
      <c r="M1728" s="3">
        <v>17.78</v>
      </c>
      <c r="N1728" s="3">
        <v>-14.870000000000001</v>
      </c>
      <c r="O1728" s="4">
        <v>-0.8363329583802025</v>
      </c>
      <c r="P1728" s="3">
        <v>73.39</v>
      </c>
      <c r="Q1728" s="3">
        <v>68.680000000000007</v>
      </c>
      <c r="R1728" s="3">
        <v>4.7099999999999937</v>
      </c>
      <c r="S1728" s="4">
        <v>6.8578916715200833E-2</v>
      </c>
      <c r="T1728" s="2"/>
      <c r="U1728" s="5"/>
    </row>
    <row r="1729" spans="1:21">
      <c r="A1729" s="2">
        <v>218916</v>
      </c>
      <c r="B1729" t="s">
        <v>593</v>
      </c>
      <c r="C1729" s="2">
        <v>437887</v>
      </c>
      <c r="D1729" t="s">
        <v>3410</v>
      </c>
      <c r="E1729" t="s">
        <v>3411</v>
      </c>
      <c r="F1729" t="s">
        <v>59</v>
      </c>
      <c r="G1729" t="s">
        <v>21</v>
      </c>
      <c r="H1729" t="s">
        <v>3087</v>
      </c>
      <c r="I1729" t="str">
        <f t="shared" si="26"/>
        <v>8408 Terry Rd Louisville, KY 40258</v>
      </c>
      <c r="J1729">
        <v>38.132399999999997</v>
      </c>
      <c r="K1729">
        <v>-85.87603</v>
      </c>
      <c r="L1729" s="3">
        <v>6.6</v>
      </c>
      <c r="M1729" s="3">
        <v>11.7</v>
      </c>
      <c r="N1729" s="3">
        <v>-5.0999999999999996</v>
      </c>
      <c r="O1729" s="4">
        <v>-0.4358974358974359</v>
      </c>
      <c r="P1729" s="3">
        <v>314.7</v>
      </c>
      <c r="Q1729" s="3">
        <v>152.94999999999999</v>
      </c>
      <c r="R1729" s="3">
        <v>161.75</v>
      </c>
      <c r="S1729" s="4">
        <v>1.0575351422033346</v>
      </c>
      <c r="T1729" s="2">
        <v>1</v>
      </c>
      <c r="U1729" s="5">
        <v>16.75</v>
      </c>
    </row>
    <row r="1730" spans="1:21">
      <c r="A1730" s="2">
        <v>223062</v>
      </c>
      <c r="B1730" t="s">
        <v>2980</v>
      </c>
      <c r="C1730" s="2">
        <v>437887</v>
      </c>
      <c r="D1730" t="s">
        <v>3410</v>
      </c>
      <c r="E1730" t="s">
        <v>3411</v>
      </c>
      <c r="F1730" t="s">
        <v>59</v>
      </c>
      <c r="G1730" t="s">
        <v>21</v>
      </c>
      <c r="H1730" t="s">
        <v>3087</v>
      </c>
      <c r="I1730" t="str">
        <f t="shared" si="26"/>
        <v>8408 Terry Rd Louisville, KY 40258</v>
      </c>
      <c r="J1730">
        <v>38.132399999999997</v>
      </c>
      <c r="K1730">
        <v>-85.87603</v>
      </c>
      <c r="L1730" s="3">
        <v>1019.02</v>
      </c>
      <c r="M1730" s="3">
        <v>482.58</v>
      </c>
      <c r="N1730" s="3">
        <v>536.44000000000005</v>
      </c>
      <c r="O1730" s="4">
        <v>1.1116084379791953</v>
      </c>
      <c r="P1730" s="3">
        <v>12377.93</v>
      </c>
      <c r="Q1730" s="3">
        <v>5939.3</v>
      </c>
      <c r="R1730" s="3">
        <v>6438.63</v>
      </c>
      <c r="S1730" s="4">
        <v>1.0840721970602596</v>
      </c>
      <c r="T1730" s="2">
        <v>1</v>
      </c>
      <c r="U1730" s="5">
        <v>16.57</v>
      </c>
    </row>
    <row r="1731" spans="1:21">
      <c r="A1731" s="2">
        <v>332698</v>
      </c>
      <c r="B1731" t="s">
        <v>3115</v>
      </c>
      <c r="C1731" s="2">
        <v>472490</v>
      </c>
      <c r="D1731" t="s">
        <v>3412</v>
      </c>
      <c r="E1731" t="s">
        <v>3411</v>
      </c>
      <c r="F1731" t="s">
        <v>59</v>
      </c>
      <c r="G1731" t="s">
        <v>21</v>
      </c>
      <c r="H1731" t="s">
        <v>3087</v>
      </c>
      <c r="I1731" t="str">
        <f t="shared" ref="I1731:I1794" si="27">E1731&amp;" "&amp;F1731&amp;","&amp;" "&amp;G1731&amp;" "&amp;TEXT(H1731, "00000")</f>
        <v>8408 Terry Rd Louisville, KY 40258</v>
      </c>
      <c r="J1731">
        <v>38.132399999999997</v>
      </c>
      <c r="K1731">
        <v>-85.87603</v>
      </c>
      <c r="L1731" s="3">
        <v>0.52</v>
      </c>
      <c r="M1731" s="3">
        <v>15.02</v>
      </c>
      <c r="N1731" s="3">
        <v>-14.5</v>
      </c>
      <c r="O1731" s="4">
        <v>-0.96537949400798939</v>
      </c>
      <c r="P1731" s="3">
        <v>138.24</v>
      </c>
      <c r="Q1731" s="3">
        <v>156.25</v>
      </c>
      <c r="R1731" s="3">
        <v>-18.009999999999991</v>
      </c>
      <c r="S1731" s="4">
        <v>-0.11526399999999994</v>
      </c>
      <c r="T1731" s="2"/>
      <c r="U1731" s="5"/>
    </row>
    <row r="1732" spans="1:21">
      <c r="A1732" s="2">
        <v>332559</v>
      </c>
      <c r="B1732" t="s">
        <v>3034</v>
      </c>
      <c r="C1732" s="2">
        <v>472374</v>
      </c>
      <c r="D1732" t="s">
        <v>3413</v>
      </c>
      <c r="E1732" t="s">
        <v>3414</v>
      </c>
      <c r="F1732" t="s">
        <v>59</v>
      </c>
      <c r="G1732" t="s">
        <v>21</v>
      </c>
      <c r="H1732" t="s">
        <v>3037</v>
      </c>
      <c r="I1732" t="str">
        <f t="shared" si="27"/>
        <v>2701 Crums Ln Louisville, KY 40216</v>
      </c>
      <c r="J1732">
        <v>38.196210999999998</v>
      </c>
      <c r="K1732">
        <v>-85.824406999999994</v>
      </c>
      <c r="L1732" s="3">
        <v>5.49</v>
      </c>
      <c r="M1732" s="3">
        <v>32.58</v>
      </c>
      <c r="N1732" s="3">
        <v>-27.089999999999996</v>
      </c>
      <c r="O1732" s="4">
        <v>-0.83149171270718225</v>
      </c>
      <c r="P1732" s="3">
        <v>256.36</v>
      </c>
      <c r="Q1732" s="3">
        <v>268.27</v>
      </c>
      <c r="R1732" s="3">
        <v>-11.909999999999968</v>
      </c>
      <c r="S1732" s="4">
        <v>-4.4395571625600955E-2</v>
      </c>
      <c r="T1732" s="2">
        <v>2</v>
      </c>
      <c r="U1732" s="5">
        <v>-8.0549999999999997</v>
      </c>
    </row>
    <row r="1733" spans="1:21">
      <c r="A1733" s="2">
        <v>218916</v>
      </c>
      <c r="B1733" t="s">
        <v>593</v>
      </c>
      <c r="C1733" s="2">
        <v>459633</v>
      </c>
      <c r="D1733" t="s">
        <v>3415</v>
      </c>
      <c r="E1733" t="s">
        <v>3414</v>
      </c>
      <c r="F1733" t="s">
        <v>59</v>
      </c>
      <c r="G1733" t="s">
        <v>21</v>
      </c>
      <c r="H1733" t="s">
        <v>3037</v>
      </c>
      <c r="I1733" t="str">
        <f t="shared" si="27"/>
        <v>2701 Crums Ln Louisville, KY 40216</v>
      </c>
      <c r="J1733">
        <v>38.196210999999998</v>
      </c>
      <c r="K1733">
        <v>-85.824406999999994</v>
      </c>
      <c r="L1733" s="3">
        <v>6.16</v>
      </c>
      <c r="M1733" s="3"/>
      <c r="N1733" s="3">
        <v>6.16</v>
      </c>
      <c r="O1733" s="4"/>
      <c r="P1733" s="3">
        <v>129.4</v>
      </c>
      <c r="Q1733" s="3"/>
      <c r="R1733" s="3">
        <v>129.4</v>
      </c>
      <c r="S1733" s="4"/>
      <c r="T1733" s="2"/>
      <c r="U1733" s="5"/>
    </row>
    <row r="1734" spans="1:21">
      <c r="A1734" s="2">
        <v>218908</v>
      </c>
      <c r="B1734" t="s">
        <v>3039</v>
      </c>
      <c r="C1734" s="2">
        <v>459633</v>
      </c>
      <c r="D1734" t="s">
        <v>3415</v>
      </c>
      <c r="E1734" t="s">
        <v>3414</v>
      </c>
      <c r="F1734" t="s">
        <v>59</v>
      </c>
      <c r="G1734" t="s">
        <v>21</v>
      </c>
      <c r="H1734" t="s">
        <v>3037</v>
      </c>
      <c r="I1734" t="str">
        <f t="shared" si="27"/>
        <v>2701 Crums Ln Louisville, KY 40216</v>
      </c>
      <c r="J1734">
        <v>38.196210999999998</v>
      </c>
      <c r="K1734">
        <v>-85.824406999999994</v>
      </c>
      <c r="L1734" s="3">
        <v>796.74</v>
      </c>
      <c r="M1734" s="3">
        <v>863.82</v>
      </c>
      <c r="N1734" s="3">
        <v>-67.080000000000041</v>
      </c>
      <c r="O1734" s="4">
        <v>-7.7655067027853061E-2</v>
      </c>
      <c r="P1734" s="3">
        <v>9175.34</v>
      </c>
      <c r="Q1734" s="3">
        <v>8005.68</v>
      </c>
      <c r="R1734" s="3">
        <v>1169.6599999999999</v>
      </c>
      <c r="S1734" s="4">
        <v>0.14610376632590857</v>
      </c>
      <c r="T1734" s="2">
        <v>3</v>
      </c>
      <c r="U1734" s="5">
        <v>56.81</v>
      </c>
    </row>
    <row r="1735" spans="1:21">
      <c r="A1735" s="2">
        <v>218916</v>
      </c>
      <c r="B1735" t="s">
        <v>593</v>
      </c>
      <c r="C1735" s="2">
        <v>482819</v>
      </c>
      <c r="D1735" t="s">
        <v>3416</v>
      </c>
      <c r="E1735" t="s">
        <v>3417</v>
      </c>
      <c r="F1735" t="s">
        <v>59</v>
      </c>
      <c r="G1735" t="s">
        <v>21</v>
      </c>
      <c r="H1735" t="s">
        <v>2951</v>
      </c>
      <c r="I1735" t="str">
        <f t="shared" si="27"/>
        <v>3332 Newburg Rd Fl 2 Louisville, KY 40218</v>
      </c>
      <c r="J1735">
        <v>38.199483000000001</v>
      </c>
      <c r="K1735">
        <v>-85.685063</v>
      </c>
      <c r="L1735" s="3">
        <v>-0.44</v>
      </c>
      <c r="M1735" s="3"/>
      <c r="N1735" s="3">
        <v>-0.44</v>
      </c>
      <c r="O1735" s="4"/>
      <c r="P1735" s="3">
        <v>61.18</v>
      </c>
      <c r="Q1735" s="3"/>
      <c r="R1735" s="3">
        <v>61.18</v>
      </c>
      <c r="S1735" s="4"/>
      <c r="T1735" s="2">
        <v>1</v>
      </c>
      <c r="U1735" s="5">
        <v>3.08</v>
      </c>
    </row>
    <row r="1736" spans="1:21">
      <c r="A1736" s="2">
        <v>332559</v>
      </c>
      <c r="B1736" t="s">
        <v>3034</v>
      </c>
      <c r="C1736" s="2">
        <v>472375</v>
      </c>
      <c r="D1736" t="s">
        <v>3418</v>
      </c>
      <c r="E1736" t="s">
        <v>3419</v>
      </c>
      <c r="F1736" t="s">
        <v>59</v>
      </c>
      <c r="G1736" t="s">
        <v>21</v>
      </c>
      <c r="H1736" t="s">
        <v>3108</v>
      </c>
      <c r="I1736" t="str">
        <f t="shared" si="27"/>
        <v>724 Denmark St Louisville, KY 40215</v>
      </c>
      <c r="J1736">
        <v>38.195422000000001</v>
      </c>
      <c r="K1736">
        <v>-85.772121999999996</v>
      </c>
      <c r="L1736" s="3">
        <v>3.1</v>
      </c>
      <c r="M1736" s="3">
        <v>9.75</v>
      </c>
      <c r="N1736" s="3">
        <v>-6.65</v>
      </c>
      <c r="O1736" s="4">
        <v>-0.68205128205128207</v>
      </c>
      <c r="P1736" s="3">
        <v>67.510000000000005</v>
      </c>
      <c r="Q1736" s="3">
        <v>124.77</v>
      </c>
      <c r="R1736" s="3">
        <v>-57.259999999999991</v>
      </c>
      <c r="S1736" s="4">
        <v>-0.45892442093451946</v>
      </c>
      <c r="T1736" s="2"/>
      <c r="U1736" s="5"/>
    </row>
    <row r="1737" spans="1:21">
      <c r="A1737" s="2">
        <v>218916</v>
      </c>
      <c r="B1737" t="s">
        <v>593</v>
      </c>
      <c r="C1737" s="2">
        <v>447757</v>
      </c>
      <c r="D1737" t="s">
        <v>3420</v>
      </c>
      <c r="E1737" t="s">
        <v>3419</v>
      </c>
      <c r="F1737" t="s">
        <v>59</v>
      </c>
      <c r="G1737" t="s">
        <v>21</v>
      </c>
      <c r="H1737" t="s">
        <v>3108</v>
      </c>
      <c r="I1737" t="str">
        <f t="shared" si="27"/>
        <v>724 Denmark St Louisville, KY 40215</v>
      </c>
      <c r="J1737">
        <v>38.195422000000001</v>
      </c>
      <c r="K1737">
        <v>-85.772121999999996</v>
      </c>
      <c r="L1737" s="3">
        <v>44.48</v>
      </c>
      <c r="M1737" s="3">
        <v>-50.16</v>
      </c>
      <c r="N1737" s="3">
        <v>94.639999999999986</v>
      </c>
      <c r="O1737" s="4">
        <v>-1.8867623604465709</v>
      </c>
      <c r="P1737" s="3">
        <v>1021.12</v>
      </c>
      <c r="Q1737" s="3">
        <v>782.44</v>
      </c>
      <c r="R1737" s="3">
        <v>238.67999999999995</v>
      </c>
      <c r="S1737" s="4">
        <v>0.30504575430703945</v>
      </c>
      <c r="T1737" s="2">
        <v>1</v>
      </c>
      <c r="U1737" s="5">
        <v>12.32</v>
      </c>
    </row>
    <row r="1738" spans="1:21">
      <c r="A1738" s="2">
        <v>247240</v>
      </c>
      <c r="B1738" t="s">
        <v>2985</v>
      </c>
      <c r="C1738" s="2">
        <v>447757</v>
      </c>
      <c r="D1738" t="s">
        <v>3420</v>
      </c>
      <c r="E1738" t="s">
        <v>3419</v>
      </c>
      <c r="F1738" t="s">
        <v>59</v>
      </c>
      <c r="G1738" t="s">
        <v>21</v>
      </c>
      <c r="H1738" t="s">
        <v>3108</v>
      </c>
      <c r="I1738" t="str">
        <f t="shared" si="27"/>
        <v>724 Denmark St Louisville, KY 40215</v>
      </c>
      <c r="J1738">
        <v>38.195422000000001</v>
      </c>
      <c r="K1738">
        <v>-85.772121999999996</v>
      </c>
      <c r="L1738" s="3">
        <v>1002.27</v>
      </c>
      <c r="M1738" s="3">
        <v>1180.93</v>
      </c>
      <c r="N1738" s="3">
        <v>-178.66000000000008</v>
      </c>
      <c r="O1738" s="4">
        <v>-0.15128754456233653</v>
      </c>
      <c r="P1738" s="3">
        <v>11009.31</v>
      </c>
      <c r="Q1738" s="3">
        <v>10012.290000000001</v>
      </c>
      <c r="R1738" s="3">
        <v>997.01999999999862</v>
      </c>
      <c r="S1738" s="4">
        <v>9.9579616651135613E-2</v>
      </c>
      <c r="T1738" s="2">
        <v>3</v>
      </c>
      <c r="U1738" s="5">
        <v>40.76</v>
      </c>
    </row>
    <row r="1739" spans="1:21">
      <c r="A1739" s="2">
        <v>332587</v>
      </c>
      <c r="B1739" t="s">
        <v>2973</v>
      </c>
      <c r="C1739" s="2">
        <v>472414</v>
      </c>
      <c r="D1739" t="s">
        <v>3421</v>
      </c>
      <c r="E1739" t="s">
        <v>3422</v>
      </c>
      <c r="F1739" t="s">
        <v>59</v>
      </c>
      <c r="G1739" t="s">
        <v>21</v>
      </c>
      <c r="H1739" t="s">
        <v>279</v>
      </c>
      <c r="I1739" t="str">
        <f t="shared" si="27"/>
        <v>3510 Goldsmith Ln Louisville, KY 40220</v>
      </c>
      <c r="J1739">
        <v>38.207720999999999</v>
      </c>
      <c r="K1739">
        <v>-85.655167000000006</v>
      </c>
      <c r="L1739" s="3">
        <v>8.23</v>
      </c>
      <c r="M1739" s="3"/>
      <c r="N1739" s="3">
        <v>8.23</v>
      </c>
      <c r="O1739" s="4"/>
      <c r="P1739" s="3">
        <v>69.86</v>
      </c>
      <c r="Q1739" s="3"/>
      <c r="R1739" s="3">
        <v>69.86</v>
      </c>
      <c r="S1739" s="4"/>
      <c r="T1739" s="2"/>
      <c r="U1739" s="5"/>
    </row>
    <row r="1740" spans="1:21">
      <c r="A1740" s="2">
        <v>332718</v>
      </c>
      <c r="B1740" t="s">
        <v>2961</v>
      </c>
      <c r="C1740" s="2">
        <v>472414</v>
      </c>
      <c r="D1740" t="s">
        <v>3421</v>
      </c>
      <c r="E1740" t="s">
        <v>3422</v>
      </c>
      <c r="F1740" t="s">
        <v>59</v>
      </c>
      <c r="G1740" t="s">
        <v>21</v>
      </c>
      <c r="H1740" t="s">
        <v>279</v>
      </c>
      <c r="I1740" t="str">
        <f t="shared" si="27"/>
        <v>3510 Goldsmith Ln Louisville, KY 40220</v>
      </c>
      <c r="J1740">
        <v>38.207720999999999</v>
      </c>
      <c r="K1740">
        <v>-85.655167000000006</v>
      </c>
      <c r="L1740" s="3">
        <v>37.840000000000003</v>
      </c>
      <c r="M1740" s="3"/>
      <c r="N1740" s="3">
        <v>37.840000000000003</v>
      </c>
      <c r="O1740" s="4"/>
      <c r="P1740" s="3">
        <v>161.86000000000001</v>
      </c>
      <c r="Q1740" s="3"/>
      <c r="R1740" s="3">
        <v>161.86000000000001</v>
      </c>
      <c r="S1740" s="4"/>
      <c r="T1740" s="2"/>
      <c r="U1740" s="5"/>
    </row>
    <row r="1741" spans="1:21">
      <c r="A1741" s="2">
        <v>218916</v>
      </c>
      <c r="B1741" t="s">
        <v>593</v>
      </c>
      <c r="C1741" s="2">
        <v>424019</v>
      </c>
      <c r="D1741" t="s">
        <v>3423</v>
      </c>
      <c r="E1741" t="s">
        <v>3422</v>
      </c>
      <c r="F1741" t="s">
        <v>59</v>
      </c>
      <c r="G1741" t="s">
        <v>21</v>
      </c>
      <c r="H1741" t="s">
        <v>279</v>
      </c>
      <c r="I1741" t="str">
        <f t="shared" si="27"/>
        <v>3510 Goldsmith Ln Louisville, KY 40220</v>
      </c>
      <c r="J1741">
        <v>38.207720999999999</v>
      </c>
      <c r="K1741">
        <v>-85.655167000000006</v>
      </c>
      <c r="L1741" s="3">
        <v>46.88</v>
      </c>
      <c r="M1741" s="3">
        <v>4.68</v>
      </c>
      <c r="N1741" s="3">
        <v>42.2</v>
      </c>
      <c r="O1741" s="4">
        <v>9.0170940170940188</v>
      </c>
      <c r="P1741" s="3">
        <v>1028.1600000000001</v>
      </c>
      <c r="Q1741" s="3">
        <v>61.18</v>
      </c>
      <c r="R1741" s="3">
        <v>966.98000000000013</v>
      </c>
      <c r="S1741" s="4">
        <v>15.805491990846685</v>
      </c>
      <c r="T1741" s="2">
        <v>1</v>
      </c>
      <c r="U1741" s="5">
        <v>3.08</v>
      </c>
    </row>
    <row r="1742" spans="1:21">
      <c r="A1742" s="2">
        <v>309005</v>
      </c>
      <c r="B1742" t="s">
        <v>2966</v>
      </c>
      <c r="C1742" s="2">
        <v>424019</v>
      </c>
      <c r="D1742" t="s">
        <v>3423</v>
      </c>
      <c r="E1742" t="s">
        <v>3422</v>
      </c>
      <c r="F1742" t="s">
        <v>59</v>
      </c>
      <c r="G1742" t="s">
        <v>21</v>
      </c>
      <c r="H1742" t="s">
        <v>279</v>
      </c>
      <c r="I1742" t="str">
        <f t="shared" si="27"/>
        <v>3510 Goldsmith Ln Louisville, KY 40220</v>
      </c>
      <c r="J1742">
        <v>38.207720999999999</v>
      </c>
      <c r="K1742">
        <v>-85.655167000000006</v>
      </c>
      <c r="L1742" s="3">
        <v>1623.14</v>
      </c>
      <c r="M1742" s="3">
        <v>1387.69</v>
      </c>
      <c r="N1742" s="3">
        <v>235.45000000000005</v>
      </c>
      <c r="O1742" s="4">
        <v>0.16967045954067553</v>
      </c>
      <c r="P1742" s="3">
        <v>22325.42</v>
      </c>
      <c r="Q1742" s="3">
        <v>14701.15</v>
      </c>
      <c r="R1742" s="3">
        <v>7624.2699999999986</v>
      </c>
      <c r="S1742" s="4">
        <v>0.51861725103138179</v>
      </c>
      <c r="T1742" s="2">
        <v>3</v>
      </c>
      <c r="U1742" s="5">
        <v>27.876666666666665</v>
      </c>
    </row>
    <row r="1743" spans="1:21">
      <c r="A1743" s="2">
        <v>332559</v>
      </c>
      <c r="B1743" t="s">
        <v>3034</v>
      </c>
      <c r="C1743" s="2">
        <v>472376</v>
      </c>
      <c r="D1743" t="s">
        <v>3424</v>
      </c>
      <c r="E1743" t="s">
        <v>3425</v>
      </c>
      <c r="F1743" t="s">
        <v>59</v>
      </c>
      <c r="G1743" t="s">
        <v>21</v>
      </c>
      <c r="H1743" t="s">
        <v>3087</v>
      </c>
      <c r="I1743" t="str">
        <f t="shared" si="27"/>
        <v>5310 Mercury Dr Louisville, KY 40258</v>
      </c>
      <c r="J1743">
        <v>38.159255000000002</v>
      </c>
      <c r="K1743">
        <v>-85.854917</v>
      </c>
      <c r="L1743" s="3">
        <v>4.55</v>
      </c>
      <c r="M1743" s="3">
        <v>11.74</v>
      </c>
      <c r="N1743" s="3">
        <v>-7.19</v>
      </c>
      <c r="O1743" s="4">
        <v>-0.61243611584327085</v>
      </c>
      <c r="P1743" s="3">
        <v>39.18</v>
      </c>
      <c r="Q1743" s="3">
        <v>167</v>
      </c>
      <c r="R1743" s="3">
        <v>-127.82</v>
      </c>
      <c r="S1743" s="4">
        <v>-0.76538922155688616</v>
      </c>
      <c r="T1743" s="2"/>
      <c r="U1743" s="5"/>
    </row>
    <row r="1744" spans="1:21">
      <c r="A1744" s="2">
        <v>332585</v>
      </c>
      <c r="B1744" t="s">
        <v>2975</v>
      </c>
      <c r="C1744" s="2">
        <v>472376</v>
      </c>
      <c r="D1744" t="s">
        <v>3424</v>
      </c>
      <c r="E1744" t="s">
        <v>3425</v>
      </c>
      <c r="F1744" t="s">
        <v>59</v>
      </c>
      <c r="G1744" t="s">
        <v>21</v>
      </c>
      <c r="H1744" t="s">
        <v>3087</v>
      </c>
      <c r="I1744" t="str">
        <f t="shared" si="27"/>
        <v>5310 Mercury Dr Louisville, KY 40258</v>
      </c>
      <c r="J1744">
        <v>38.159255000000002</v>
      </c>
      <c r="K1744">
        <v>-85.854917</v>
      </c>
      <c r="L1744" s="3">
        <v>10.53</v>
      </c>
      <c r="M1744" s="3"/>
      <c r="N1744" s="3">
        <v>10.53</v>
      </c>
      <c r="O1744" s="4"/>
      <c r="P1744" s="3">
        <v>273.94</v>
      </c>
      <c r="Q1744" s="3"/>
      <c r="R1744" s="3">
        <v>273.94</v>
      </c>
      <c r="S1744" s="4"/>
      <c r="T1744" s="2">
        <v>1</v>
      </c>
      <c r="U1744" s="5">
        <v>5.69</v>
      </c>
    </row>
    <row r="1745" spans="1:21">
      <c r="A1745" s="2">
        <v>218916</v>
      </c>
      <c r="B1745" t="s">
        <v>593</v>
      </c>
      <c r="C1745" s="2">
        <v>441328</v>
      </c>
      <c r="D1745" t="s">
        <v>3426</v>
      </c>
      <c r="E1745" t="s">
        <v>3425</v>
      </c>
      <c r="F1745" t="s">
        <v>59</v>
      </c>
      <c r="G1745" t="s">
        <v>21</v>
      </c>
      <c r="H1745" t="s">
        <v>3087</v>
      </c>
      <c r="I1745" t="str">
        <f t="shared" si="27"/>
        <v>5310 Mercury Dr Louisville, KY 40258</v>
      </c>
      <c r="J1745">
        <v>38.159255000000002</v>
      </c>
      <c r="K1745">
        <v>-85.854917</v>
      </c>
      <c r="L1745" s="3">
        <v>41.01</v>
      </c>
      <c r="M1745" s="3">
        <v>62.51</v>
      </c>
      <c r="N1745" s="3">
        <v>-21.5</v>
      </c>
      <c r="O1745" s="4">
        <v>-0.3439449688049912</v>
      </c>
      <c r="P1745" s="3">
        <v>861.05</v>
      </c>
      <c r="Q1745" s="3">
        <v>941.62</v>
      </c>
      <c r="R1745" s="3">
        <v>-80.57000000000005</v>
      </c>
      <c r="S1745" s="4">
        <v>-8.5565302351267011E-2</v>
      </c>
      <c r="T1745" s="2">
        <v>1</v>
      </c>
      <c r="U1745" s="5">
        <v>13.71</v>
      </c>
    </row>
    <row r="1746" spans="1:21">
      <c r="A1746" s="2">
        <v>218908</v>
      </c>
      <c r="B1746" t="s">
        <v>3039</v>
      </c>
      <c r="C1746" s="2">
        <v>441328</v>
      </c>
      <c r="D1746" t="s">
        <v>3426</v>
      </c>
      <c r="E1746" t="s">
        <v>3425</v>
      </c>
      <c r="F1746" t="s">
        <v>59</v>
      </c>
      <c r="G1746" t="s">
        <v>21</v>
      </c>
      <c r="H1746" t="s">
        <v>3087</v>
      </c>
      <c r="I1746" t="str">
        <f t="shared" si="27"/>
        <v>5310 Mercury Dr Louisville, KY 40258</v>
      </c>
      <c r="J1746">
        <v>38.159255000000002</v>
      </c>
      <c r="K1746">
        <v>-85.854917</v>
      </c>
      <c r="L1746" s="3">
        <v>711.96</v>
      </c>
      <c r="M1746" s="3">
        <v>1174.8900000000001</v>
      </c>
      <c r="N1746" s="3">
        <v>-462.93000000000006</v>
      </c>
      <c r="O1746" s="4">
        <v>-0.39401986568955394</v>
      </c>
      <c r="P1746" s="3">
        <v>9682.32</v>
      </c>
      <c r="Q1746" s="3">
        <v>10194.219999999999</v>
      </c>
      <c r="R1746" s="3">
        <v>-511.89999999999964</v>
      </c>
      <c r="S1746" s="4">
        <v>-5.0214729523200372E-2</v>
      </c>
      <c r="T1746" s="2">
        <v>3</v>
      </c>
      <c r="U1746" s="5">
        <v>79.433333333333337</v>
      </c>
    </row>
    <row r="1747" spans="1:21">
      <c r="A1747" s="2">
        <v>332541</v>
      </c>
      <c r="B1747" t="s">
        <v>2990</v>
      </c>
      <c r="C1747" s="2">
        <v>472330</v>
      </c>
      <c r="D1747" t="s">
        <v>3427</v>
      </c>
      <c r="E1747" t="s">
        <v>3357</v>
      </c>
      <c r="F1747" t="s">
        <v>59</v>
      </c>
      <c r="G1747" t="s">
        <v>21</v>
      </c>
      <c r="H1747" t="s">
        <v>3042</v>
      </c>
      <c r="I1747" t="str">
        <f t="shared" si="27"/>
        <v>4018 W Market St Louisville, KY 40212</v>
      </c>
      <c r="J1747">
        <v>38.261924</v>
      </c>
      <c r="K1747">
        <v>-85.814826999999994</v>
      </c>
      <c r="L1747" s="3">
        <v>9.5299999999999994</v>
      </c>
      <c r="M1747" s="3">
        <v>11.44</v>
      </c>
      <c r="N1747" s="3">
        <v>-1.9100000000000001</v>
      </c>
      <c r="O1747" s="4">
        <v>-0.16695804195804198</v>
      </c>
      <c r="P1747" s="3">
        <v>90.27</v>
      </c>
      <c r="Q1747" s="3">
        <v>90.49</v>
      </c>
      <c r="R1747" s="3">
        <v>-0.21999999999999886</v>
      </c>
      <c r="S1747" s="4">
        <v>-2.4312078682727249E-3</v>
      </c>
      <c r="T1747" s="2"/>
      <c r="U1747" s="5"/>
    </row>
    <row r="1748" spans="1:21">
      <c r="A1748" s="2">
        <v>332558</v>
      </c>
      <c r="B1748" t="s">
        <v>2994</v>
      </c>
      <c r="C1748" s="2">
        <v>472330</v>
      </c>
      <c r="D1748" t="s">
        <v>3427</v>
      </c>
      <c r="E1748" t="s">
        <v>3357</v>
      </c>
      <c r="F1748" t="s">
        <v>59</v>
      </c>
      <c r="G1748" t="s">
        <v>21</v>
      </c>
      <c r="H1748" t="s">
        <v>3042</v>
      </c>
      <c r="I1748" t="str">
        <f t="shared" si="27"/>
        <v>4018 W Market St Louisville, KY 40212</v>
      </c>
      <c r="J1748">
        <v>38.261924</v>
      </c>
      <c r="K1748">
        <v>-85.814826999999994</v>
      </c>
      <c r="L1748" s="3">
        <v>-33.409999999999997</v>
      </c>
      <c r="M1748" s="3"/>
      <c r="N1748" s="3">
        <v>-33.409999999999997</v>
      </c>
      <c r="O1748" s="4"/>
      <c r="P1748" s="3">
        <v>287.32</v>
      </c>
      <c r="Q1748" s="3"/>
      <c r="R1748" s="3">
        <v>287.32</v>
      </c>
      <c r="S1748" s="4"/>
      <c r="T1748" s="2"/>
      <c r="U1748" s="5"/>
    </row>
    <row r="1749" spans="1:21">
      <c r="A1749" s="2">
        <v>332585</v>
      </c>
      <c r="B1749" t="s">
        <v>2975</v>
      </c>
      <c r="C1749" s="2">
        <v>472395</v>
      </c>
      <c r="D1749" t="s">
        <v>3428</v>
      </c>
      <c r="E1749" t="s">
        <v>3429</v>
      </c>
      <c r="F1749" t="s">
        <v>59</v>
      </c>
      <c r="G1749" t="s">
        <v>21</v>
      </c>
      <c r="H1749" t="s">
        <v>3004</v>
      </c>
      <c r="I1749" t="str">
        <f t="shared" si="27"/>
        <v>3805 Fern Valley Rd Louisville, KY 40219</v>
      </c>
      <c r="J1749">
        <v>38.159061000000001</v>
      </c>
      <c r="K1749">
        <v>-85.691620999999998</v>
      </c>
      <c r="L1749" s="3">
        <v>-6.04</v>
      </c>
      <c r="M1749" s="3">
        <v>65.5</v>
      </c>
      <c r="N1749" s="3">
        <v>-71.540000000000006</v>
      </c>
      <c r="O1749" s="4">
        <v>-1.0922137404580154</v>
      </c>
      <c r="P1749" s="3">
        <v>97.33</v>
      </c>
      <c r="Q1749" s="3">
        <v>385.82</v>
      </c>
      <c r="R1749" s="3">
        <v>-288.49</v>
      </c>
      <c r="S1749" s="4">
        <v>-0.74773210305323734</v>
      </c>
      <c r="T1749" s="2"/>
      <c r="U1749" s="5"/>
    </row>
    <row r="1750" spans="1:21">
      <c r="A1750" s="2">
        <v>332698</v>
      </c>
      <c r="B1750" t="s">
        <v>3115</v>
      </c>
      <c r="C1750" s="2">
        <v>472395</v>
      </c>
      <c r="D1750" t="s">
        <v>3428</v>
      </c>
      <c r="E1750" t="s">
        <v>3429</v>
      </c>
      <c r="F1750" t="s">
        <v>59</v>
      </c>
      <c r="G1750" t="s">
        <v>21</v>
      </c>
      <c r="H1750" t="s">
        <v>3004</v>
      </c>
      <c r="I1750" t="str">
        <f t="shared" si="27"/>
        <v>3805 Fern Valley Rd Louisville, KY 40219</v>
      </c>
      <c r="J1750">
        <v>38.159061000000001</v>
      </c>
      <c r="K1750">
        <v>-85.691620999999998</v>
      </c>
      <c r="L1750" s="3">
        <v>28.46</v>
      </c>
      <c r="M1750" s="3"/>
      <c r="N1750" s="3">
        <v>28.46</v>
      </c>
      <c r="O1750" s="4"/>
      <c r="P1750" s="3">
        <v>195.9</v>
      </c>
      <c r="Q1750" s="3"/>
      <c r="R1750" s="3">
        <v>195.9</v>
      </c>
      <c r="S1750" s="4"/>
      <c r="T1750" s="2"/>
      <c r="U1750" s="5"/>
    </row>
    <row r="1751" spans="1:21">
      <c r="A1751" s="2">
        <v>218916</v>
      </c>
      <c r="B1751" t="s">
        <v>593</v>
      </c>
      <c r="C1751" s="2">
        <v>438002</v>
      </c>
      <c r="D1751" t="s">
        <v>3430</v>
      </c>
      <c r="E1751" t="s">
        <v>3429</v>
      </c>
      <c r="F1751" t="s">
        <v>59</v>
      </c>
      <c r="G1751" t="s">
        <v>21</v>
      </c>
      <c r="H1751" t="s">
        <v>3004</v>
      </c>
      <c r="I1751" t="str">
        <f t="shared" si="27"/>
        <v>3805 Fern Valley Rd Louisville, KY 40219</v>
      </c>
      <c r="J1751">
        <v>38.159061000000001</v>
      </c>
      <c r="K1751">
        <v>-85.691620999999998</v>
      </c>
      <c r="L1751" s="3">
        <v>50.82</v>
      </c>
      <c r="M1751" s="3">
        <v>235.71</v>
      </c>
      <c r="N1751" s="3">
        <v>-184.89000000000001</v>
      </c>
      <c r="O1751" s="4">
        <v>-0.78439607992872606</v>
      </c>
      <c r="P1751" s="3">
        <v>1067.55</v>
      </c>
      <c r="Q1751" s="3">
        <v>1842.04</v>
      </c>
      <c r="R1751" s="3">
        <v>-774.49</v>
      </c>
      <c r="S1751" s="4">
        <v>-0.42045232459664289</v>
      </c>
      <c r="T1751" s="2"/>
      <c r="U1751" s="5"/>
    </row>
    <row r="1752" spans="1:21">
      <c r="A1752" s="2">
        <v>218906</v>
      </c>
      <c r="B1752" t="s">
        <v>2998</v>
      </c>
      <c r="C1752" s="2">
        <v>438002</v>
      </c>
      <c r="D1752" t="s">
        <v>3430</v>
      </c>
      <c r="E1752" t="s">
        <v>3429</v>
      </c>
      <c r="F1752" t="s">
        <v>59</v>
      </c>
      <c r="G1752" t="s">
        <v>21</v>
      </c>
      <c r="H1752" t="s">
        <v>3004</v>
      </c>
      <c r="I1752" t="str">
        <f t="shared" si="27"/>
        <v>3805 Fern Valley Rd Louisville, KY 40219</v>
      </c>
      <c r="J1752">
        <v>38.159061000000001</v>
      </c>
      <c r="K1752">
        <v>-85.691620999999998</v>
      </c>
      <c r="L1752" s="3">
        <v>992.83</v>
      </c>
      <c r="M1752" s="3">
        <v>690.84</v>
      </c>
      <c r="N1752" s="3">
        <v>301.99</v>
      </c>
      <c r="O1752" s="4">
        <v>0.4371345029239766</v>
      </c>
      <c r="P1752" s="3">
        <v>9432.3799999999992</v>
      </c>
      <c r="Q1752" s="3">
        <v>6476.04</v>
      </c>
      <c r="R1752" s="3">
        <v>2956.3399999999992</v>
      </c>
      <c r="S1752" s="4">
        <v>0.45650428348188077</v>
      </c>
      <c r="T1752" s="2">
        <v>3</v>
      </c>
      <c r="U1752" s="5">
        <v>47.206666666666671</v>
      </c>
    </row>
    <row r="1753" spans="1:21">
      <c r="A1753" s="2">
        <v>332718</v>
      </c>
      <c r="B1753" t="s">
        <v>2961</v>
      </c>
      <c r="C1753" s="2">
        <v>472503</v>
      </c>
      <c r="D1753" t="s">
        <v>3431</v>
      </c>
      <c r="E1753" t="s">
        <v>3432</v>
      </c>
      <c r="F1753" t="s">
        <v>59</v>
      </c>
      <c r="G1753" t="s">
        <v>21</v>
      </c>
      <c r="H1753" t="s">
        <v>3298</v>
      </c>
      <c r="I1753" t="str">
        <f t="shared" si="27"/>
        <v>6401 Outer Loop Louisville, KY 40228</v>
      </c>
      <c r="J1753">
        <v>38.138708000000001</v>
      </c>
      <c r="K1753">
        <v>-85.640884999999997</v>
      </c>
      <c r="L1753" s="3">
        <v>-0.55000000000000004</v>
      </c>
      <c r="M1753" s="3">
        <v>70.8</v>
      </c>
      <c r="N1753" s="3">
        <v>-71.349999999999994</v>
      </c>
      <c r="O1753" s="4">
        <v>-1.0077683615819208</v>
      </c>
      <c r="P1753" s="3">
        <v>66.16</v>
      </c>
      <c r="Q1753" s="3">
        <v>351.24</v>
      </c>
      <c r="R1753" s="3">
        <v>-285.08000000000004</v>
      </c>
      <c r="S1753" s="4">
        <v>-0.81163876551645608</v>
      </c>
      <c r="T1753" s="2"/>
      <c r="U1753" s="5"/>
    </row>
    <row r="1754" spans="1:21">
      <c r="A1754" s="2">
        <v>345945</v>
      </c>
      <c r="B1754" t="s">
        <v>2964</v>
      </c>
      <c r="C1754" s="2">
        <v>472503</v>
      </c>
      <c r="D1754" t="s">
        <v>3431</v>
      </c>
      <c r="E1754" t="s">
        <v>3432</v>
      </c>
      <c r="F1754" t="s">
        <v>59</v>
      </c>
      <c r="G1754" t="s">
        <v>21</v>
      </c>
      <c r="H1754" t="s">
        <v>3298</v>
      </c>
      <c r="I1754" t="str">
        <f t="shared" si="27"/>
        <v>6401 Outer Loop Louisville, KY 40228</v>
      </c>
      <c r="J1754">
        <v>38.138708000000001</v>
      </c>
      <c r="K1754">
        <v>-85.640884999999997</v>
      </c>
      <c r="L1754" s="3">
        <v>-31.69</v>
      </c>
      <c r="M1754" s="3"/>
      <c r="N1754" s="3">
        <v>-31.69</v>
      </c>
      <c r="O1754" s="4"/>
      <c r="P1754" s="3">
        <v>168.6</v>
      </c>
      <c r="Q1754" s="3"/>
      <c r="R1754" s="3">
        <v>168.6</v>
      </c>
      <c r="S1754" s="4"/>
      <c r="T1754" s="2"/>
      <c r="U1754" s="5"/>
    </row>
    <row r="1755" spans="1:21">
      <c r="A1755" s="2">
        <v>218916</v>
      </c>
      <c r="B1755" t="s">
        <v>593</v>
      </c>
      <c r="C1755" s="2">
        <v>448842</v>
      </c>
      <c r="D1755" t="s">
        <v>3433</v>
      </c>
      <c r="E1755" t="s">
        <v>3432</v>
      </c>
      <c r="F1755" t="s">
        <v>59</v>
      </c>
      <c r="G1755" t="s">
        <v>21</v>
      </c>
      <c r="H1755" t="s">
        <v>3298</v>
      </c>
      <c r="I1755" t="str">
        <f t="shared" si="27"/>
        <v>6401 Outer Loop Louisville, KY 40228</v>
      </c>
      <c r="J1755">
        <v>38.138708000000001</v>
      </c>
      <c r="K1755">
        <v>-85.640884999999997</v>
      </c>
      <c r="L1755" s="3">
        <v>291.52</v>
      </c>
      <c r="M1755" s="3">
        <v>151.07</v>
      </c>
      <c r="N1755" s="3">
        <v>140.44999999999999</v>
      </c>
      <c r="O1755" s="4">
        <v>0.92970146289799427</v>
      </c>
      <c r="P1755" s="3">
        <v>1270.3900000000001</v>
      </c>
      <c r="Q1755" s="3">
        <v>745.45</v>
      </c>
      <c r="R1755" s="3">
        <v>524.94000000000005</v>
      </c>
      <c r="S1755" s="4">
        <v>0.70419209873230937</v>
      </c>
      <c r="T1755" s="2">
        <v>1</v>
      </c>
      <c r="U1755" s="5">
        <v>4.62</v>
      </c>
    </row>
    <row r="1756" spans="1:21">
      <c r="A1756" s="2">
        <v>218906</v>
      </c>
      <c r="B1756" t="s">
        <v>2998</v>
      </c>
      <c r="C1756" s="2">
        <v>448842</v>
      </c>
      <c r="D1756" t="s">
        <v>3433</v>
      </c>
      <c r="E1756" t="s">
        <v>3432</v>
      </c>
      <c r="F1756" t="s">
        <v>59</v>
      </c>
      <c r="G1756" t="s">
        <v>21</v>
      </c>
      <c r="H1756" t="s">
        <v>3298</v>
      </c>
      <c r="I1756" t="str">
        <f t="shared" si="27"/>
        <v>6401 Outer Loop Louisville, KY 40228</v>
      </c>
      <c r="J1756">
        <v>38.138708000000001</v>
      </c>
      <c r="K1756">
        <v>-85.640884999999997</v>
      </c>
      <c r="L1756" s="3">
        <v>941.75</v>
      </c>
      <c r="M1756" s="3">
        <v>904.29</v>
      </c>
      <c r="N1756" s="3">
        <v>37.460000000000036</v>
      </c>
      <c r="O1756" s="4">
        <v>4.142476417963268E-2</v>
      </c>
      <c r="P1756" s="3">
        <v>10237.700000000001</v>
      </c>
      <c r="Q1756" s="3">
        <v>7543.39</v>
      </c>
      <c r="R1756" s="3">
        <v>2694.3100000000004</v>
      </c>
      <c r="S1756" s="4">
        <v>0.35717495714791364</v>
      </c>
      <c r="T1756" s="2">
        <v>3</v>
      </c>
      <c r="U1756" s="5">
        <v>24.006666666666664</v>
      </c>
    </row>
    <row r="1757" spans="1:21">
      <c r="A1757" s="2">
        <v>218916</v>
      </c>
      <c r="B1757" t="s">
        <v>593</v>
      </c>
      <c r="C1757" s="2">
        <v>449239</v>
      </c>
      <c r="D1757" t="s">
        <v>3434</v>
      </c>
      <c r="E1757" t="s">
        <v>3435</v>
      </c>
      <c r="F1757" t="s">
        <v>59</v>
      </c>
      <c r="G1757" t="s">
        <v>21</v>
      </c>
      <c r="H1757" t="s">
        <v>3108</v>
      </c>
      <c r="I1757" t="str">
        <f t="shared" si="27"/>
        <v>4255 HAZELWOOD AVENUE Louisville, KY 40215</v>
      </c>
      <c r="J1757">
        <v>38.180712</v>
      </c>
      <c r="K1757">
        <v>-85.786668000000006</v>
      </c>
      <c r="L1757" s="3">
        <v>1.59</v>
      </c>
      <c r="M1757" s="3">
        <v>40.200000000000003</v>
      </c>
      <c r="N1757" s="3">
        <v>-38.61</v>
      </c>
      <c r="O1757" s="4">
        <v>-0.96044776119402975</v>
      </c>
      <c r="P1757" s="3">
        <v>1489.23</v>
      </c>
      <c r="Q1757" s="3">
        <v>1263.42</v>
      </c>
      <c r="R1757" s="3">
        <v>225.80999999999995</v>
      </c>
      <c r="S1757" s="4">
        <v>0.17872916369853251</v>
      </c>
      <c r="T1757" s="2">
        <v>1</v>
      </c>
      <c r="U1757" s="5">
        <v>23.25</v>
      </c>
    </row>
    <row r="1758" spans="1:21">
      <c r="A1758" s="2">
        <v>332585</v>
      </c>
      <c r="B1758" t="s">
        <v>2975</v>
      </c>
      <c r="C1758" s="2">
        <v>472396</v>
      </c>
      <c r="D1758" t="s">
        <v>3436</v>
      </c>
      <c r="E1758" t="s">
        <v>3437</v>
      </c>
      <c r="F1758" t="s">
        <v>59</v>
      </c>
      <c r="G1758" t="s">
        <v>21</v>
      </c>
      <c r="H1758" t="s">
        <v>3004</v>
      </c>
      <c r="I1758" t="str">
        <f t="shared" si="27"/>
        <v>8620 Preston Hwy Louisville, KY 40219</v>
      </c>
      <c r="J1758">
        <v>38.127473999999999</v>
      </c>
      <c r="K1758">
        <v>-85.684090999999995</v>
      </c>
      <c r="L1758" s="3"/>
      <c r="M1758" s="3">
        <v>32.07</v>
      </c>
      <c r="N1758" s="3">
        <v>-32.07</v>
      </c>
      <c r="O1758" s="4"/>
      <c r="P1758" s="3"/>
      <c r="Q1758" s="3">
        <v>126.18</v>
      </c>
      <c r="R1758" s="3">
        <v>-126.18</v>
      </c>
      <c r="S1758" s="4"/>
      <c r="T1758" s="2"/>
      <c r="U1758" s="5"/>
    </row>
    <row r="1759" spans="1:21">
      <c r="A1759" s="2">
        <v>218916</v>
      </c>
      <c r="B1759" t="s">
        <v>593</v>
      </c>
      <c r="C1759" s="2">
        <v>439752</v>
      </c>
      <c r="D1759" t="s">
        <v>3438</v>
      </c>
      <c r="E1759" t="s">
        <v>3437</v>
      </c>
      <c r="F1759" t="s">
        <v>59</v>
      </c>
      <c r="G1759" t="s">
        <v>21</v>
      </c>
      <c r="H1759" t="s">
        <v>3004</v>
      </c>
      <c r="I1759" t="str">
        <f t="shared" si="27"/>
        <v>8620 Preston Hwy Louisville, KY 40219</v>
      </c>
      <c r="J1759">
        <v>38.127473999999999</v>
      </c>
      <c r="K1759">
        <v>-85.684090999999995</v>
      </c>
      <c r="L1759" s="3">
        <v>71.069999999999993</v>
      </c>
      <c r="M1759" s="3">
        <v>220.8</v>
      </c>
      <c r="N1759" s="3">
        <v>-149.73000000000002</v>
      </c>
      <c r="O1759" s="4">
        <v>-0.67812500000000009</v>
      </c>
      <c r="P1759" s="3">
        <v>1068.9100000000001</v>
      </c>
      <c r="Q1759" s="3">
        <v>742.12</v>
      </c>
      <c r="R1759" s="3">
        <v>326.79000000000008</v>
      </c>
      <c r="S1759" s="4">
        <v>0.44034657467794974</v>
      </c>
      <c r="T1759" s="2">
        <v>3</v>
      </c>
      <c r="U1759" s="5">
        <v>21.206666666666667</v>
      </c>
    </row>
    <row r="1760" spans="1:21">
      <c r="A1760" s="2">
        <v>218906</v>
      </c>
      <c r="B1760" t="s">
        <v>2998</v>
      </c>
      <c r="C1760" s="2">
        <v>439752</v>
      </c>
      <c r="D1760" t="s">
        <v>3438</v>
      </c>
      <c r="E1760" t="s">
        <v>3437</v>
      </c>
      <c r="F1760" t="s">
        <v>59</v>
      </c>
      <c r="G1760" t="s">
        <v>21</v>
      </c>
      <c r="H1760" t="s">
        <v>3004</v>
      </c>
      <c r="I1760" t="str">
        <f t="shared" si="27"/>
        <v>8620 Preston Hwy Louisville, KY 40219</v>
      </c>
      <c r="J1760">
        <v>38.127473999999999</v>
      </c>
      <c r="K1760">
        <v>-85.684090999999995</v>
      </c>
      <c r="L1760" s="3">
        <v>328.04</v>
      </c>
      <c r="M1760" s="3">
        <v>466.32</v>
      </c>
      <c r="N1760" s="3">
        <v>-138.27999999999997</v>
      </c>
      <c r="O1760" s="4">
        <v>-0.29653456853662713</v>
      </c>
      <c r="P1760" s="3">
        <v>11372.45</v>
      </c>
      <c r="Q1760" s="3">
        <v>6005.27</v>
      </c>
      <c r="R1760" s="3">
        <v>5367.18</v>
      </c>
      <c r="S1760" s="4">
        <v>0.89374499398028728</v>
      </c>
      <c r="T1760" s="2">
        <v>3</v>
      </c>
      <c r="U1760" s="5">
        <v>33.516666666666666</v>
      </c>
    </row>
    <row r="1761" spans="1:21">
      <c r="A1761" s="2">
        <v>218916</v>
      </c>
      <c r="B1761" t="s">
        <v>593</v>
      </c>
      <c r="C1761" s="2">
        <v>473858</v>
      </c>
      <c r="D1761" t="s">
        <v>3439</v>
      </c>
      <c r="E1761" t="s">
        <v>3011</v>
      </c>
      <c r="F1761" t="s">
        <v>59</v>
      </c>
      <c r="G1761" t="s">
        <v>21</v>
      </c>
      <c r="H1761" t="s">
        <v>779</v>
      </c>
      <c r="I1761" t="str">
        <f t="shared" si="27"/>
        <v>10705 Blue Lick Rd Louisville, KY 40229</v>
      </c>
      <c r="J1761">
        <v>38.091250000000002</v>
      </c>
      <c r="K1761">
        <v>-85.695130000000006</v>
      </c>
      <c r="L1761" s="3">
        <v>71.430000000000007</v>
      </c>
      <c r="M1761" s="3">
        <v>44.27</v>
      </c>
      <c r="N1761" s="3">
        <v>27.160000000000004</v>
      </c>
      <c r="O1761" s="4">
        <v>0.61350801897447482</v>
      </c>
      <c r="P1761" s="3">
        <v>542.44000000000005</v>
      </c>
      <c r="Q1761" s="3">
        <v>386.16</v>
      </c>
      <c r="R1761" s="3">
        <v>156.28000000000003</v>
      </c>
      <c r="S1761" s="4">
        <v>0.40470271390097373</v>
      </c>
      <c r="T1761" s="2"/>
      <c r="U1761" s="5"/>
    </row>
    <row r="1762" spans="1:21">
      <c r="A1762" s="2">
        <v>218916</v>
      </c>
      <c r="B1762" t="s">
        <v>593</v>
      </c>
      <c r="C1762" s="2">
        <v>462675</v>
      </c>
      <c r="D1762" t="s">
        <v>3440</v>
      </c>
      <c r="E1762" t="s">
        <v>3441</v>
      </c>
      <c r="F1762" t="s">
        <v>59</v>
      </c>
      <c r="G1762" t="s">
        <v>21</v>
      </c>
      <c r="H1762" t="s">
        <v>3037</v>
      </c>
      <c r="I1762" t="str">
        <f t="shared" si="27"/>
        <v>3320 Lees LANE Louisville, KY 40216</v>
      </c>
      <c r="J1762">
        <v>38.184109999999997</v>
      </c>
      <c r="K1762">
        <v>-85.860140000000001</v>
      </c>
      <c r="L1762" s="3">
        <v>99.89</v>
      </c>
      <c r="M1762" s="3">
        <v>29.13</v>
      </c>
      <c r="N1762" s="3">
        <v>70.760000000000005</v>
      </c>
      <c r="O1762" s="4">
        <v>2.4291108822519742</v>
      </c>
      <c r="P1762" s="3">
        <v>738.34</v>
      </c>
      <c r="Q1762" s="3">
        <v>210.52</v>
      </c>
      <c r="R1762" s="3">
        <v>527.82000000000005</v>
      </c>
      <c r="S1762" s="4">
        <v>2.5072202166064983</v>
      </c>
      <c r="T1762" s="2"/>
      <c r="U1762" s="5"/>
    </row>
    <row r="1763" spans="1:21">
      <c r="A1763" s="2">
        <v>218916</v>
      </c>
      <c r="B1763" t="s">
        <v>593</v>
      </c>
      <c r="C1763" s="2">
        <v>445873</v>
      </c>
      <c r="D1763" t="s">
        <v>3442</v>
      </c>
      <c r="E1763" t="s">
        <v>3443</v>
      </c>
      <c r="F1763" t="s">
        <v>59</v>
      </c>
      <c r="G1763" t="s">
        <v>21</v>
      </c>
      <c r="H1763" t="s">
        <v>3071</v>
      </c>
      <c r="I1763" t="str">
        <f t="shared" si="27"/>
        <v>601 Browns Ln Louisville, KY 40207</v>
      </c>
      <c r="J1763">
        <v>38.245655999999997</v>
      </c>
      <c r="K1763">
        <v>-85.640546999999998</v>
      </c>
      <c r="L1763" s="3">
        <v>78.12</v>
      </c>
      <c r="M1763" s="3">
        <v>66.98</v>
      </c>
      <c r="N1763" s="3">
        <v>11.14</v>
      </c>
      <c r="O1763" s="4">
        <v>0.16631830397133474</v>
      </c>
      <c r="P1763" s="3">
        <v>1227.1400000000001</v>
      </c>
      <c r="Q1763" s="3">
        <v>307.82</v>
      </c>
      <c r="R1763" s="3">
        <v>919.32000000000016</v>
      </c>
      <c r="S1763" s="4">
        <v>2.9865505815086744</v>
      </c>
      <c r="T1763" s="2"/>
      <c r="U1763" s="5"/>
    </row>
    <row r="1764" spans="1:21">
      <c r="A1764" s="2">
        <v>238775</v>
      </c>
      <c r="B1764" t="s">
        <v>2989</v>
      </c>
      <c r="C1764" s="2">
        <v>445873</v>
      </c>
      <c r="D1764" t="s">
        <v>3442</v>
      </c>
      <c r="E1764" t="s">
        <v>3443</v>
      </c>
      <c r="F1764" t="s">
        <v>59</v>
      </c>
      <c r="G1764" t="s">
        <v>21</v>
      </c>
      <c r="H1764" t="s">
        <v>3071</v>
      </c>
      <c r="I1764" t="str">
        <f t="shared" si="27"/>
        <v>601 Browns Ln Louisville, KY 40207</v>
      </c>
      <c r="J1764">
        <v>38.245655999999997</v>
      </c>
      <c r="K1764">
        <v>-85.640546999999998</v>
      </c>
      <c r="L1764" s="3">
        <v>968.62</v>
      </c>
      <c r="M1764" s="3">
        <v>596.61</v>
      </c>
      <c r="N1764" s="3">
        <v>372.01</v>
      </c>
      <c r="O1764" s="4">
        <v>0.6235396657783141</v>
      </c>
      <c r="P1764" s="3">
        <v>10927.37</v>
      </c>
      <c r="Q1764" s="3">
        <v>6858.6</v>
      </c>
      <c r="R1764" s="3">
        <v>4068.7700000000004</v>
      </c>
      <c r="S1764" s="4">
        <v>0.59323622896801098</v>
      </c>
      <c r="T1764" s="2">
        <v>3</v>
      </c>
      <c r="U1764" s="5">
        <v>71.916666666666671</v>
      </c>
    </row>
    <row r="1765" spans="1:21">
      <c r="A1765" s="2">
        <v>218916</v>
      </c>
      <c r="B1765" t="s">
        <v>593</v>
      </c>
      <c r="C1765" s="2">
        <v>483513</v>
      </c>
      <c r="D1765" t="s">
        <v>3444</v>
      </c>
      <c r="E1765" t="s">
        <v>3445</v>
      </c>
      <c r="F1765" t="s">
        <v>59</v>
      </c>
      <c r="G1765" t="s">
        <v>21</v>
      </c>
      <c r="H1765" t="s">
        <v>3046</v>
      </c>
      <c r="I1765" t="str">
        <f t="shared" si="27"/>
        <v>3301 Stober Ave Louisville, KY 40213</v>
      </c>
      <c r="J1765">
        <v>38.192300000000003</v>
      </c>
      <c r="K1765">
        <v>-85.699290000000005</v>
      </c>
      <c r="L1765" s="3">
        <v>-58.54</v>
      </c>
      <c r="M1765" s="3"/>
      <c r="N1765" s="3">
        <v>-58.54</v>
      </c>
      <c r="O1765" s="4"/>
      <c r="P1765" s="3">
        <v>64.7</v>
      </c>
      <c r="Q1765" s="3"/>
      <c r="R1765" s="3">
        <v>64.7</v>
      </c>
      <c r="S1765" s="4"/>
      <c r="T1765" s="2">
        <v>1</v>
      </c>
      <c r="U1765" s="5">
        <v>3.08</v>
      </c>
    </row>
    <row r="1766" spans="1:21">
      <c r="A1766" s="2">
        <v>309005</v>
      </c>
      <c r="B1766" t="s">
        <v>2966</v>
      </c>
      <c r="C1766" s="2">
        <v>483513</v>
      </c>
      <c r="D1766" t="s">
        <v>3444</v>
      </c>
      <c r="E1766" t="s">
        <v>3445</v>
      </c>
      <c r="F1766" t="s">
        <v>59</v>
      </c>
      <c r="G1766" t="s">
        <v>21</v>
      </c>
      <c r="H1766" t="s">
        <v>3046</v>
      </c>
      <c r="I1766" t="str">
        <f t="shared" si="27"/>
        <v>3301 Stober Ave Louisville, KY 40213</v>
      </c>
      <c r="J1766">
        <v>38.192300000000003</v>
      </c>
      <c r="K1766">
        <v>-85.699290000000005</v>
      </c>
      <c r="L1766" s="3">
        <v>1639.07</v>
      </c>
      <c r="M1766" s="3"/>
      <c r="N1766" s="3">
        <v>1639.07</v>
      </c>
      <c r="O1766" s="4"/>
      <c r="P1766" s="3">
        <v>5412.1</v>
      </c>
      <c r="Q1766" s="3"/>
      <c r="R1766" s="3">
        <v>5412.1</v>
      </c>
      <c r="S1766" s="4"/>
      <c r="T1766" s="2">
        <v>3</v>
      </c>
      <c r="U1766" s="5">
        <v>207.79666666666665</v>
      </c>
    </row>
    <row r="1767" spans="1:21">
      <c r="A1767" s="2">
        <v>332698</v>
      </c>
      <c r="B1767" t="s">
        <v>3115</v>
      </c>
      <c r="C1767" s="2">
        <v>472491</v>
      </c>
      <c r="D1767" t="s">
        <v>3446</v>
      </c>
      <c r="E1767" t="s">
        <v>3447</v>
      </c>
      <c r="F1767" t="s">
        <v>59</v>
      </c>
      <c r="G1767" t="s">
        <v>21</v>
      </c>
      <c r="H1767" t="s">
        <v>3114</v>
      </c>
      <c r="I1767" t="str">
        <f t="shared" si="27"/>
        <v>10007 Stonestreet Rd Louisville, KY 40272</v>
      </c>
      <c r="J1767">
        <v>38.109293999999998</v>
      </c>
      <c r="K1767">
        <v>-85.834305000000001</v>
      </c>
      <c r="L1767" s="3">
        <v>-5.73</v>
      </c>
      <c r="M1767" s="3">
        <v>21.18</v>
      </c>
      <c r="N1767" s="3">
        <v>-26.91</v>
      </c>
      <c r="O1767" s="4">
        <v>-1.2705382436260624</v>
      </c>
      <c r="P1767" s="3">
        <v>341.4</v>
      </c>
      <c r="Q1767" s="3">
        <v>352.65</v>
      </c>
      <c r="R1767" s="3">
        <v>-11.25</v>
      </c>
      <c r="S1767" s="4">
        <v>-3.1901318587834966E-2</v>
      </c>
      <c r="T1767" s="2"/>
      <c r="U1767" s="5"/>
    </row>
    <row r="1768" spans="1:21">
      <c r="A1768" s="2">
        <v>218916</v>
      </c>
      <c r="B1768" t="s">
        <v>593</v>
      </c>
      <c r="C1768" s="2">
        <v>446840</v>
      </c>
      <c r="D1768" t="s">
        <v>3448</v>
      </c>
      <c r="E1768" t="s">
        <v>3447</v>
      </c>
      <c r="F1768" t="s">
        <v>59</v>
      </c>
      <c r="G1768" t="s">
        <v>21</v>
      </c>
      <c r="H1768" t="s">
        <v>3114</v>
      </c>
      <c r="I1768" t="str">
        <f t="shared" si="27"/>
        <v>10007 Stonestreet Rd Louisville, KY 40272</v>
      </c>
      <c r="J1768">
        <v>38.109293999999998</v>
      </c>
      <c r="K1768">
        <v>-85.834305000000001</v>
      </c>
      <c r="L1768" s="3">
        <v>594.77</v>
      </c>
      <c r="M1768" s="3">
        <v>320.54000000000002</v>
      </c>
      <c r="N1768" s="3">
        <v>274.22999999999996</v>
      </c>
      <c r="O1768" s="4">
        <v>0.85552505147563473</v>
      </c>
      <c r="P1768" s="3">
        <v>1727.13</v>
      </c>
      <c r="Q1768" s="3">
        <v>1182.5</v>
      </c>
      <c r="R1768" s="3">
        <v>544.63000000000011</v>
      </c>
      <c r="S1768" s="4">
        <v>0.4605750528541227</v>
      </c>
      <c r="T1768" s="2">
        <v>1</v>
      </c>
      <c r="U1768" s="5">
        <v>3.08</v>
      </c>
    </row>
    <row r="1769" spans="1:21">
      <c r="A1769" s="2">
        <v>223062</v>
      </c>
      <c r="B1769" t="s">
        <v>2980</v>
      </c>
      <c r="C1769" s="2">
        <v>446840</v>
      </c>
      <c r="D1769" t="s">
        <v>3448</v>
      </c>
      <c r="E1769" t="s">
        <v>3447</v>
      </c>
      <c r="F1769" t="s">
        <v>59</v>
      </c>
      <c r="G1769" t="s">
        <v>21</v>
      </c>
      <c r="H1769" t="s">
        <v>3114</v>
      </c>
      <c r="I1769" t="str">
        <f t="shared" si="27"/>
        <v>10007 Stonestreet Rd Louisville, KY 40272</v>
      </c>
      <c r="J1769">
        <v>38.109293999999998</v>
      </c>
      <c r="K1769">
        <v>-85.834305000000001</v>
      </c>
      <c r="L1769" s="3">
        <v>610.64</v>
      </c>
      <c r="M1769" s="3">
        <v>603.25</v>
      </c>
      <c r="N1769" s="3">
        <v>7.3899999999999864</v>
      </c>
      <c r="O1769" s="4">
        <v>1.2250310816411083E-2</v>
      </c>
      <c r="P1769" s="3">
        <v>8614.56</v>
      </c>
      <c r="Q1769" s="3">
        <v>6921.74</v>
      </c>
      <c r="R1769" s="3">
        <v>1692.8199999999997</v>
      </c>
      <c r="S1769" s="4">
        <v>0.24456567279325717</v>
      </c>
      <c r="T1769" s="2">
        <v>3</v>
      </c>
      <c r="U1769" s="5">
        <v>61.013333333333328</v>
      </c>
    </row>
    <row r="1770" spans="1:21">
      <c r="A1770" s="2">
        <v>332588</v>
      </c>
      <c r="B1770" t="s">
        <v>2978</v>
      </c>
      <c r="C1770" s="2">
        <v>472437</v>
      </c>
      <c r="D1770" t="s">
        <v>3449</v>
      </c>
      <c r="E1770" t="s">
        <v>3450</v>
      </c>
      <c r="F1770" t="s">
        <v>59</v>
      </c>
      <c r="G1770" t="s">
        <v>21</v>
      </c>
      <c r="H1770" t="s">
        <v>2532</v>
      </c>
      <c r="I1770" t="str">
        <f t="shared" si="27"/>
        <v>14417 Aiken Rd Louisville, KY 40245</v>
      </c>
      <c r="J1770">
        <v>38.268270000000001</v>
      </c>
      <c r="K1770">
        <v>-85.488810999999998</v>
      </c>
      <c r="L1770" s="3">
        <v>4.51</v>
      </c>
      <c r="M1770" s="3">
        <v>32.28</v>
      </c>
      <c r="N1770" s="3">
        <v>-27.770000000000003</v>
      </c>
      <c r="O1770" s="4">
        <v>-0.86028500619578696</v>
      </c>
      <c r="P1770" s="3">
        <v>45.98</v>
      </c>
      <c r="Q1770" s="3">
        <v>171.21</v>
      </c>
      <c r="R1770" s="3">
        <v>-125.23000000000002</v>
      </c>
      <c r="S1770" s="4">
        <v>-0.73144092050697984</v>
      </c>
      <c r="T1770" s="2"/>
      <c r="U1770" s="5"/>
    </row>
    <row r="1771" spans="1:21">
      <c r="A1771" s="2">
        <v>218916</v>
      </c>
      <c r="B1771" t="s">
        <v>593</v>
      </c>
      <c r="C1771" s="2">
        <v>439785</v>
      </c>
      <c r="D1771" t="s">
        <v>3451</v>
      </c>
      <c r="E1771" t="s">
        <v>3450</v>
      </c>
      <c r="F1771" t="s">
        <v>59</v>
      </c>
      <c r="G1771" t="s">
        <v>21</v>
      </c>
      <c r="H1771" t="s">
        <v>2532</v>
      </c>
      <c r="I1771" t="str">
        <f t="shared" si="27"/>
        <v>14417 Aiken Rd Louisville, KY 40245</v>
      </c>
      <c r="J1771">
        <v>38.268270000000001</v>
      </c>
      <c r="K1771">
        <v>-85.488810999999998</v>
      </c>
      <c r="L1771" s="3">
        <v>5.46</v>
      </c>
      <c r="M1771" s="3">
        <v>832.14</v>
      </c>
      <c r="N1771" s="3">
        <v>-826.68</v>
      </c>
      <c r="O1771" s="4">
        <v>-0.99343860408104401</v>
      </c>
      <c r="P1771" s="3">
        <v>83.71</v>
      </c>
      <c r="Q1771" s="3">
        <v>2269.75</v>
      </c>
      <c r="R1771" s="3">
        <v>-2186.04</v>
      </c>
      <c r="S1771" s="4">
        <v>-0.96311928626500709</v>
      </c>
      <c r="T1771" s="2">
        <v>1</v>
      </c>
      <c r="U1771" s="5">
        <v>4.62</v>
      </c>
    </row>
    <row r="1772" spans="1:21">
      <c r="A1772" s="2">
        <v>238775</v>
      </c>
      <c r="B1772" t="s">
        <v>2989</v>
      </c>
      <c r="C1772" s="2">
        <v>439785</v>
      </c>
      <c r="D1772" t="s">
        <v>3451</v>
      </c>
      <c r="E1772" t="s">
        <v>3450</v>
      </c>
      <c r="F1772" t="s">
        <v>59</v>
      </c>
      <c r="G1772" t="s">
        <v>21</v>
      </c>
      <c r="H1772" t="s">
        <v>2532</v>
      </c>
      <c r="I1772" t="str">
        <f t="shared" si="27"/>
        <v>14417 Aiken Rd Louisville, KY 40245</v>
      </c>
      <c r="J1772">
        <v>38.268270000000001</v>
      </c>
      <c r="K1772">
        <v>-85.488810999999998</v>
      </c>
      <c r="L1772" s="3">
        <v>757.23</v>
      </c>
      <c r="M1772" s="3">
        <v>817.99</v>
      </c>
      <c r="N1772" s="3">
        <v>-60.759999999999991</v>
      </c>
      <c r="O1772" s="4">
        <v>-7.4279636670374932E-2</v>
      </c>
      <c r="P1772" s="3">
        <v>11632.54</v>
      </c>
      <c r="Q1772" s="3">
        <v>8792.23</v>
      </c>
      <c r="R1772" s="3">
        <v>2840.3100000000013</v>
      </c>
      <c r="S1772" s="4">
        <v>0.32304773646731277</v>
      </c>
      <c r="T1772" s="2">
        <v>3</v>
      </c>
      <c r="U1772" s="5">
        <v>59.936666666666667</v>
      </c>
    </row>
    <row r="1773" spans="1:21">
      <c r="A1773" s="2">
        <v>332587</v>
      </c>
      <c r="B1773" t="s">
        <v>2973</v>
      </c>
      <c r="C1773" s="2">
        <v>472492</v>
      </c>
      <c r="D1773" t="s">
        <v>3452</v>
      </c>
      <c r="E1773" t="s">
        <v>3453</v>
      </c>
      <c r="F1773" t="s">
        <v>59</v>
      </c>
      <c r="G1773" t="s">
        <v>21</v>
      </c>
      <c r="H1773" t="s">
        <v>3114</v>
      </c>
      <c r="I1773" t="str">
        <f t="shared" si="27"/>
        <v>4603 Valley Station Rd Louisville, KY 40272</v>
      </c>
      <c r="J1773">
        <v>38.108333000000002</v>
      </c>
      <c r="K1773">
        <v>-85.843619000000004</v>
      </c>
      <c r="L1773" s="3">
        <v>12.67</v>
      </c>
      <c r="M1773" s="3"/>
      <c r="N1773" s="3">
        <v>12.67</v>
      </c>
      <c r="O1773" s="4"/>
      <c r="P1773" s="3">
        <v>122.33</v>
      </c>
      <c r="Q1773" s="3"/>
      <c r="R1773" s="3">
        <v>122.33</v>
      </c>
      <c r="S1773" s="4"/>
      <c r="T1773" s="2"/>
      <c r="U1773" s="5"/>
    </row>
    <row r="1774" spans="1:21">
      <c r="A1774" s="2">
        <v>332698</v>
      </c>
      <c r="B1774" t="s">
        <v>3115</v>
      </c>
      <c r="C1774" s="2">
        <v>472492</v>
      </c>
      <c r="D1774" t="s">
        <v>3452</v>
      </c>
      <c r="E1774" t="s">
        <v>3453</v>
      </c>
      <c r="F1774" t="s">
        <v>59</v>
      </c>
      <c r="G1774" t="s">
        <v>21</v>
      </c>
      <c r="H1774" t="s">
        <v>3114</v>
      </c>
      <c r="I1774" t="str">
        <f t="shared" si="27"/>
        <v>4603 Valley Station Rd Louisville, KY 40272</v>
      </c>
      <c r="J1774">
        <v>38.108333000000002</v>
      </c>
      <c r="K1774">
        <v>-85.843619000000004</v>
      </c>
      <c r="L1774" s="3">
        <v>-3.58</v>
      </c>
      <c r="M1774" s="3">
        <v>88.19</v>
      </c>
      <c r="N1774" s="3">
        <v>-91.77</v>
      </c>
      <c r="O1774" s="4">
        <v>-1.0405941716747931</v>
      </c>
      <c r="P1774" s="3">
        <v>131.43</v>
      </c>
      <c r="Q1774" s="3">
        <v>434.15</v>
      </c>
      <c r="R1774" s="3">
        <v>-302.71999999999997</v>
      </c>
      <c r="S1774" s="4">
        <v>-0.69727052861914085</v>
      </c>
      <c r="T1774" s="2"/>
      <c r="U1774" s="5"/>
    </row>
    <row r="1775" spans="1:21">
      <c r="A1775" s="2">
        <v>218916</v>
      </c>
      <c r="B1775" t="s">
        <v>593</v>
      </c>
      <c r="C1775" s="2">
        <v>456812</v>
      </c>
      <c r="D1775" t="s">
        <v>3454</v>
      </c>
      <c r="E1775" t="s">
        <v>3453</v>
      </c>
      <c r="F1775" t="s">
        <v>3455</v>
      </c>
      <c r="G1775" t="s">
        <v>21</v>
      </c>
      <c r="H1775" t="s">
        <v>3114</v>
      </c>
      <c r="I1775" t="str">
        <f t="shared" si="27"/>
        <v>4603 Valley Station Rd Valley Station, KY 40272</v>
      </c>
      <c r="J1775">
        <v>38.108333000000002</v>
      </c>
      <c r="K1775">
        <v>-85.843619000000004</v>
      </c>
      <c r="L1775" s="3">
        <v>50.9</v>
      </c>
      <c r="M1775" s="3">
        <v>46.7</v>
      </c>
      <c r="N1775" s="3">
        <v>4.1999999999999957</v>
      </c>
      <c r="O1775" s="4">
        <v>8.9935760171306112E-2</v>
      </c>
      <c r="P1775" s="3">
        <v>1123.45</v>
      </c>
      <c r="Q1775" s="3">
        <v>757.33</v>
      </c>
      <c r="R1775" s="3">
        <v>366.12</v>
      </c>
      <c r="S1775" s="4">
        <v>0.48343522638744008</v>
      </c>
      <c r="T1775" s="2">
        <v>2</v>
      </c>
      <c r="U1775" s="5">
        <v>8.4700000000000006</v>
      </c>
    </row>
    <row r="1776" spans="1:21">
      <c r="A1776" s="2">
        <v>223062</v>
      </c>
      <c r="B1776" t="s">
        <v>2980</v>
      </c>
      <c r="C1776" s="2">
        <v>456812</v>
      </c>
      <c r="D1776" t="s">
        <v>3454</v>
      </c>
      <c r="E1776" t="s">
        <v>3453</v>
      </c>
      <c r="F1776" t="s">
        <v>3455</v>
      </c>
      <c r="G1776" t="s">
        <v>21</v>
      </c>
      <c r="H1776" t="s">
        <v>3114</v>
      </c>
      <c r="I1776" t="str">
        <f t="shared" si="27"/>
        <v>4603 Valley Station Rd Valley Station, KY 40272</v>
      </c>
      <c r="J1776">
        <v>38.108333000000002</v>
      </c>
      <c r="K1776">
        <v>-85.843619000000004</v>
      </c>
      <c r="L1776" s="3">
        <v>1029.27</v>
      </c>
      <c r="M1776" s="3">
        <v>1176.54</v>
      </c>
      <c r="N1776" s="3">
        <v>-147.26999999999998</v>
      </c>
      <c r="O1776" s="4">
        <v>-0.12517211484522411</v>
      </c>
      <c r="P1776" s="3">
        <v>11400.37</v>
      </c>
      <c r="Q1776" s="3">
        <v>12766.3</v>
      </c>
      <c r="R1776" s="3">
        <v>-1365.9299999999985</v>
      </c>
      <c r="S1776" s="4">
        <v>-0.10699497896806424</v>
      </c>
      <c r="T1776" s="2">
        <v>3</v>
      </c>
      <c r="U1776" s="5">
        <v>30.113333333333333</v>
      </c>
    </row>
    <row r="1777" spans="1:21">
      <c r="A1777" s="2">
        <v>218916</v>
      </c>
      <c r="B1777" t="s">
        <v>593</v>
      </c>
      <c r="C1777" s="2">
        <v>474934</v>
      </c>
      <c r="D1777" t="s">
        <v>3456</v>
      </c>
      <c r="E1777" t="s">
        <v>3457</v>
      </c>
      <c r="F1777" t="s">
        <v>59</v>
      </c>
      <c r="G1777" t="s">
        <v>21</v>
      </c>
      <c r="H1777" t="s">
        <v>3060</v>
      </c>
      <c r="I1777" t="str">
        <f t="shared" si="27"/>
        <v>3001 Crittenden Dr Bldg 7 Louisville, KY 40209</v>
      </c>
      <c r="J1777">
        <v>38.200949999999999</v>
      </c>
      <c r="K1777">
        <v>-85.749750000000006</v>
      </c>
      <c r="L1777" s="3">
        <v>28.44</v>
      </c>
      <c r="M1777" s="3"/>
      <c r="N1777" s="3">
        <v>28.44</v>
      </c>
      <c r="O1777" s="4"/>
      <c r="P1777" s="3">
        <v>329.39</v>
      </c>
      <c r="Q1777" s="3"/>
      <c r="R1777" s="3">
        <v>329.39</v>
      </c>
      <c r="S1777" s="4"/>
      <c r="T1777" s="2"/>
      <c r="U1777" s="5"/>
    </row>
    <row r="1778" spans="1:21">
      <c r="A1778" s="2">
        <v>218916</v>
      </c>
      <c r="B1778" t="s">
        <v>593</v>
      </c>
      <c r="C1778" s="2">
        <v>459945</v>
      </c>
      <c r="D1778" t="s">
        <v>3458</v>
      </c>
      <c r="E1778" t="s">
        <v>3459</v>
      </c>
      <c r="F1778" t="s">
        <v>59</v>
      </c>
      <c r="G1778" t="s">
        <v>21</v>
      </c>
      <c r="H1778" t="s">
        <v>3042</v>
      </c>
      <c r="I1778" t="str">
        <f t="shared" si="27"/>
        <v>4001 Herman St Louisville, KY 40212</v>
      </c>
      <c r="J1778">
        <v>38.26144</v>
      </c>
      <c r="K1778">
        <v>-85.815690000000004</v>
      </c>
      <c r="L1778" s="3">
        <v>466.99</v>
      </c>
      <c r="M1778" s="3">
        <v>116.7</v>
      </c>
      <c r="N1778" s="3">
        <v>350.29</v>
      </c>
      <c r="O1778" s="4">
        <v>3.0016281062553558</v>
      </c>
      <c r="P1778" s="3">
        <v>4469.34</v>
      </c>
      <c r="Q1778" s="3">
        <v>521.41</v>
      </c>
      <c r="R1778" s="3">
        <v>3947.9300000000003</v>
      </c>
      <c r="S1778" s="4">
        <v>7.5716422776701648</v>
      </c>
      <c r="T1778" s="2">
        <v>2</v>
      </c>
      <c r="U1778" s="5">
        <v>24.45</v>
      </c>
    </row>
    <row r="1779" spans="1:21">
      <c r="A1779" s="2">
        <v>222898</v>
      </c>
      <c r="B1779" t="s">
        <v>2960</v>
      </c>
      <c r="C1779" s="2">
        <v>459945</v>
      </c>
      <c r="D1779" t="s">
        <v>3458</v>
      </c>
      <c r="E1779" t="s">
        <v>3459</v>
      </c>
      <c r="F1779" t="s">
        <v>59</v>
      </c>
      <c r="G1779" t="s">
        <v>21</v>
      </c>
      <c r="H1779" t="s">
        <v>3042</v>
      </c>
      <c r="I1779" t="str">
        <f t="shared" si="27"/>
        <v>4001 Herman St Louisville, KY 40212</v>
      </c>
      <c r="J1779">
        <v>38.26144</v>
      </c>
      <c r="K1779">
        <v>-85.815690000000004</v>
      </c>
      <c r="L1779" s="3">
        <v>1215.83</v>
      </c>
      <c r="M1779" s="3">
        <v>1137.8900000000001</v>
      </c>
      <c r="N1779" s="3">
        <v>77.939999999999827</v>
      </c>
      <c r="O1779" s="4">
        <v>6.8495197251052228E-2</v>
      </c>
      <c r="P1779" s="3">
        <v>16196.42</v>
      </c>
      <c r="Q1779" s="3">
        <v>10666.08</v>
      </c>
      <c r="R1779" s="3">
        <v>5530.34</v>
      </c>
      <c r="S1779" s="4">
        <v>0.51849789238408117</v>
      </c>
      <c r="T1779" s="2">
        <v>4</v>
      </c>
      <c r="U1779" s="5">
        <v>81.067499999999995</v>
      </c>
    </row>
    <row r="1780" spans="1:21">
      <c r="A1780" s="2">
        <v>218916</v>
      </c>
      <c r="B1780" t="s">
        <v>593</v>
      </c>
      <c r="C1780" s="2">
        <v>464478</v>
      </c>
      <c r="D1780" t="s">
        <v>3460</v>
      </c>
      <c r="E1780" t="s">
        <v>3461</v>
      </c>
      <c r="F1780" t="s">
        <v>59</v>
      </c>
      <c r="G1780" t="s">
        <v>21</v>
      </c>
      <c r="H1780" t="s">
        <v>2191</v>
      </c>
      <c r="I1780" t="str">
        <f t="shared" si="27"/>
        <v>8521 La Grange Rd Louisville, KY 40242</v>
      </c>
      <c r="J1780">
        <v>38.265949999999997</v>
      </c>
      <c r="K1780">
        <v>-85.593799000000004</v>
      </c>
      <c r="L1780" s="3">
        <v>3.08</v>
      </c>
      <c r="M1780" s="3"/>
      <c r="N1780" s="3">
        <v>3.08</v>
      </c>
      <c r="O1780" s="4"/>
      <c r="P1780" s="3">
        <v>64.7</v>
      </c>
      <c r="Q1780" s="3"/>
      <c r="R1780" s="3">
        <v>64.7</v>
      </c>
      <c r="S1780" s="4"/>
      <c r="T1780" s="2">
        <v>1</v>
      </c>
      <c r="U1780" s="5">
        <v>37.74</v>
      </c>
    </row>
    <row r="1781" spans="1:21">
      <c r="A1781" s="2">
        <v>218916</v>
      </c>
      <c r="B1781" t="s">
        <v>593</v>
      </c>
      <c r="C1781" s="2">
        <v>456811</v>
      </c>
      <c r="D1781" t="s">
        <v>3462</v>
      </c>
      <c r="E1781" t="s">
        <v>3379</v>
      </c>
      <c r="F1781" t="s">
        <v>59</v>
      </c>
      <c r="G1781" t="s">
        <v>21</v>
      </c>
      <c r="H1781" t="s">
        <v>861</v>
      </c>
      <c r="I1781" t="str">
        <f t="shared" si="27"/>
        <v>502 Wood Rd Louisville, KY 40222</v>
      </c>
      <c r="J1781">
        <v>38.255989999999997</v>
      </c>
      <c r="K1781">
        <v>-85.605239999999995</v>
      </c>
      <c r="L1781" s="3"/>
      <c r="M1781" s="3">
        <v>9.1999999999999993</v>
      </c>
      <c r="N1781" s="3">
        <v>-9.1999999999999993</v>
      </c>
      <c r="O1781" s="4"/>
      <c r="P1781" s="3"/>
      <c r="Q1781" s="3">
        <v>102.2</v>
      </c>
      <c r="R1781" s="3">
        <v>-102.2</v>
      </c>
      <c r="S1781" s="4"/>
      <c r="T1781" s="2"/>
      <c r="U1781" s="5"/>
    </row>
    <row r="1782" spans="1:21">
      <c r="A1782" s="2">
        <v>238775</v>
      </c>
      <c r="B1782" t="s">
        <v>2989</v>
      </c>
      <c r="C1782" s="2">
        <v>456811</v>
      </c>
      <c r="D1782" t="s">
        <v>3462</v>
      </c>
      <c r="E1782" t="s">
        <v>3379</v>
      </c>
      <c r="F1782" t="s">
        <v>59</v>
      </c>
      <c r="G1782" t="s">
        <v>21</v>
      </c>
      <c r="H1782" t="s">
        <v>861</v>
      </c>
      <c r="I1782" t="str">
        <f t="shared" si="27"/>
        <v>502 Wood Rd Louisville, KY 40222</v>
      </c>
      <c r="J1782">
        <v>38.255989999999997</v>
      </c>
      <c r="K1782">
        <v>-85.605239999999995</v>
      </c>
      <c r="L1782" s="3">
        <v>448.78</v>
      </c>
      <c r="M1782" s="3">
        <v>482.3</v>
      </c>
      <c r="N1782" s="3">
        <v>-33.520000000000039</v>
      </c>
      <c r="O1782" s="4">
        <v>-6.9500311009745047E-2</v>
      </c>
      <c r="P1782" s="3">
        <v>6319.4</v>
      </c>
      <c r="Q1782" s="3">
        <v>4702.72</v>
      </c>
      <c r="R1782" s="3">
        <v>1616.6799999999994</v>
      </c>
      <c r="S1782" s="4">
        <v>0.34377551714752297</v>
      </c>
      <c r="T1782" s="2">
        <v>3</v>
      </c>
      <c r="U1782" s="5">
        <v>31.753333333333334</v>
      </c>
    </row>
    <row r="1783" spans="1:21">
      <c r="A1783" s="2">
        <v>332587</v>
      </c>
      <c r="B1783" t="s">
        <v>2973</v>
      </c>
      <c r="C1783" s="2">
        <v>472420</v>
      </c>
      <c r="D1783" t="s">
        <v>3463</v>
      </c>
      <c r="E1783" t="s">
        <v>3464</v>
      </c>
      <c r="F1783" t="s">
        <v>59</v>
      </c>
      <c r="G1783" t="s">
        <v>21</v>
      </c>
      <c r="H1783" t="s">
        <v>3004</v>
      </c>
      <c r="I1783" t="str">
        <f t="shared" si="27"/>
        <v>1501 Rangeland Rd Louisville, KY 40219</v>
      </c>
      <c r="J1783">
        <v>38.168663000000002</v>
      </c>
      <c r="K1783">
        <v>-85.679952</v>
      </c>
      <c r="L1783" s="3">
        <v>33.26</v>
      </c>
      <c r="M1783" s="3">
        <v>35.97</v>
      </c>
      <c r="N1783" s="3">
        <v>-2.7100000000000009</v>
      </c>
      <c r="O1783" s="4">
        <v>-7.5340561579093718E-2</v>
      </c>
      <c r="P1783" s="3">
        <v>327.84</v>
      </c>
      <c r="Q1783" s="3">
        <v>207.38</v>
      </c>
      <c r="R1783" s="3">
        <v>120.45999999999998</v>
      </c>
      <c r="S1783" s="4">
        <v>0.58086604301282663</v>
      </c>
      <c r="T1783" s="2"/>
      <c r="U1783" s="5"/>
    </row>
    <row r="1784" spans="1:21">
      <c r="A1784" s="2">
        <v>218916</v>
      </c>
      <c r="B1784" t="s">
        <v>593</v>
      </c>
      <c r="C1784" s="2">
        <v>448283</v>
      </c>
      <c r="D1784" t="s">
        <v>3465</v>
      </c>
      <c r="E1784" t="s">
        <v>3464</v>
      </c>
      <c r="F1784" t="s">
        <v>59</v>
      </c>
      <c r="G1784" t="s">
        <v>21</v>
      </c>
      <c r="H1784" t="s">
        <v>3004</v>
      </c>
      <c r="I1784" t="str">
        <f t="shared" si="27"/>
        <v>1501 Rangeland Rd Louisville, KY 40219</v>
      </c>
      <c r="J1784">
        <v>38.168663000000002</v>
      </c>
      <c r="K1784">
        <v>-85.679952</v>
      </c>
      <c r="L1784" s="3">
        <v>1435.17</v>
      </c>
      <c r="M1784" s="3">
        <v>0</v>
      </c>
      <c r="N1784" s="3">
        <v>1435.17</v>
      </c>
      <c r="O1784" s="4"/>
      <c r="P1784" s="3">
        <v>3929.05</v>
      </c>
      <c r="Q1784" s="3">
        <v>0</v>
      </c>
      <c r="R1784" s="3">
        <v>3929.05</v>
      </c>
      <c r="S1784" s="4"/>
      <c r="T1784" s="2">
        <v>1</v>
      </c>
      <c r="U1784" s="5">
        <v>6.86</v>
      </c>
    </row>
    <row r="1785" spans="1:21">
      <c r="A1785" s="2">
        <v>218906</v>
      </c>
      <c r="B1785" t="s">
        <v>2998</v>
      </c>
      <c r="C1785" s="2">
        <v>448283</v>
      </c>
      <c r="D1785" t="s">
        <v>3465</v>
      </c>
      <c r="E1785" t="s">
        <v>3464</v>
      </c>
      <c r="F1785" t="s">
        <v>59</v>
      </c>
      <c r="G1785" t="s">
        <v>21</v>
      </c>
      <c r="H1785" t="s">
        <v>3004</v>
      </c>
      <c r="I1785" t="str">
        <f t="shared" si="27"/>
        <v>1501 Rangeland Rd Louisville, KY 40219</v>
      </c>
      <c r="J1785">
        <v>38.168663000000002</v>
      </c>
      <c r="K1785">
        <v>-85.679952</v>
      </c>
      <c r="L1785" s="3">
        <v>796.31</v>
      </c>
      <c r="M1785" s="3">
        <v>1107.83</v>
      </c>
      <c r="N1785" s="3">
        <v>-311.52</v>
      </c>
      <c r="O1785" s="4">
        <v>-0.28119837881263371</v>
      </c>
      <c r="P1785" s="3">
        <v>12007.38</v>
      </c>
      <c r="Q1785" s="3">
        <v>9448.75</v>
      </c>
      <c r="R1785" s="3">
        <v>2558.6299999999992</v>
      </c>
      <c r="S1785" s="4">
        <v>0.2707903161793887</v>
      </c>
      <c r="T1785" s="2">
        <v>3</v>
      </c>
      <c r="U1785" s="5">
        <v>51.163333333333334</v>
      </c>
    </row>
    <row r="1786" spans="1:21">
      <c r="A1786" s="2">
        <v>345947</v>
      </c>
      <c r="B1786" t="s">
        <v>2990</v>
      </c>
      <c r="C1786" s="2">
        <v>472338</v>
      </c>
      <c r="D1786" t="s">
        <v>3466</v>
      </c>
      <c r="E1786" t="s">
        <v>3467</v>
      </c>
      <c r="F1786" t="s">
        <v>59</v>
      </c>
      <c r="G1786" t="s">
        <v>21</v>
      </c>
      <c r="H1786" t="s">
        <v>3008</v>
      </c>
      <c r="I1786" t="str">
        <f t="shared" si="27"/>
        <v>1418 Morton Ave Louisville, KY 40204</v>
      </c>
      <c r="J1786">
        <v>38.240049999999997</v>
      </c>
      <c r="K1786">
        <v>-85.727399000000005</v>
      </c>
      <c r="L1786" s="3">
        <v>25.62</v>
      </c>
      <c r="M1786" s="3"/>
      <c r="N1786" s="3">
        <v>25.62</v>
      </c>
      <c r="O1786" s="4"/>
      <c r="P1786" s="3">
        <v>176.31</v>
      </c>
      <c r="Q1786" s="3"/>
      <c r="R1786" s="3">
        <v>176.31</v>
      </c>
      <c r="S1786" s="4"/>
      <c r="T1786" s="2"/>
      <c r="U1786" s="5"/>
    </row>
    <row r="1787" spans="1:21">
      <c r="A1787" s="2">
        <v>332558</v>
      </c>
      <c r="B1787" t="s">
        <v>2994</v>
      </c>
      <c r="C1787" s="2">
        <v>472338</v>
      </c>
      <c r="D1787" t="s">
        <v>3466</v>
      </c>
      <c r="E1787" t="s">
        <v>3467</v>
      </c>
      <c r="F1787" t="s">
        <v>59</v>
      </c>
      <c r="G1787" t="s">
        <v>21</v>
      </c>
      <c r="H1787" t="s">
        <v>3008</v>
      </c>
      <c r="I1787" t="str">
        <f t="shared" si="27"/>
        <v>1418 Morton Ave Louisville, KY 40204</v>
      </c>
      <c r="J1787">
        <v>38.240049999999997</v>
      </c>
      <c r="K1787">
        <v>-85.727399000000005</v>
      </c>
      <c r="L1787" s="3">
        <v>51.73</v>
      </c>
      <c r="M1787" s="3">
        <v>36.58</v>
      </c>
      <c r="N1787" s="3">
        <v>15.149999999999999</v>
      </c>
      <c r="O1787" s="4">
        <v>0.41416074357572441</v>
      </c>
      <c r="P1787" s="3">
        <v>347.51</v>
      </c>
      <c r="Q1787" s="3">
        <v>275.25</v>
      </c>
      <c r="R1787" s="3">
        <v>72.259999999999991</v>
      </c>
      <c r="S1787" s="4">
        <v>0.26252497729336965</v>
      </c>
      <c r="T1787" s="2"/>
      <c r="U1787" s="5"/>
    </row>
    <row r="1788" spans="1:21">
      <c r="A1788" s="2">
        <v>218916</v>
      </c>
      <c r="B1788" t="s">
        <v>593</v>
      </c>
      <c r="C1788" s="2">
        <v>453337</v>
      </c>
      <c r="D1788" t="s">
        <v>3468</v>
      </c>
      <c r="E1788" t="s">
        <v>3467</v>
      </c>
      <c r="F1788" t="s">
        <v>59</v>
      </c>
      <c r="G1788" t="s">
        <v>21</v>
      </c>
      <c r="H1788" t="s">
        <v>3008</v>
      </c>
      <c r="I1788" t="str">
        <f t="shared" si="27"/>
        <v>1418 Morton Ave Louisville, KY 40204</v>
      </c>
      <c r="J1788">
        <v>38.240049999999997</v>
      </c>
      <c r="K1788">
        <v>-85.727399000000005</v>
      </c>
      <c r="L1788" s="3">
        <v>1332.49</v>
      </c>
      <c r="M1788" s="3">
        <v>143.52000000000001</v>
      </c>
      <c r="N1788" s="3">
        <v>1188.97</v>
      </c>
      <c r="O1788" s="4">
        <v>8.2843506131549614</v>
      </c>
      <c r="P1788" s="3">
        <v>4707.22</v>
      </c>
      <c r="Q1788" s="3">
        <v>1256.67</v>
      </c>
      <c r="R1788" s="3">
        <v>3450.55</v>
      </c>
      <c r="S1788" s="4">
        <v>2.7457884727096213</v>
      </c>
      <c r="T1788" s="2">
        <v>2</v>
      </c>
      <c r="U1788" s="5">
        <v>13.86</v>
      </c>
    </row>
    <row r="1789" spans="1:21">
      <c r="A1789" s="2">
        <v>222898</v>
      </c>
      <c r="B1789" t="s">
        <v>2960</v>
      </c>
      <c r="C1789" s="2">
        <v>453337</v>
      </c>
      <c r="D1789" t="s">
        <v>3468</v>
      </c>
      <c r="E1789" t="s">
        <v>3467</v>
      </c>
      <c r="F1789" t="s">
        <v>59</v>
      </c>
      <c r="G1789" t="s">
        <v>21</v>
      </c>
      <c r="H1789" t="s">
        <v>3008</v>
      </c>
      <c r="I1789" t="str">
        <f t="shared" si="27"/>
        <v>1418 Morton Ave Louisville, KY 40204</v>
      </c>
      <c r="J1789">
        <v>38.240049999999997</v>
      </c>
      <c r="K1789">
        <v>-85.727399000000005</v>
      </c>
      <c r="L1789" s="3">
        <v>636.6</v>
      </c>
      <c r="M1789" s="3">
        <v>835.76</v>
      </c>
      <c r="N1789" s="3">
        <v>-199.15999999999997</v>
      </c>
      <c r="O1789" s="4">
        <v>-0.23829807600268016</v>
      </c>
      <c r="P1789" s="3">
        <v>9756.99</v>
      </c>
      <c r="Q1789" s="3">
        <v>7571.19</v>
      </c>
      <c r="R1789" s="3">
        <v>2185.8000000000002</v>
      </c>
      <c r="S1789" s="4">
        <v>0.28869966280069581</v>
      </c>
      <c r="T1789" s="2">
        <v>2</v>
      </c>
      <c r="U1789" s="5">
        <v>93.02</v>
      </c>
    </row>
    <row r="1790" spans="1:21">
      <c r="A1790" s="2">
        <v>218916</v>
      </c>
      <c r="B1790" t="s">
        <v>593</v>
      </c>
      <c r="C1790" s="2">
        <v>463799</v>
      </c>
      <c r="D1790" t="s">
        <v>3469</v>
      </c>
      <c r="E1790" t="s">
        <v>3470</v>
      </c>
      <c r="F1790" t="s">
        <v>59</v>
      </c>
      <c r="G1790" t="s">
        <v>21</v>
      </c>
      <c r="H1790" t="s">
        <v>3060</v>
      </c>
      <c r="I1790" t="str">
        <f t="shared" si="27"/>
        <v>3001 Crittenden Dr Bldg 1 Louisville, KY 40209</v>
      </c>
      <c r="J1790">
        <v>38.200949999999999</v>
      </c>
      <c r="K1790">
        <v>-85.749750000000006</v>
      </c>
      <c r="L1790" s="3">
        <v>17.78</v>
      </c>
      <c r="M1790" s="3">
        <v>46.4</v>
      </c>
      <c r="N1790" s="3">
        <v>-28.619999999999997</v>
      </c>
      <c r="O1790" s="4">
        <v>-0.61681034482758612</v>
      </c>
      <c r="P1790" s="3">
        <v>68.680000000000007</v>
      </c>
      <c r="Q1790" s="3">
        <v>264</v>
      </c>
      <c r="R1790" s="3">
        <v>-195.32</v>
      </c>
      <c r="S1790" s="4">
        <v>-0.73984848484848487</v>
      </c>
      <c r="T1790" s="2"/>
      <c r="U1790" s="5"/>
    </row>
    <row r="1791" spans="1:21">
      <c r="A1791" s="2">
        <v>218916</v>
      </c>
      <c r="B1791" t="s">
        <v>593</v>
      </c>
      <c r="C1791" s="2">
        <v>437870</v>
      </c>
      <c r="D1791" t="s">
        <v>3471</v>
      </c>
      <c r="E1791" t="s">
        <v>3472</v>
      </c>
      <c r="F1791" t="s">
        <v>59</v>
      </c>
      <c r="G1791" t="s">
        <v>21</v>
      </c>
      <c r="H1791" t="s">
        <v>65</v>
      </c>
      <c r="I1791" t="str">
        <f t="shared" si="27"/>
        <v>7609 Saint Andrews Church Rd Louisville, KY 40214</v>
      </c>
      <c r="J1791">
        <v>38.152757999999999</v>
      </c>
      <c r="K1791">
        <v>-85.814755000000005</v>
      </c>
      <c r="L1791" s="3">
        <v>174.07</v>
      </c>
      <c r="M1791" s="3">
        <v>46.75</v>
      </c>
      <c r="N1791" s="3">
        <v>127.32</v>
      </c>
      <c r="O1791" s="4">
        <v>2.7234224598930479</v>
      </c>
      <c r="P1791" s="3">
        <v>1061.22</v>
      </c>
      <c r="Q1791" s="3">
        <v>357.15</v>
      </c>
      <c r="R1791" s="3">
        <v>704.07</v>
      </c>
      <c r="S1791" s="4">
        <v>1.9713565728685429</v>
      </c>
      <c r="T1791" s="2">
        <v>3</v>
      </c>
      <c r="U1791" s="5">
        <v>6.1333333333333329</v>
      </c>
    </row>
    <row r="1792" spans="1:21">
      <c r="A1792" s="2">
        <v>223062</v>
      </c>
      <c r="B1792" t="s">
        <v>2980</v>
      </c>
      <c r="C1792" s="2">
        <v>437870</v>
      </c>
      <c r="D1792" t="s">
        <v>3471</v>
      </c>
      <c r="E1792" t="s">
        <v>3472</v>
      </c>
      <c r="F1792" t="s">
        <v>59</v>
      </c>
      <c r="G1792" t="s">
        <v>21</v>
      </c>
      <c r="H1792" t="s">
        <v>65</v>
      </c>
      <c r="I1792" t="str">
        <f t="shared" si="27"/>
        <v>7609 Saint Andrews Church Rd Louisville, KY 40214</v>
      </c>
      <c r="J1792">
        <v>38.152757999999999</v>
      </c>
      <c r="K1792">
        <v>-85.814755000000005</v>
      </c>
      <c r="L1792" s="3">
        <v>1012.55</v>
      </c>
      <c r="M1792" s="3">
        <v>821.9</v>
      </c>
      <c r="N1792" s="3">
        <v>190.64999999999998</v>
      </c>
      <c r="O1792" s="4">
        <v>0.23196252585472682</v>
      </c>
      <c r="P1792" s="3">
        <v>9525.14</v>
      </c>
      <c r="Q1792" s="3">
        <v>8200.7000000000007</v>
      </c>
      <c r="R1792" s="3">
        <v>1324.4399999999987</v>
      </c>
      <c r="S1792" s="4">
        <v>0.16150328630482746</v>
      </c>
      <c r="T1792" s="2">
        <v>3</v>
      </c>
      <c r="U1792" s="5">
        <v>72.87</v>
      </c>
    </row>
    <row r="1793" spans="1:21">
      <c r="A1793" s="2">
        <v>332585</v>
      </c>
      <c r="B1793" t="s">
        <v>2975</v>
      </c>
      <c r="C1793" s="2">
        <v>472493</v>
      </c>
      <c r="D1793" t="s">
        <v>3473</v>
      </c>
      <c r="E1793" t="s">
        <v>3472</v>
      </c>
      <c r="F1793" t="s">
        <v>59</v>
      </c>
      <c r="G1793" t="s">
        <v>21</v>
      </c>
      <c r="H1793" t="s">
        <v>65</v>
      </c>
      <c r="I1793" t="str">
        <f t="shared" si="27"/>
        <v>7609 Saint Andrews Church Rd Louisville, KY 40214</v>
      </c>
      <c r="J1793">
        <v>38.152757999999999</v>
      </c>
      <c r="K1793">
        <v>-85.814755000000005</v>
      </c>
      <c r="L1793" s="3">
        <v>11.38</v>
      </c>
      <c r="M1793" s="3"/>
      <c r="N1793" s="3">
        <v>11.38</v>
      </c>
      <c r="O1793" s="4"/>
      <c r="P1793" s="3">
        <v>78.36</v>
      </c>
      <c r="Q1793" s="3"/>
      <c r="R1793" s="3">
        <v>78.36</v>
      </c>
      <c r="S1793" s="4"/>
      <c r="T1793" s="2">
        <v>1</v>
      </c>
      <c r="U1793" s="5">
        <v>-33.479999999999997</v>
      </c>
    </row>
    <row r="1794" spans="1:21">
      <c r="A1794" s="2">
        <v>332698</v>
      </c>
      <c r="B1794" t="s">
        <v>3115</v>
      </c>
      <c r="C1794" s="2">
        <v>472493</v>
      </c>
      <c r="D1794" t="s">
        <v>3473</v>
      </c>
      <c r="E1794" t="s">
        <v>3472</v>
      </c>
      <c r="F1794" t="s">
        <v>59</v>
      </c>
      <c r="G1794" t="s">
        <v>21</v>
      </c>
      <c r="H1794" t="s">
        <v>65</v>
      </c>
      <c r="I1794" t="str">
        <f t="shared" si="27"/>
        <v>7609 Saint Andrews Church Rd Louisville, KY 40214</v>
      </c>
      <c r="J1794">
        <v>38.152757999999999</v>
      </c>
      <c r="K1794">
        <v>-85.814755000000005</v>
      </c>
      <c r="L1794" s="3">
        <v>-1.6</v>
      </c>
      <c r="M1794" s="3">
        <v>7.97</v>
      </c>
      <c r="N1794" s="3">
        <v>-9.57</v>
      </c>
      <c r="O1794" s="4">
        <v>-1.2007528230865747</v>
      </c>
      <c r="P1794" s="3">
        <v>70.89</v>
      </c>
      <c r="Q1794" s="3">
        <v>108.71</v>
      </c>
      <c r="R1794" s="3">
        <v>-37.819999999999993</v>
      </c>
      <c r="S1794" s="4">
        <v>-0.34789807745377604</v>
      </c>
      <c r="T1794" s="2"/>
      <c r="U1794" s="5"/>
    </row>
    <row r="1795" spans="1:21">
      <c r="A1795" s="2">
        <v>218916</v>
      </c>
      <c r="B1795" t="s">
        <v>593</v>
      </c>
      <c r="C1795" s="2">
        <v>480524</v>
      </c>
      <c r="D1795" t="s">
        <v>3474</v>
      </c>
      <c r="E1795" t="s">
        <v>3475</v>
      </c>
      <c r="F1795" t="s">
        <v>59</v>
      </c>
      <c r="G1795" t="s">
        <v>21</v>
      </c>
      <c r="H1795" t="s">
        <v>3476</v>
      </c>
      <c r="I1795" t="str">
        <f t="shared" ref="I1795:I1858" si="28">E1795&amp;" "&amp;F1795&amp;","&amp;" "&amp;G1795&amp;" "&amp;TEXT(H1795, "00000")</f>
        <v>102 Davidson Hall - Rm 102 Louisville, KY 40292</v>
      </c>
      <c r="J1795">
        <v>38.256199000000002</v>
      </c>
      <c r="K1795">
        <v>-85.755031000000002</v>
      </c>
      <c r="L1795" s="3"/>
      <c r="M1795" s="3">
        <v>7.36</v>
      </c>
      <c r="N1795" s="3">
        <v>-7.36</v>
      </c>
      <c r="O1795" s="4"/>
      <c r="P1795" s="3"/>
      <c r="Q1795" s="3">
        <v>81.760000000000005</v>
      </c>
      <c r="R1795" s="3">
        <v>-81.760000000000005</v>
      </c>
      <c r="S1795" s="4"/>
      <c r="T1795" s="2"/>
      <c r="U1795" s="5"/>
    </row>
    <row r="1796" spans="1:21">
      <c r="A1796" s="2">
        <v>218916</v>
      </c>
      <c r="B1796" t="s">
        <v>593</v>
      </c>
      <c r="C1796" s="2">
        <v>464436</v>
      </c>
      <c r="D1796" t="s">
        <v>3477</v>
      </c>
      <c r="E1796" t="s">
        <v>3478</v>
      </c>
      <c r="F1796" t="s">
        <v>59</v>
      </c>
      <c r="G1796" t="s">
        <v>21</v>
      </c>
      <c r="H1796" t="s">
        <v>3022</v>
      </c>
      <c r="I1796" t="str">
        <f t="shared" si="28"/>
        <v>3500 Bohne Ave Louisville, KY 40211</v>
      </c>
      <c r="J1796">
        <v>38.228552000000001</v>
      </c>
      <c r="K1796">
        <v>-85.814102000000005</v>
      </c>
      <c r="L1796" s="3">
        <v>-9.2799999999999994</v>
      </c>
      <c r="M1796" s="3">
        <v>20.239999999999998</v>
      </c>
      <c r="N1796" s="3">
        <v>-29.519999999999996</v>
      </c>
      <c r="O1796" s="4">
        <v>-1.458498023715415</v>
      </c>
      <c r="P1796" s="3">
        <v>149.94</v>
      </c>
      <c r="Q1796" s="3">
        <v>349.76</v>
      </c>
      <c r="R1796" s="3">
        <v>-199.82</v>
      </c>
      <c r="S1796" s="4">
        <v>-0.57130603842634953</v>
      </c>
      <c r="T1796" s="2">
        <v>2</v>
      </c>
      <c r="U1796" s="5">
        <v>33.21</v>
      </c>
    </row>
    <row r="1797" spans="1:21">
      <c r="A1797" s="2">
        <v>332587</v>
      </c>
      <c r="B1797" t="s">
        <v>2973</v>
      </c>
      <c r="C1797" s="2">
        <v>472494</v>
      </c>
      <c r="D1797" t="s">
        <v>3479</v>
      </c>
      <c r="E1797" t="s">
        <v>3480</v>
      </c>
      <c r="F1797" t="s">
        <v>59</v>
      </c>
      <c r="G1797" t="s">
        <v>21</v>
      </c>
      <c r="H1797" t="s">
        <v>3114</v>
      </c>
      <c r="I1797" t="str">
        <f t="shared" si="28"/>
        <v>10200 Dixie Hwy Louisville, KY 40272</v>
      </c>
      <c r="J1797">
        <v>38.107813999999998</v>
      </c>
      <c r="K1797">
        <v>-85.868058000000005</v>
      </c>
      <c r="L1797" s="3">
        <v>0.88</v>
      </c>
      <c r="M1797" s="3"/>
      <c r="N1797" s="3">
        <v>0.88</v>
      </c>
      <c r="O1797" s="4"/>
      <c r="P1797" s="3">
        <v>98.79</v>
      </c>
      <c r="Q1797" s="3"/>
      <c r="R1797" s="3">
        <v>98.79</v>
      </c>
      <c r="S1797" s="4"/>
      <c r="T1797" s="2">
        <v>1</v>
      </c>
      <c r="U1797" s="5">
        <v>-9.4</v>
      </c>
    </row>
    <row r="1798" spans="1:21">
      <c r="A1798" s="2">
        <v>332698</v>
      </c>
      <c r="B1798" t="s">
        <v>3115</v>
      </c>
      <c r="C1798" s="2">
        <v>472494</v>
      </c>
      <c r="D1798" t="s">
        <v>3479</v>
      </c>
      <c r="E1798" t="s">
        <v>3480</v>
      </c>
      <c r="F1798" t="s">
        <v>59</v>
      </c>
      <c r="G1798" t="s">
        <v>21</v>
      </c>
      <c r="H1798" t="s">
        <v>3114</v>
      </c>
      <c r="I1798" t="str">
        <f t="shared" si="28"/>
        <v>10200 Dixie Hwy Louisville, KY 40272</v>
      </c>
      <c r="J1798">
        <v>38.107813999999998</v>
      </c>
      <c r="K1798">
        <v>-85.868058000000005</v>
      </c>
      <c r="L1798" s="3">
        <v>1.62</v>
      </c>
      <c r="M1798" s="3">
        <v>27.56</v>
      </c>
      <c r="N1798" s="3">
        <v>-25.939999999999998</v>
      </c>
      <c r="O1798" s="4">
        <v>-0.94121915820029023</v>
      </c>
      <c r="P1798" s="3">
        <v>95.1</v>
      </c>
      <c r="Q1798" s="3">
        <v>230.77</v>
      </c>
      <c r="R1798" s="3">
        <v>-135.67000000000002</v>
      </c>
      <c r="S1798" s="4">
        <v>-0.58790137366208783</v>
      </c>
      <c r="T1798" s="2"/>
      <c r="U1798" s="5"/>
    </row>
    <row r="1799" spans="1:21">
      <c r="A1799" s="2">
        <v>218916</v>
      </c>
      <c r="B1799" t="s">
        <v>593</v>
      </c>
      <c r="C1799" s="2">
        <v>446204</v>
      </c>
      <c r="D1799" t="s">
        <v>3481</v>
      </c>
      <c r="E1799" t="s">
        <v>3480</v>
      </c>
      <c r="F1799" t="s">
        <v>59</v>
      </c>
      <c r="G1799" t="s">
        <v>21</v>
      </c>
      <c r="H1799" t="s">
        <v>3114</v>
      </c>
      <c r="I1799" t="str">
        <f t="shared" si="28"/>
        <v>10200 Dixie Hwy Louisville, KY 40272</v>
      </c>
      <c r="J1799">
        <v>38.107813999999998</v>
      </c>
      <c r="K1799">
        <v>-85.868058000000005</v>
      </c>
      <c r="L1799" s="3">
        <v>37.119999999999997</v>
      </c>
      <c r="M1799" s="3">
        <v>59.58</v>
      </c>
      <c r="N1799" s="3">
        <v>-22.46</v>
      </c>
      <c r="O1799" s="4">
        <v>-0.37697213830144344</v>
      </c>
      <c r="P1799" s="3">
        <v>3144.9</v>
      </c>
      <c r="Q1799" s="3">
        <v>510.18</v>
      </c>
      <c r="R1799" s="3">
        <v>2634.7200000000003</v>
      </c>
      <c r="S1799" s="4">
        <v>5.1642949547218633</v>
      </c>
      <c r="T1799" s="2">
        <v>1</v>
      </c>
      <c r="U1799" s="5">
        <v>406.41</v>
      </c>
    </row>
    <row r="1800" spans="1:21">
      <c r="A1800" s="2">
        <v>223062</v>
      </c>
      <c r="B1800" t="s">
        <v>2980</v>
      </c>
      <c r="C1800" s="2">
        <v>446204</v>
      </c>
      <c r="D1800" t="s">
        <v>3481</v>
      </c>
      <c r="E1800" t="s">
        <v>3480</v>
      </c>
      <c r="F1800" t="s">
        <v>59</v>
      </c>
      <c r="G1800" t="s">
        <v>21</v>
      </c>
      <c r="H1800" t="s">
        <v>3114</v>
      </c>
      <c r="I1800" t="str">
        <f t="shared" si="28"/>
        <v>10200 Dixie Hwy Louisville, KY 40272</v>
      </c>
      <c r="J1800">
        <v>38.107813999999998</v>
      </c>
      <c r="K1800">
        <v>-85.868058000000005</v>
      </c>
      <c r="L1800" s="3">
        <v>998.82</v>
      </c>
      <c r="M1800" s="3">
        <v>1126.3900000000001</v>
      </c>
      <c r="N1800" s="3">
        <v>-127.57000000000005</v>
      </c>
      <c r="O1800" s="4">
        <v>-0.11325562194266643</v>
      </c>
      <c r="P1800" s="3">
        <v>12551.75</v>
      </c>
      <c r="Q1800" s="3">
        <v>10829.99</v>
      </c>
      <c r="R1800" s="3">
        <v>1721.7600000000002</v>
      </c>
      <c r="S1800" s="4">
        <v>0.15898075621491806</v>
      </c>
      <c r="T1800" s="2">
        <v>3</v>
      </c>
      <c r="U1800" s="5">
        <v>19.41</v>
      </c>
    </row>
    <row r="1801" spans="1:21">
      <c r="A1801" s="2">
        <v>218916</v>
      </c>
      <c r="B1801" t="s">
        <v>593</v>
      </c>
      <c r="C1801" s="2">
        <v>462102</v>
      </c>
      <c r="D1801" t="s">
        <v>3482</v>
      </c>
      <c r="E1801" t="s">
        <v>2955</v>
      </c>
      <c r="F1801" t="s">
        <v>59</v>
      </c>
      <c r="G1801" t="s">
        <v>21</v>
      </c>
      <c r="H1801" t="s">
        <v>2951</v>
      </c>
      <c r="I1801" t="str">
        <f t="shared" si="28"/>
        <v>3332 Newburg Rd Louisville, KY 40218</v>
      </c>
      <c r="J1801">
        <v>38.199483000000001</v>
      </c>
      <c r="K1801">
        <v>-85.685063</v>
      </c>
      <c r="L1801" s="3"/>
      <c r="M1801" s="3">
        <v>5.52</v>
      </c>
      <c r="N1801" s="3">
        <v>-5.52</v>
      </c>
      <c r="O1801" s="4"/>
      <c r="P1801" s="3"/>
      <c r="Q1801" s="3">
        <v>61.32</v>
      </c>
      <c r="R1801" s="3">
        <v>-61.32</v>
      </c>
      <c r="S1801" s="4"/>
      <c r="T1801" s="2"/>
      <c r="U1801" s="5"/>
    </row>
    <row r="1802" spans="1:21">
      <c r="A1802" s="2">
        <v>309005</v>
      </c>
      <c r="B1802" t="s">
        <v>2966</v>
      </c>
      <c r="C1802" s="2">
        <v>462102</v>
      </c>
      <c r="D1802" t="s">
        <v>3482</v>
      </c>
      <c r="E1802" t="s">
        <v>2955</v>
      </c>
      <c r="F1802" t="s">
        <v>59</v>
      </c>
      <c r="G1802" t="s">
        <v>21</v>
      </c>
      <c r="H1802" t="s">
        <v>2951</v>
      </c>
      <c r="I1802" t="str">
        <f t="shared" si="28"/>
        <v>3332 Newburg Rd Louisville, KY 40218</v>
      </c>
      <c r="J1802">
        <v>38.199483000000001</v>
      </c>
      <c r="K1802">
        <v>-85.685063</v>
      </c>
      <c r="L1802" s="3">
        <v>2448.06</v>
      </c>
      <c r="M1802" s="3">
        <v>1844.15</v>
      </c>
      <c r="N1802" s="3">
        <v>603.90999999999985</v>
      </c>
      <c r="O1802" s="4">
        <v>0.32747336171135744</v>
      </c>
      <c r="P1802" s="3">
        <v>24752.32</v>
      </c>
      <c r="Q1802" s="3">
        <v>15549.49</v>
      </c>
      <c r="R1802" s="3">
        <v>9202.83</v>
      </c>
      <c r="S1802" s="4">
        <v>0.59184127582319423</v>
      </c>
      <c r="T1802" s="2">
        <v>3</v>
      </c>
      <c r="U1802" s="5">
        <v>143.17333333333332</v>
      </c>
    </row>
    <row r="1803" spans="1:21">
      <c r="A1803" s="2">
        <v>218916</v>
      </c>
      <c r="B1803" t="s">
        <v>593</v>
      </c>
      <c r="C1803" s="2">
        <v>438936</v>
      </c>
      <c r="D1803" t="s">
        <v>3483</v>
      </c>
      <c r="E1803" t="s">
        <v>3107</v>
      </c>
      <c r="F1803" t="s">
        <v>59</v>
      </c>
      <c r="G1803" t="s">
        <v>21</v>
      </c>
      <c r="H1803" t="s">
        <v>3108</v>
      </c>
      <c r="I1803" t="str">
        <f t="shared" si="28"/>
        <v>3686 Parthenia Ave Louisville, KY 40215</v>
      </c>
      <c r="J1803">
        <v>38.19173</v>
      </c>
      <c r="K1803">
        <v>-85.793850000000006</v>
      </c>
      <c r="L1803" s="3">
        <v>1162.07</v>
      </c>
      <c r="M1803" s="3">
        <v>305.93</v>
      </c>
      <c r="N1803" s="3">
        <v>856.13999999999987</v>
      </c>
      <c r="O1803" s="4">
        <v>2.7984833131762161</v>
      </c>
      <c r="P1803" s="3">
        <v>4943.8599999999997</v>
      </c>
      <c r="Q1803" s="3">
        <v>2903.25</v>
      </c>
      <c r="R1803" s="3">
        <v>2040.6099999999997</v>
      </c>
      <c r="S1803" s="4">
        <v>0.70287092052010669</v>
      </c>
      <c r="T1803" s="2">
        <v>1</v>
      </c>
      <c r="U1803" s="5">
        <v>57.1</v>
      </c>
    </row>
    <row r="1804" spans="1:21">
      <c r="A1804" s="2">
        <v>218916</v>
      </c>
      <c r="B1804" t="s">
        <v>593</v>
      </c>
      <c r="C1804" s="2">
        <v>462680</v>
      </c>
      <c r="D1804" t="s">
        <v>3484</v>
      </c>
      <c r="E1804" t="s">
        <v>3311</v>
      </c>
      <c r="F1804" t="s">
        <v>59</v>
      </c>
      <c r="G1804" t="s">
        <v>21</v>
      </c>
      <c r="H1804" t="s">
        <v>3046</v>
      </c>
      <c r="I1804" t="str">
        <f t="shared" si="28"/>
        <v>3307 E Indian Trl Louisville, KY 40213</v>
      </c>
      <c r="J1804">
        <v>38.171332999999997</v>
      </c>
      <c r="K1804">
        <v>-85.700188999999995</v>
      </c>
      <c r="L1804" s="3">
        <v>85.61</v>
      </c>
      <c r="M1804" s="3">
        <v>808.46</v>
      </c>
      <c r="N1804" s="3">
        <v>-722.85</v>
      </c>
      <c r="O1804" s="4">
        <v>-0.89410731514236941</v>
      </c>
      <c r="P1804" s="3">
        <v>1289</v>
      </c>
      <c r="Q1804" s="3">
        <v>5781.44</v>
      </c>
      <c r="R1804" s="3">
        <v>-4492.4399999999996</v>
      </c>
      <c r="S1804" s="4">
        <v>-0.77704516521835387</v>
      </c>
      <c r="T1804" s="2"/>
      <c r="U1804" s="5"/>
    </row>
    <row r="1805" spans="1:21">
      <c r="A1805" s="2">
        <v>247240</v>
      </c>
      <c r="B1805" t="s">
        <v>2985</v>
      </c>
      <c r="C1805" s="2">
        <v>462680</v>
      </c>
      <c r="D1805" t="s">
        <v>3484</v>
      </c>
      <c r="E1805" t="s">
        <v>3311</v>
      </c>
      <c r="F1805" t="s">
        <v>59</v>
      </c>
      <c r="G1805" t="s">
        <v>21</v>
      </c>
      <c r="H1805" t="s">
        <v>3046</v>
      </c>
      <c r="I1805" t="str">
        <f t="shared" si="28"/>
        <v>3307 E Indian Trl Louisville, KY 40213</v>
      </c>
      <c r="J1805">
        <v>38.171332999999997</v>
      </c>
      <c r="K1805">
        <v>-85.700188999999995</v>
      </c>
      <c r="L1805" s="3">
        <v>592.57000000000005</v>
      </c>
      <c r="M1805" s="3">
        <v>555.58000000000004</v>
      </c>
      <c r="N1805" s="3">
        <v>36.990000000000009</v>
      </c>
      <c r="O1805" s="4">
        <v>6.6579070520897093E-2</v>
      </c>
      <c r="P1805" s="3">
        <v>6328.73</v>
      </c>
      <c r="Q1805" s="3">
        <v>5809.73</v>
      </c>
      <c r="R1805" s="3">
        <v>519</v>
      </c>
      <c r="S1805" s="4">
        <v>8.9332894988235254E-2</v>
      </c>
      <c r="T1805" s="2">
        <v>1</v>
      </c>
      <c r="U1805" s="5">
        <v>36.53</v>
      </c>
    </row>
    <row r="1806" spans="1:21">
      <c r="A1806" s="2">
        <v>332585</v>
      </c>
      <c r="B1806" t="s">
        <v>2975</v>
      </c>
      <c r="C1806" s="2">
        <v>472397</v>
      </c>
      <c r="D1806" t="s">
        <v>3485</v>
      </c>
      <c r="E1806" t="s">
        <v>3311</v>
      </c>
      <c r="F1806" t="s">
        <v>59</v>
      </c>
      <c r="G1806" t="s">
        <v>21</v>
      </c>
      <c r="H1806" t="s">
        <v>3046</v>
      </c>
      <c r="I1806" t="str">
        <f t="shared" si="28"/>
        <v>3307 E Indian Trl Louisville, KY 40213</v>
      </c>
      <c r="J1806">
        <v>38.171332999999997</v>
      </c>
      <c r="K1806">
        <v>-85.700188999999995</v>
      </c>
      <c r="L1806" s="3">
        <v>4.55</v>
      </c>
      <c r="M1806" s="3">
        <v>9.19</v>
      </c>
      <c r="N1806" s="3">
        <v>-4.6399999999999997</v>
      </c>
      <c r="O1806" s="4">
        <v>-0.50489662676822633</v>
      </c>
      <c r="P1806" s="3">
        <v>39.18</v>
      </c>
      <c r="Q1806" s="3">
        <v>179.07</v>
      </c>
      <c r="R1806" s="3">
        <v>-139.88999999999999</v>
      </c>
      <c r="S1806" s="4">
        <v>-0.78120288155469919</v>
      </c>
      <c r="T1806" s="2"/>
      <c r="U1806" s="5"/>
    </row>
    <row r="1807" spans="1:21">
      <c r="A1807" s="2">
        <v>332718</v>
      </c>
      <c r="B1807" t="s">
        <v>2961</v>
      </c>
      <c r="C1807" s="2">
        <v>472397</v>
      </c>
      <c r="D1807" t="s">
        <v>3485</v>
      </c>
      <c r="E1807" t="s">
        <v>3311</v>
      </c>
      <c r="F1807" t="s">
        <v>59</v>
      </c>
      <c r="G1807" t="s">
        <v>21</v>
      </c>
      <c r="H1807" t="s">
        <v>3046</v>
      </c>
      <c r="I1807" t="str">
        <f t="shared" si="28"/>
        <v>3307 E Indian Trl Louisville, KY 40213</v>
      </c>
      <c r="J1807">
        <v>38.171332999999997</v>
      </c>
      <c r="K1807">
        <v>-85.700188999999995</v>
      </c>
      <c r="L1807" s="3">
        <v>-24.03</v>
      </c>
      <c r="M1807" s="3"/>
      <c r="N1807" s="3">
        <v>-24.03</v>
      </c>
      <c r="O1807" s="4"/>
      <c r="P1807" s="3">
        <v>128.58000000000001</v>
      </c>
      <c r="Q1807" s="3"/>
      <c r="R1807" s="3">
        <v>128.58000000000001</v>
      </c>
      <c r="S1807" s="4"/>
      <c r="T1807" s="2"/>
      <c r="U1807" s="5"/>
    </row>
    <row r="1808" spans="1:21">
      <c r="A1808" s="2">
        <v>332587</v>
      </c>
      <c r="B1808" t="s">
        <v>2973</v>
      </c>
      <c r="C1808" s="2">
        <v>481656</v>
      </c>
      <c r="D1808" t="s">
        <v>3486</v>
      </c>
      <c r="E1808" t="s">
        <v>3487</v>
      </c>
      <c r="F1808" t="s">
        <v>59</v>
      </c>
      <c r="G1808" t="s">
        <v>21</v>
      </c>
      <c r="H1808" t="s">
        <v>2951</v>
      </c>
      <c r="I1808" t="str">
        <f t="shared" si="28"/>
        <v>3901 Atkinson Square Dr Louisville, KY 40218</v>
      </c>
      <c r="J1808">
        <v>38.200401999999997</v>
      </c>
      <c r="K1808">
        <v>-85.688939000000005</v>
      </c>
      <c r="L1808" s="3"/>
      <c r="M1808" s="3">
        <v>32.04</v>
      </c>
      <c r="N1808" s="3">
        <v>-32.04</v>
      </c>
      <c r="O1808" s="4"/>
      <c r="P1808" s="3"/>
      <c r="Q1808" s="3">
        <v>72.099999999999994</v>
      </c>
      <c r="R1808" s="3">
        <v>-72.099999999999994</v>
      </c>
      <c r="S1808" s="4"/>
      <c r="T1808" s="2"/>
      <c r="U1808" s="5"/>
    </row>
    <row r="1809" spans="1:21">
      <c r="A1809" s="2">
        <v>332559</v>
      </c>
      <c r="B1809" t="s">
        <v>3034</v>
      </c>
      <c r="C1809" s="2">
        <v>472377</v>
      </c>
      <c r="D1809" t="s">
        <v>3488</v>
      </c>
      <c r="E1809" t="s">
        <v>3489</v>
      </c>
      <c r="F1809" t="s">
        <v>59</v>
      </c>
      <c r="G1809" t="s">
        <v>21</v>
      </c>
      <c r="H1809" t="s">
        <v>3037</v>
      </c>
      <c r="I1809" t="str">
        <f t="shared" si="28"/>
        <v>2415 Rockford Ln Louisville, KY 40216</v>
      </c>
      <c r="J1809">
        <v>38.177188000000001</v>
      </c>
      <c r="K1809">
        <v>-85.842509000000007</v>
      </c>
      <c r="L1809" s="3">
        <v>1.56</v>
      </c>
      <c r="M1809" s="3">
        <v>2.29</v>
      </c>
      <c r="N1809" s="3">
        <v>-0.73</v>
      </c>
      <c r="O1809" s="4">
        <v>-0.31877729257641918</v>
      </c>
      <c r="P1809" s="3">
        <v>74.8</v>
      </c>
      <c r="Q1809" s="3">
        <v>18.940000000000001</v>
      </c>
      <c r="R1809" s="3">
        <v>55.86</v>
      </c>
      <c r="S1809" s="4">
        <v>2.9493136219640967</v>
      </c>
      <c r="T1809" s="2"/>
      <c r="U1809" s="5"/>
    </row>
    <row r="1810" spans="1:21">
      <c r="A1810" s="2">
        <v>218916</v>
      </c>
      <c r="B1810" t="s">
        <v>593</v>
      </c>
      <c r="C1810" s="2">
        <v>437842</v>
      </c>
      <c r="D1810" t="s">
        <v>3490</v>
      </c>
      <c r="E1810" t="s">
        <v>3489</v>
      </c>
      <c r="F1810" t="s">
        <v>59</v>
      </c>
      <c r="G1810" t="s">
        <v>21</v>
      </c>
      <c r="H1810" t="s">
        <v>3037</v>
      </c>
      <c r="I1810" t="str">
        <f t="shared" si="28"/>
        <v>2415 Rockford Ln Louisville, KY 40216</v>
      </c>
      <c r="J1810">
        <v>38.177188000000001</v>
      </c>
      <c r="K1810">
        <v>-85.842509000000007</v>
      </c>
      <c r="L1810" s="3">
        <v>34.89</v>
      </c>
      <c r="M1810" s="3"/>
      <c r="N1810" s="3">
        <v>34.89</v>
      </c>
      <c r="O1810" s="4"/>
      <c r="P1810" s="3">
        <v>378.4</v>
      </c>
      <c r="Q1810" s="3"/>
      <c r="R1810" s="3">
        <v>378.4</v>
      </c>
      <c r="S1810" s="4"/>
      <c r="T1810" s="2">
        <v>1</v>
      </c>
      <c r="U1810" s="5">
        <v>6.16</v>
      </c>
    </row>
    <row r="1811" spans="1:21">
      <c r="A1811" s="2">
        <v>218908</v>
      </c>
      <c r="B1811" t="s">
        <v>3039</v>
      </c>
      <c r="C1811" s="2">
        <v>437842</v>
      </c>
      <c r="D1811" t="s">
        <v>3490</v>
      </c>
      <c r="E1811" t="s">
        <v>3489</v>
      </c>
      <c r="F1811" t="s">
        <v>59</v>
      </c>
      <c r="G1811" t="s">
        <v>21</v>
      </c>
      <c r="H1811" t="s">
        <v>3037</v>
      </c>
      <c r="I1811" t="str">
        <f t="shared" si="28"/>
        <v>2415 Rockford Ln Louisville, KY 40216</v>
      </c>
      <c r="J1811">
        <v>38.177188000000001</v>
      </c>
      <c r="K1811">
        <v>-85.842509000000007</v>
      </c>
      <c r="L1811" s="3">
        <v>453.87</v>
      </c>
      <c r="M1811" s="3">
        <v>550.85</v>
      </c>
      <c r="N1811" s="3">
        <v>-96.980000000000018</v>
      </c>
      <c r="O1811" s="4">
        <v>-0.17605518743759646</v>
      </c>
      <c r="P1811" s="3">
        <v>5223.5</v>
      </c>
      <c r="Q1811" s="3">
        <v>5203.99</v>
      </c>
      <c r="R1811" s="3">
        <v>19.510000000000218</v>
      </c>
      <c r="S1811" s="4">
        <v>3.7490464047779145E-3</v>
      </c>
      <c r="T1811" s="2">
        <v>3</v>
      </c>
      <c r="U1811" s="5">
        <v>68.24666666666667</v>
      </c>
    </row>
    <row r="1812" spans="1:21">
      <c r="A1812" s="2">
        <v>218916</v>
      </c>
      <c r="B1812" t="s">
        <v>593</v>
      </c>
      <c r="C1812" s="2">
        <v>447707</v>
      </c>
      <c r="D1812" t="s">
        <v>3491</v>
      </c>
      <c r="E1812" t="s">
        <v>3492</v>
      </c>
      <c r="F1812" t="s">
        <v>59</v>
      </c>
      <c r="G1812" t="s">
        <v>21</v>
      </c>
      <c r="H1812" t="s">
        <v>3114</v>
      </c>
      <c r="I1812" t="str">
        <f t="shared" si="28"/>
        <v>7201 Watson Ln Louisville, KY 40272</v>
      </c>
      <c r="J1812">
        <v>38.061235000000003</v>
      </c>
      <c r="K1812">
        <v>-85.897069000000002</v>
      </c>
      <c r="L1812" s="3"/>
      <c r="M1812" s="3">
        <v>71.48</v>
      </c>
      <c r="N1812" s="3">
        <v>-71.48</v>
      </c>
      <c r="O1812" s="4"/>
      <c r="P1812" s="3"/>
      <c r="Q1812" s="3">
        <v>219.6</v>
      </c>
      <c r="R1812" s="3">
        <v>-219.6</v>
      </c>
      <c r="S1812" s="4"/>
      <c r="T1812" s="2"/>
      <c r="U1812" s="5"/>
    </row>
    <row r="1813" spans="1:21">
      <c r="A1813" s="2">
        <v>223062</v>
      </c>
      <c r="B1813" t="s">
        <v>2980</v>
      </c>
      <c r="C1813" s="2">
        <v>447707</v>
      </c>
      <c r="D1813" t="s">
        <v>3491</v>
      </c>
      <c r="E1813" t="s">
        <v>3492</v>
      </c>
      <c r="F1813" t="s">
        <v>59</v>
      </c>
      <c r="G1813" t="s">
        <v>21</v>
      </c>
      <c r="H1813" t="s">
        <v>3114</v>
      </c>
      <c r="I1813" t="str">
        <f t="shared" si="28"/>
        <v>7201 Watson Ln Louisville, KY 40272</v>
      </c>
      <c r="J1813">
        <v>38.061235000000003</v>
      </c>
      <c r="K1813">
        <v>-85.897069000000002</v>
      </c>
      <c r="L1813" s="3"/>
      <c r="M1813" s="3">
        <v>100.11</v>
      </c>
      <c r="N1813" s="3">
        <v>-100.11</v>
      </c>
      <c r="O1813" s="4"/>
      <c r="P1813" s="3"/>
      <c r="Q1813" s="3">
        <v>1518.91</v>
      </c>
      <c r="R1813" s="3">
        <v>-1518.91</v>
      </c>
      <c r="S1813" s="4"/>
      <c r="T1813" s="2"/>
      <c r="U1813" s="5"/>
    </row>
    <row r="1814" spans="1:21">
      <c r="A1814" s="2">
        <v>223062</v>
      </c>
      <c r="B1814" t="s">
        <v>2980</v>
      </c>
      <c r="C1814" s="2">
        <v>481676</v>
      </c>
      <c r="D1814" t="s">
        <v>3491</v>
      </c>
      <c r="E1814" t="s">
        <v>3492</v>
      </c>
      <c r="F1814" t="s">
        <v>59</v>
      </c>
      <c r="G1814" t="s">
        <v>21</v>
      </c>
      <c r="H1814" t="s">
        <v>3114</v>
      </c>
      <c r="I1814" t="str">
        <f t="shared" si="28"/>
        <v>7201 Watson Ln Louisville, KY 40272</v>
      </c>
      <c r="J1814">
        <v>38.061235000000003</v>
      </c>
      <c r="K1814">
        <v>-85.897069000000002</v>
      </c>
      <c r="L1814" s="3"/>
      <c r="M1814" s="3">
        <v>223.9</v>
      </c>
      <c r="N1814" s="3">
        <v>-223.9</v>
      </c>
      <c r="O1814" s="4"/>
      <c r="P1814" s="3"/>
      <c r="Q1814" s="3">
        <v>938.24</v>
      </c>
      <c r="R1814" s="3">
        <v>-938.24</v>
      </c>
      <c r="S1814" s="4"/>
      <c r="T1814" s="2"/>
      <c r="U1814" s="5"/>
    </row>
    <row r="1815" spans="1:21">
      <c r="A1815" s="2">
        <v>218916</v>
      </c>
      <c r="B1815" t="s">
        <v>593</v>
      </c>
      <c r="C1815" s="2">
        <v>442035</v>
      </c>
      <c r="D1815" t="s">
        <v>3493</v>
      </c>
      <c r="E1815" t="s">
        <v>3494</v>
      </c>
      <c r="F1815" t="s">
        <v>59</v>
      </c>
      <c r="G1815" t="s">
        <v>21</v>
      </c>
      <c r="H1815" t="s">
        <v>2951</v>
      </c>
      <c r="I1815" t="str">
        <f t="shared" si="28"/>
        <v>3900 Breckenridge Ln Louisville, KY 40218</v>
      </c>
      <c r="J1815">
        <v>38.191400999999999</v>
      </c>
      <c r="K1815">
        <v>-85.627218999999997</v>
      </c>
      <c r="L1815" s="3">
        <v>12.3</v>
      </c>
      <c r="M1815" s="3">
        <v>58.71</v>
      </c>
      <c r="N1815" s="3">
        <v>-46.41</v>
      </c>
      <c r="O1815" s="4">
        <v>-0.79049565661727128</v>
      </c>
      <c r="P1815" s="3">
        <v>343.53</v>
      </c>
      <c r="Q1815" s="3">
        <v>309.08999999999997</v>
      </c>
      <c r="R1815" s="3">
        <v>34.44</v>
      </c>
      <c r="S1815" s="4">
        <v>0.11142385712899155</v>
      </c>
      <c r="T1815" s="2">
        <v>1</v>
      </c>
      <c r="U1815" s="5">
        <v>9.24</v>
      </c>
    </row>
    <row r="1816" spans="1:21">
      <c r="A1816" s="2">
        <v>309005</v>
      </c>
      <c r="B1816" t="s">
        <v>2966</v>
      </c>
      <c r="C1816" s="2">
        <v>442035</v>
      </c>
      <c r="D1816" t="s">
        <v>3493</v>
      </c>
      <c r="E1816" t="s">
        <v>3494</v>
      </c>
      <c r="F1816" t="s">
        <v>59</v>
      </c>
      <c r="G1816" t="s">
        <v>21</v>
      </c>
      <c r="H1816" t="s">
        <v>2951</v>
      </c>
      <c r="I1816" t="str">
        <f t="shared" si="28"/>
        <v>3900 Breckenridge Ln Louisville, KY 40218</v>
      </c>
      <c r="J1816">
        <v>38.191400999999999</v>
      </c>
      <c r="K1816">
        <v>-85.627218999999997</v>
      </c>
      <c r="L1816" s="3">
        <v>654.58000000000004</v>
      </c>
      <c r="M1816" s="3">
        <v>707.8</v>
      </c>
      <c r="N1816" s="3">
        <v>-53.219999999999914</v>
      </c>
      <c r="O1816" s="4">
        <v>-7.5190731845153874E-2</v>
      </c>
      <c r="P1816" s="3">
        <v>8899.9500000000007</v>
      </c>
      <c r="Q1816" s="3">
        <v>7304.24</v>
      </c>
      <c r="R1816" s="3">
        <v>1595.7100000000009</v>
      </c>
      <c r="S1816" s="4">
        <v>0.21846352255676169</v>
      </c>
      <c r="T1816" s="2">
        <v>3</v>
      </c>
      <c r="U1816" s="5">
        <v>51.276666666666671</v>
      </c>
    </row>
    <row r="1817" spans="1:21">
      <c r="A1817" s="2">
        <v>332559</v>
      </c>
      <c r="B1817" t="s">
        <v>3034</v>
      </c>
      <c r="C1817" s="2">
        <v>472378</v>
      </c>
      <c r="D1817" t="s">
        <v>3495</v>
      </c>
      <c r="E1817" t="s">
        <v>3496</v>
      </c>
      <c r="F1817" t="s">
        <v>59</v>
      </c>
      <c r="G1817" t="s">
        <v>21</v>
      </c>
      <c r="H1817" t="s">
        <v>3037</v>
      </c>
      <c r="I1817" t="str">
        <f t="shared" si="28"/>
        <v>4800 Kaufman Ln Louisville, KY 40216</v>
      </c>
      <c r="J1817">
        <v>38.182467000000003</v>
      </c>
      <c r="K1817">
        <v>-85.861827000000005</v>
      </c>
      <c r="L1817" s="3">
        <v>1.72</v>
      </c>
      <c r="M1817" s="3">
        <v>34.130000000000003</v>
      </c>
      <c r="N1817" s="3">
        <v>-32.410000000000004</v>
      </c>
      <c r="O1817" s="4">
        <v>-0.94960445355991796</v>
      </c>
      <c r="P1817" s="3">
        <v>98.97</v>
      </c>
      <c r="Q1817" s="3">
        <v>310.58999999999997</v>
      </c>
      <c r="R1817" s="3">
        <v>-211.61999999999998</v>
      </c>
      <c r="S1817" s="4">
        <v>-0.68134840142953734</v>
      </c>
      <c r="T1817" s="2"/>
      <c r="U1817" s="5"/>
    </row>
    <row r="1818" spans="1:21">
      <c r="A1818" s="2">
        <v>218916</v>
      </c>
      <c r="B1818" t="s">
        <v>593</v>
      </c>
      <c r="C1818" s="2">
        <v>440705</v>
      </c>
      <c r="D1818" t="s">
        <v>3497</v>
      </c>
      <c r="E1818" t="s">
        <v>3496</v>
      </c>
      <c r="F1818" t="s">
        <v>59</v>
      </c>
      <c r="G1818" t="s">
        <v>21</v>
      </c>
      <c r="H1818" t="s">
        <v>3037</v>
      </c>
      <c r="I1818" t="str">
        <f t="shared" si="28"/>
        <v>4800 Kaufman Ln Louisville, KY 40216</v>
      </c>
      <c r="J1818">
        <v>38.182467000000003</v>
      </c>
      <c r="K1818">
        <v>-85.861827000000005</v>
      </c>
      <c r="L1818" s="3">
        <v>30.94</v>
      </c>
      <c r="M1818" s="3">
        <v>45.9</v>
      </c>
      <c r="N1818" s="3">
        <v>-14.959999999999997</v>
      </c>
      <c r="O1818" s="4">
        <v>-0.3259259259259259</v>
      </c>
      <c r="P1818" s="3">
        <v>667.03</v>
      </c>
      <c r="Q1818" s="3">
        <v>446.15</v>
      </c>
      <c r="R1818" s="3">
        <v>220.88</v>
      </c>
      <c r="S1818" s="4">
        <v>0.49508013000112072</v>
      </c>
      <c r="T1818" s="2">
        <v>2</v>
      </c>
      <c r="U1818" s="5">
        <v>6.5650000000000004</v>
      </c>
    </row>
    <row r="1819" spans="1:21">
      <c r="A1819" s="2">
        <v>218908</v>
      </c>
      <c r="B1819" t="s">
        <v>3039</v>
      </c>
      <c r="C1819" s="2">
        <v>440705</v>
      </c>
      <c r="D1819" t="s">
        <v>3497</v>
      </c>
      <c r="E1819" t="s">
        <v>3496</v>
      </c>
      <c r="F1819" t="s">
        <v>59</v>
      </c>
      <c r="G1819" t="s">
        <v>21</v>
      </c>
      <c r="H1819" t="s">
        <v>3037</v>
      </c>
      <c r="I1819" t="str">
        <f t="shared" si="28"/>
        <v>4800 Kaufman Ln Louisville, KY 40216</v>
      </c>
      <c r="J1819">
        <v>38.182467000000003</v>
      </c>
      <c r="K1819">
        <v>-85.861827000000005</v>
      </c>
      <c r="L1819" s="3">
        <v>1160.94</v>
      </c>
      <c r="M1819" s="3">
        <v>759.07</v>
      </c>
      <c r="N1819" s="3">
        <v>401.87</v>
      </c>
      <c r="O1819" s="4">
        <v>0.52942416377936152</v>
      </c>
      <c r="P1819" s="3">
        <v>10506.85</v>
      </c>
      <c r="Q1819" s="3">
        <v>7485.81</v>
      </c>
      <c r="R1819" s="3">
        <v>3021.04</v>
      </c>
      <c r="S1819" s="4">
        <v>0.40356888566501153</v>
      </c>
      <c r="T1819" s="2">
        <v>3</v>
      </c>
      <c r="U1819" s="5">
        <v>35.723333333333336</v>
      </c>
    </row>
    <row r="1820" spans="1:21">
      <c r="A1820" s="2">
        <v>218916</v>
      </c>
      <c r="B1820" t="s">
        <v>593</v>
      </c>
      <c r="C1820" s="2">
        <v>462722</v>
      </c>
      <c r="D1820" t="s">
        <v>3498</v>
      </c>
      <c r="E1820" t="s">
        <v>3110</v>
      </c>
      <c r="F1820" t="s">
        <v>59</v>
      </c>
      <c r="G1820" t="s">
        <v>21</v>
      </c>
      <c r="H1820" t="s">
        <v>3111</v>
      </c>
      <c r="I1820" t="str">
        <f t="shared" si="28"/>
        <v>1715 S 13th St Louisville, KY 40210</v>
      </c>
      <c r="J1820">
        <v>38.224212999999999</v>
      </c>
      <c r="K1820">
        <v>-85.777077000000006</v>
      </c>
      <c r="L1820" s="3">
        <v>305.89999999999998</v>
      </c>
      <c r="M1820" s="3">
        <v>4.68</v>
      </c>
      <c r="N1820" s="3">
        <v>301.21999999999997</v>
      </c>
      <c r="O1820" s="4">
        <v>64.363247863247864</v>
      </c>
      <c r="P1820" s="3">
        <v>305.89999999999998</v>
      </c>
      <c r="Q1820" s="3">
        <v>61.18</v>
      </c>
      <c r="R1820" s="3">
        <v>244.71999999999997</v>
      </c>
      <c r="S1820" s="4">
        <v>3.9999999999999996</v>
      </c>
      <c r="T1820" s="2">
        <v>1</v>
      </c>
      <c r="U1820" s="5">
        <v>3.08</v>
      </c>
    </row>
    <row r="1821" spans="1:21">
      <c r="A1821" s="2">
        <v>332559</v>
      </c>
      <c r="B1821" t="s">
        <v>3034</v>
      </c>
      <c r="C1821" s="2">
        <v>472379</v>
      </c>
      <c r="D1821" t="s">
        <v>3499</v>
      </c>
      <c r="E1821" t="s">
        <v>3500</v>
      </c>
      <c r="F1821" t="s">
        <v>59</v>
      </c>
      <c r="G1821" t="s">
        <v>21</v>
      </c>
      <c r="H1821" t="s">
        <v>3037</v>
      </c>
      <c r="I1821" t="str">
        <f t="shared" si="28"/>
        <v>2501 Rockford Ln Louisville, KY 40216</v>
      </c>
      <c r="J1821">
        <v>38.178364999999999</v>
      </c>
      <c r="K1821">
        <v>-85.843873000000002</v>
      </c>
      <c r="L1821" s="3"/>
      <c r="M1821" s="3">
        <v>15.24</v>
      </c>
      <c r="N1821" s="3">
        <v>-15.24</v>
      </c>
      <c r="O1821" s="4"/>
      <c r="P1821" s="3"/>
      <c r="Q1821" s="3">
        <v>150.03</v>
      </c>
      <c r="R1821" s="3">
        <v>-150.03</v>
      </c>
      <c r="S1821" s="4"/>
      <c r="T1821" s="2"/>
      <c r="U1821" s="5"/>
    </row>
    <row r="1822" spans="1:21">
      <c r="A1822" s="2">
        <v>332585</v>
      </c>
      <c r="B1822" t="s">
        <v>2975</v>
      </c>
      <c r="C1822" s="2">
        <v>472379</v>
      </c>
      <c r="D1822" t="s">
        <v>3499</v>
      </c>
      <c r="E1822" t="s">
        <v>3500</v>
      </c>
      <c r="F1822" t="s">
        <v>59</v>
      </c>
      <c r="G1822" t="s">
        <v>21</v>
      </c>
      <c r="H1822" t="s">
        <v>3037</v>
      </c>
      <c r="I1822" t="str">
        <f t="shared" si="28"/>
        <v>2501 Rockford Ln Louisville, KY 40216</v>
      </c>
      <c r="J1822">
        <v>38.178364999999999</v>
      </c>
      <c r="K1822">
        <v>-85.843873000000002</v>
      </c>
      <c r="L1822" s="3">
        <v>-3.37</v>
      </c>
      <c r="M1822" s="3"/>
      <c r="N1822" s="3">
        <v>-3.37</v>
      </c>
      <c r="O1822" s="4"/>
      <c r="P1822" s="3">
        <v>75.510000000000005</v>
      </c>
      <c r="Q1822" s="3"/>
      <c r="R1822" s="3">
        <v>75.510000000000005</v>
      </c>
      <c r="S1822" s="4"/>
      <c r="T1822" s="2">
        <v>1</v>
      </c>
      <c r="U1822" s="5">
        <v>2.85</v>
      </c>
    </row>
    <row r="1823" spans="1:21">
      <c r="A1823" s="2">
        <v>218916</v>
      </c>
      <c r="B1823" t="s">
        <v>593</v>
      </c>
      <c r="C1823" s="2">
        <v>447232</v>
      </c>
      <c r="D1823" t="s">
        <v>3501</v>
      </c>
      <c r="E1823" t="s">
        <v>3500</v>
      </c>
      <c r="F1823" t="s">
        <v>59</v>
      </c>
      <c r="G1823" t="s">
        <v>21</v>
      </c>
      <c r="H1823" t="s">
        <v>3037</v>
      </c>
      <c r="I1823" t="str">
        <f t="shared" si="28"/>
        <v>2501 Rockford Ln Louisville, KY 40216</v>
      </c>
      <c r="J1823">
        <v>38.178364999999999</v>
      </c>
      <c r="K1823">
        <v>-85.843873000000002</v>
      </c>
      <c r="L1823" s="3">
        <v>27.9</v>
      </c>
      <c r="M1823" s="3">
        <v>36.54</v>
      </c>
      <c r="N1823" s="3">
        <v>-8.64</v>
      </c>
      <c r="O1823" s="4">
        <v>-0.23645320197044337</v>
      </c>
      <c r="P1823" s="3">
        <v>474.69</v>
      </c>
      <c r="Q1823" s="3">
        <v>351.84</v>
      </c>
      <c r="R1823" s="3">
        <v>122.85000000000002</v>
      </c>
      <c r="S1823" s="4">
        <v>0.34916439290586637</v>
      </c>
      <c r="T1823" s="2">
        <v>2</v>
      </c>
      <c r="U1823" s="5">
        <v>7.97</v>
      </c>
    </row>
    <row r="1824" spans="1:21">
      <c r="A1824" s="2">
        <v>218908</v>
      </c>
      <c r="B1824" t="s">
        <v>3039</v>
      </c>
      <c r="C1824" s="2">
        <v>447232</v>
      </c>
      <c r="D1824" t="s">
        <v>3501</v>
      </c>
      <c r="E1824" t="s">
        <v>3500</v>
      </c>
      <c r="F1824" t="s">
        <v>59</v>
      </c>
      <c r="G1824" t="s">
        <v>21</v>
      </c>
      <c r="H1824" t="s">
        <v>3037</v>
      </c>
      <c r="I1824" t="str">
        <f t="shared" si="28"/>
        <v>2501 Rockford Ln Louisville, KY 40216</v>
      </c>
      <c r="J1824">
        <v>38.178364999999999</v>
      </c>
      <c r="K1824">
        <v>-85.843873000000002</v>
      </c>
      <c r="L1824" s="3">
        <v>1358.5</v>
      </c>
      <c r="M1824" s="3">
        <v>1105.22</v>
      </c>
      <c r="N1824" s="3">
        <v>253.27999999999997</v>
      </c>
      <c r="O1824" s="4">
        <v>0.22916704366551452</v>
      </c>
      <c r="P1824" s="3">
        <v>16447.12</v>
      </c>
      <c r="Q1824" s="3">
        <v>9311.9699999999993</v>
      </c>
      <c r="R1824" s="3">
        <v>7135.15</v>
      </c>
      <c r="S1824" s="4">
        <v>0.76623421252431012</v>
      </c>
      <c r="T1824" s="2">
        <v>3</v>
      </c>
      <c r="U1824" s="5">
        <v>8.4533333333333331</v>
      </c>
    </row>
    <row r="1825" spans="1:21">
      <c r="A1825" s="2">
        <v>332541</v>
      </c>
      <c r="B1825" t="s">
        <v>2990</v>
      </c>
      <c r="C1825" s="2">
        <v>472331</v>
      </c>
      <c r="D1825" t="s">
        <v>3502</v>
      </c>
      <c r="E1825" t="s">
        <v>3503</v>
      </c>
      <c r="F1825" t="s">
        <v>59</v>
      </c>
      <c r="G1825" t="s">
        <v>21</v>
      </c>
      <c r="H1825" t="s">
        <v>3042</v>
      </c>
      <c r="I1825" t="str">
        <f t="shared" si="28"/>
        <v>2201 W Main St Louisville, KY 40212</v>
      </c>
      <c r="J1825">
        <v>38.260942999999997</v>
      </c>
      <c r="K1825">
        <v>-85.786951999999999</v>
      </c>
      <c r="L1825" s="3">
        <v>9.16</v>
      </c>
      <c r="M1825" s="3">
        <v>10.11</v>
      </c>
      <c r="N1825" s="3">
        <v>-0.94999999999999929</v>
      </c>
      <c r="O1825" s="4">
        <v>-9.3966369930761559E-2</v>
      </c>
      <c r="P1825" s="3">
        <v>75.760000000000005</v>
      </c>
      <c r="Q1825" s="3">
        <v>124.72</v>
      </c>
      <c r="R1825" s="3">
        <v>-48.959999999999994</v>
      </c>
      <c r="S1825" s="4">
        <v>-0.39255933290570877</v>
      </c>
      <c r="T1825" s="2"/>
      <c r="U1825" s="5"/>
    </row>
    <row r="1826" spans="1:21">
      <c r="A1826" s="2">
        <v>332558</v>
      </c>
      <c r="B1826" t="s">
        <v>2994</v>
      </c>
      <c r="C1826" s="2">
        <v>472331</v>
      </c>
      <c r="D1826" t="s">
        <v>3502</v>
      </c>
      <c r="E1826" t="s">
        <v>3503</v>
      </c>
      <c r="F1826" t="s">
        <v>59</v>
      </c>
      <c r="G1826" t="s">
        <v>21</v>
      </c>
      <c r="H1826" t="s">
        <v>3042</v>
      </c>
      <c r="I1826" t="str">
        <f t="shared" si="28"/>
        <v>2201 W Main St Louisville, KY 40212</v>
      </c>
      <c r="J1826">
        <v>38.260942999999997</v>
      </c>
      <c r="K1826">
        <v>-85.786951999999999</v>
      </c>
      <c r="L1826" s="3">
        <v>10.72</v>
      </c>
      <c r="M1826" s="3"/>
      <c r="N1826" s="3">
        <v>10.72</v>
      </c>
      <c r="O1826" s="4"/>
      <c r="P1826" s="3">
        <v>80.87</v>
      </c>
      <c r="Q1826" s="3"/>
      <c r="R1826" s="3">
        <v>80.87</v>
      </c>
      <c r="S1826" s="4"/>
      <c r="T1826" s="2"/>
      <c r="U1826" s="5"/>
    </row>
    <row r="1827" spans="1:21">
      <c r="A1827" s="2">
        <v>218916</v>
      </c>
      <c r="B1827" t="s">
        <v>593</v>
      </c>
      <c r="C1827" s="2">
        <v>440838</v>
      </c>
      <c r="D1827" t="s">
        <v>3504</v>
      </c>
      <c r="E1827" t="s">
        <v>3503</v>
      </c>
      <c r="F1827" t="s">
        <v>59</v>
      </c>
      <c r="G1827" t="s">
        <v>21</v>
      </c>
      <c r="H1827" t="s">
        <v>3042</v>
      </c>
      <c r="I1827" t="str">
        <f t="shared" si="28"/>
        <v>2201 W Main St Louisville, KY 40212</v>
      </c>
      <c r="J1827">
        <v>38.260942999999997</v>
      </c>
      <c r="K1827">
        <v>-85.786951999999999</v>
      </c>
      <c r="L1827" s="3">
        <v>1388.99</v>
      </c>
      <c r="M1827" s="3">
        <v>191.3</v>
      </c>
      <c r="N1827" s="3">
        <v>1197.69</v>
      </c>
      <c r="O1827" s="4">
        <v>6.2607945635128068</v>
      </c>
      <c r="P1827" s="3">
        <v>4644.7700000000004</v>
      </c>
      <c r="Q1827" s="3">
        <v>1930.8</v>
      </c>
      <c r="R1827" s="3">
        <v>2713.9700000000003</v>
      </c>
      <c r="S1827" s="4">
        <v>1.4056194323596438</v>
      </c>
      <c r="T1827" s="2">
        <v>2</v>
      </c>
      <c r="U1827" s="5">
        <v>24.45</v>
      </c>
    </row>
    <row r="1828" spans="1:21">
      <c r="A1828" s="2">
        <v>222898</v>
      </c>
      <c r="B1828" t="s">
        <v>2960</v>
      </c>
      <c r="C1828" s="2">
        <v>440838</v>
      </c>
      <c r="D1828" t="s">
        <v>3504</v>
      </c>
      <c r="E1828" t="s">
        <v>3503</v>
      </c>
      <c r="F1828" t="s">
        <v>59</v>
      </c>
      <c r="G1828" t="s">
        <v>21</v>
      </c>
      <c r="H1828" t="s">
        <v>3042</v>
      </c>
      <c r="I1828" t="str">
        <f t="shared" si="28"/>
        <v>2201 W Main St Louisville, KY 40212</v>
      </c>
      <c r="J1828">
        <v>38.260942999999997</v>
      </c>
      <c r="K1828">
        <v>-85.786951999999999</v>
      </c>
      <c r="L1828" s="3">
        <v>965.79</v>
      </c>
      <c r="M1828" s="3">
        <v>1078.9100000000001</v>
      </c>
      <c r="N1828" s="3">
        <v>-113.12000000000012</v>
      </c>
      <c r="O1828" s="4">
        <v>-0.10484655810030503</v>
      </c>
      <c r="P1828" s="3">
        <v>11617.76</v>
      </c>
      <c r="Q1828" s="3">
        <v>9590.94</v>
      </c>
      <c r="R1828" s="3">
        <v>2026.8199999999997</v>
      </c>
      <c r="S1828" s="4">
        <v>0.21132652273916838</v>
      </c>
      <c r="T1828" s="2">
        <v>3</v>
      </c>
      <c r="U1828" s="5">
        <v>73.826666666666668</v>
      </c>
    </row>
    <row r="1829" spans="1:21">
      <c r="A1829" s="2">
        <v>218916</v>
      </c>
      <c r="B1829" t="s">
        <v>593</v>
      </c>
      <c r="C1829" s="2">
        <v>439180</v>
      </c>
      <c r="D1829" t="s">
        <v>3505</v>
      </c>
      <c r="E1829" t="s">
        <v>3506</v>
      </c>
      <c r="F1829" t="s">
        <v>59</v>
      </c>
      <c r="G1829" t="s">
        <v>21</v>
      </c>
      <c r="H1829" t="s">
        <v>2191</v>
      </c>
      <c r="I1829" t="str">
        <f t="shared" si="28"/>
        <v>8800 Westport Rd Louisville, KY 40242</v>
      </c>
      <c r="J1829">
        <v>38.280068999999997</v>
      </c>
      <c r="K1829">
        <v>-85.588798999999995</v>
      </c>
      <c r="L1829" s="3">
        <v>291.56</v>
      </c>
      <c r="M1829" s="3">
        <v>120.89</v>
      </c>
      <c r="N1829" s="3">
        <v>170.67000000000002</v>
      </c>
      <c r="O1829" s="4">
        <v>1.4117793034990489</v>
      </c>
      <c r="P1829" s="3">
        <v>1852.67</v>
      </c>
      <c r="Q1829" s="3">
        <v>1305.3499999999999</v>
      </c>
      <c r="R1829" s="3">
        <v>547.32000000000016</v>
      </c>
      <c r="S1829" s="4">
        <v>0.41928984563527039</v>
      </c>
      <c r="T1829" s="2">
        <v>2</v>
      </c>
      <c r="U1829" s="5">
        <v>26.12</v>
      </c>
    </row>
    <row r="1830" spans="1:21">
      <c r="A1830" s="2">
        <v>238775</v>
      </c>
      <c r="B1830" t="s">
        <v>2989</v>
      </c>
      <c r="C1830" s="2">
        <v>439180</v>
      </c>
      <c r="D1830" t="s">
        <v>3505</v>
      </c>
      <c r="E1830" t="s">
        <v>3506</v>
      </c>
      <c r="F1830" t="s">
        <v>59</v>
      </c>
      <c r="G1830" t="s">
        <v>21</v>
      </c>
      <c r="H1830" t="s">
        <v>2191</v>
      </c>
      <c r="I1830" t="str">
        <f t="shared" si="28"/>
        <v>8800 Westport Rd Louisville, KY 40242</v>
      </c>
      <c r="J1830">
        <v>38.280068999999997</v>
      </c>
      <c r="K1830">
        <v>-85.588798999999995</v>
      </c>
      <c r="L1830" s="3">
        <v>490.36</v>
      </c>
      <c r="M1830" s="3">
        <v>516.51</v>
      </c>
      <c r="N1830" s="3">
        <v>-26.149999999999977</v>
      </c>
      <c r="O1830" s="4">
        <v>-5.0628255019263865E-2</v>
      </c>
      <c r="P1830" s="3">
        <v>7145.98</v>
      </c>
      <c r="Q1830" s="3">
        <v>6092.42</v>
      </c>
      <c r="R1830" s="3">
        <v>1053.5599999999995</v>
      </c>
      <c r="S1830" s="4">
        <v>0.17292964043844639</v>
      </c>
      <c r="T1830" s="2">
        <v>3</v>
      </c>
      <c r="U1830" s="5">
        <v>7.9666666666666659</v>
      </c>
    </row>
    <row r="1831" spans="1:21">
      <c r="A1831" s="2">
        <v>332588</v>
      </c>
      <c r="B1831" t="s">
        <v>2978</v>
      </c>
      <c r="C1831" s="2">
        <v>472439</v>
      </c>
      <c r="D1831" t="s">
        <v>3505</v>
      </c>
      <c r="E1831" t="s">
        <v>3506</v>
      </c>
      <c r="F1831" t="s">
        <v>59</v>
      </c>
      <c r="G1831" t="s">
        <v>21</v>
      </c>
      <c r="H1831" t="s">
        <v>2191</v>
      </c>
      <c r="I1831" t="str">
        <f t="shared" si="28"/>
        <v>8800 Westport Rd Louisville, KY 40242</v>
      </c>
      <c r="J1831">
        <v>38.280068999999997</v>
      </c>
      <c r="K1831">
        <v>-85.588798999999995</v>
      </c>
      <c r="L1831" s="3">
        <v>4.55</v>
      </c>
      <c r="M1831" s="3">
        <v>11.74</v>
      </c>
      <c r="N1831" s="3">
        <v>-7.19</v>
      </c>
      <c r="O1831" s="4">
        <v>-0.61243611584327085</v>
      </c>
      <c r="P1831" s="3">
        <v>39.18</v>
      </c>
      <c r="Q1831" s="3">
        <v>226.38</v>
      </c>
      <c r="R1831" s="3">
        <v>-187.2</v>
      </c>
      <c r="S1831" s="4">
        <v>-0.82692817386694939</v>
      </c>
      <c r="T1831" s="2"/>
      <c r="U1831" s="5"/>
    </row>
    <row r="1832" spans="1:21">
      <c r="A1832" s="2">
        <v>345949</v>
      </c>
      <c r="B1832" t="s">
        <v>2990</v>
      </c>
      <c r="C1832" s="2">
        <v>472440</v>
      </c>
      <c r="D1832" t="s">
        <v>3507</v>
      </c>
      <c r="E1832" t="s">
        <v>3508</v>
      </c>
      <c r="F1832" t="s">
        <v>59</v>
      </c>
      <c r="G1832" t="s">
        <v>21</v>
      </c>
      <c r="H1832" t="s">
        <v>861</v>
      </c>
      <c r="I1832" t="str">
        <f t="shared" si="28"/>
        <v>8100 Westport Rd Louisville, KY 40222</v>
      </c>
      <c r="J1832">
        <v>38.275796999999997</v>
      </c>
      <c r="K1832">
        <v>-85.600140999999994</v>
      </c>
      <c r="L1832" s="3">
        <v>8.69</v>
      </c>
      <c r="M1832" s="3"/>
      <c r="N1832" s="3">
        <v>8.69</v>
      </c>
      <c r="O1832" s="4"/>
      <c r="P1832" s="3">
        <v>247.46</v>
      </c>
      <c r="Q1832" s="3"/>
      <c r="R1832" s="3">
        <v>247.46</v>
      </c>
      <c r="S1832" s="4"/>
      <c r="T1832" s="2">
        <v>1</v>
      </c>
      <c r="U1832" s="5">
        <v>-44.53</v>
      </c>
    </row>
    <row r="1833" spans="1:21">
      <c r="A1833" s="2">
        <v>332588</v>
      </c>
      <c r="B1833" t="s">
        <v>2978</v>
      </c>
      <c r="C1833" s="2">
        <v>472440</v>
      </c>
      <c r="D1833" t="s">
        <v>3507</v>
      </c>
      <c r="E1833" t="s">
        <v>3508</v>
      </c>
      <c r="F1833" t="s">
        <v>59</v>
      </c>
      <c r="G1833" t="s">
        <v>21</v>
      </c>
      <c r="H1833" t="s">
        <v>861</v>
      </c>
      <c r="I1833" t="str">
        <f t="shared" si="28"/>
        <v>8100 Westport Rd Louisville, KY 40222</v>
      </c>
      <c r="J1833">
        <v>38.275796999999997</v>
      </c>
      <c r="K1833">
        <v>-85.600140999999994</v>
      </c>
      <c r="L1833" s="3">
        <v>16.12</v>
      </c>
      <c r="M1833" s="3">
        <v>12.98</v>
      </c>
      <c r="N1833" s="3">
        <v>3.1400000000000006</v>
      </c>
      <c r="O1833" s="4">
        <v>0.24191063174114025</v>
      </c>
      <c r="P1833" s="3">
        <v>276.02</v>
      </c>
      <c r="Q1833" s="3">
        <v>229.99</v>
      </c>
      <c r="R1833" s="3">
        <v>46.029999999999973</v>
      </c>
      <c r="S1833" s="4">
        <v>0.20013913648419485</v>
      </c>
      <c r="T1833" s="2"/>
      <c r="U1833" s="5"/>
    </row>
    <row r="1834" spans="1:21">
      <c r="A1834" s="2">
        <v>218916</v>
      </c>
      <c r="B1834" t="s">
        <v>593</v>
      </c>
      <c r="C1834" s="2">
        <v>439017</v>
      </c>
      <c r="D1834" t="s">
        <v>3509</v>
      </c>
      <c r="E1834" t="s">
        <v>3508</v>
      </c>
      <c r="F1834" t="s">
        <v>59</v>
      </c>
      <c r="G1834" t="s">
        <v>21</v>
      </c>
      <c r="H1834" t="s">
        <v>861</v>
      </c>
      <c r="I1834" t="str">
        <f t="shared" si="28"/>
        <v>8100 Westport Rd Louisville, KY 40222</v>
      </c>
      <c r="J1834">
        <v>38.275796999999997</v>
      </c>
      <c r="K1834">
        <v>-85.600140999999994</v>
      </c>
      <c r="L1834" s="3">
        <v>46.88</v>
      </c>
      <c r="M1834" s="3">
        <v>455.16</v>
      </c>
      <c r="N1834" s="3">
        <v>-408.28000000000003</v>
      </c>
      <c r="O1834" s="4">
        <v>-0.89700325160383165</v>
      </c>
      <c r="P1834" s="3">
        <v>1028.1600000000001</v>
      </c>
      <c r="Q1834" s="3">
        <v>1756.76</v>
      </c>
      <c r="R1834" s="3">
        <v>-728.59999999999991</v>
      </c>
      <c r="S1834" s="4">
        <v>-0.41474077278626559</v>
      </c>
      <c r="T1834" s="2">
        <v>2</v>
      </c>
      <c r="U1834" s="5">
        <v>183.345</v>
      </c>
    </row>
    <row r="1835" spans="1:21">
      <c r="A1835" s="2">
        <v>238775</v>
      </c>
      <c r="B1835" t="s">
        <v>2989</v>
      </c>
      <c r="C1835" s="2">
        <v>439017</v>
      </c>
      <c r="D1835" t="s">
        <v>3509</v>
      </c>
      <c r="E1835" t="s">
        <v>3508</v>
      </c>
      <c r="F1835" t="s">
        <v>59</v>
      </c>
      <c r="G1835" t="s">
        <v>21</v>
      </c>
      <c r="H1835" t="s">
        <v>861</v>
      </c>
      <c r="I1835" t="str">
        <f t="shared" si="28"/>
        <v>8100 Westport Rd Louisville, KY 40222</v>
      </c>
      <c r="J1835">
        <v>38.275796999999997</v>
      </c>
      <c r="K1835">
        <v>-85.600140999999994</v>
      </c>
      <c r="L1835" s="3">
        <v>1089.9000000000001</v>
      </c>
      <c r="M1835" s="3">
        <v>1449.26</v>
      </c>
      <c r="N1835" s="3">
        <v>-359.3599999999999</v>
      </c>
      <c r="O1835" s="4">
        <v>-0.24796102838690084</v>
      </c>
      <c r="P1835" s="3">
        <v>13307.86</v>
      </c>
      <c r="Q1835" s="3">
        <v>13534.89</v>
      </c>
      <c r="R1835" s="3">
        <v>-227.02999999999884</v>
      </c>
      <c r="S1835" s="4">
        <v>-1.6773686376468436E-2</v>
      </c>
      <c r="T1835" s="2">
        <v>2</v>
      </c>
      <c r="U1835" s="5">
        <v>-17.809999999999999</v>
      </c>
    </row>
    <row r="1836" spans="1:21">
      <c r="A1836" s="2">
        <v>218916</v>
      </c>
      <c r="B1836" t="s">
        <v>593</v>
      </c>
      <c r="C1836" s="2">
        <v>438225</v>
      </c>
      <c r="D1836" t="s">
        <v>3510</v>
      </c>
      <c r="E1836" t="s">
        <v>3121</v>
      </c>
      <c r="F1836" t="s">
        <v>59</v>
      </c>
      <c r="G1836" t="s">
        <v>21</v>
      </c>
      <c r="H1836" t="s">
        <v>3111</v>
      </c>
      <c r="I1836" t="str">
        <f t="shared" si="28"/>
        <v>1107 S 17th St Louisville, KY 40210</v>
      </c>
      <c r="J1836">
        <v>38.239317999999997</v>
      </c>
      <c r="K1836">
        <v>-85.782971000000003</v>
      </c>
      <c r="L1836" s="3">
        <v>1.88</v>
      </c>
      <c r="M1836" s="3">
        <v>20.43</v>
      </c>
      <c r="N1836" s="3">
        <v>-18.55</v>
      </c>
      <c r="O1836" s="4">
        <v>-0.90797846304454244</v>
      </c>
      <c r="P1836" s="3">
        <v>61.18</v>
      </c>
      <c r="Q1836" s="3">
        <v>132.72999999999999</v>
      </c>
      <c r="R1836" s="3">
        <v>-71.549999999999983</v>
      </c>
      <c r="S1836" s="4">
        <v>-0.53906426580275735</v>
      </c>
      <c r="T1836" s="2"/>
      <c r="U1836" s="5"/>
    </row>
    <row r="1837" spans="1:21">
      <c r="A1837" s="2">
        <v>222898</v>
      </c>
      <c r="B1837" t="s">
        <v>2960</v>
      </c>
      <c r="C1837" s="2">
        <v>438225</v>
      </c>
      <c r="D1837" t="s">
        <v>3510</v>
      </c>
      <c r="E1837" t="s">
        <v>3121</v>
      </c>
      <c r="F1837" t="s">
        <v>59</v>
      </c>
      <c r="G1837" t="s">
        <v>21</v>
      </c>
      <c r="H1837" t="s">
        <v>3111</v>
      </c>
      <c r="I1837" t="str">
        <f t="shared" si="28"/>
        <v>1107 S 17th St Louisville, KY 40210</v>
      </c>
      <c r="J1837">
        <v>38.239317999999997</v>
      </c>
      <c r="K1837">
        <v>-85.782971000000003</v>
      </c>
      <c r="L1837" s="3">
        <v>523.92999999999995</v>
      </c>
      <c r="M1837" s="3">
        <v>659.67</v>
      </c>
      <c r="N1837" s="3">
        <v>-135.74</v>
      </c>
      <c r="O1837" s="4">
        <v>-0.2057695514423879</v>
      </c>
      <c r="P1837" s="3">
        <v>4498.66</v>
      </c>
      <c r="Q1837" s="3">
        <v>7037.61</v>
      </c>
      <c r="R1837" s="3">
        <v>-2538.9499999999998</v>
      </c>
      <c r="S1837" s="4">
        <v>-0.36076878372060966</v>
      </c>
      <c r="T1837" s="2"/>
      <c r="U1837" s="5"/>
    </row>
    <row r="1838" spans="1:21">
      <c r="A1838" s="2">
        <v>332541</v>
      </c>
      <c r="B1838" t="s">
        <v>2990</v>
      </c>
      <c r="C1838" s="2">
        <v>472332</v>
      </c>
      <c r="D1838" t="s">
        <v>3511</v>
      </c>
      <c r="E1838" t="s">
        <v>3121</v>
      </c>
      <c r="F1838" t="s">
        <v>59</v>
      </c>
      <c r="G1838" t="s">
        <v>21</v>
      </c>
      <c r="H1838" t="s">
        <v>3111</v>
      </c>
      <c r="I1838" t="str">
        <f t="shared" si="28"/>
        <v>1107 S 17th St Louisville, KY 40210</v>
      </c>
      <c r="J1838">
        <v>38.239317999999997</v>
      </c>
      <c r="K1838">
        <v>-85.782971000000003</v>
      </c>
      <c r="L1838" s="3">
        <v>-0.65</v>
      </c>
      <c r="M1838" s="3">
        <v>6.74</v>
      </c>
      <c r="N1838" s="3">
        <v>-7.3900000000000006</v>
      </c>
      <c r="O1838" s="4">
        <v>-1.0964391691394659</v>
      </c>
      <c r="P1838" s="3">
        <v>75.510000000000005</v>
      </c>
      <c r="Q1838" s="3">
        <v>74.8</v>
      </c>
      <c r="R1838" s="3">
        <v>0.71000000000000796</v>
      </c>
      <c r="S1838" s="4">
        <v>9.4919786096257751E-3</v>
      </c>
      <c r="T1838" s="2"/>
      <c r="U1838" s="5"/>
    </row>
    <row r="1839" spans="1:21">
      <c r="A1839" s="2">
        <v>218916</v>
      </c>
      <c r="B1839" t="s">
        <v>593</v>
      </c>
      <c r="C1839" s="2">
        <v>449269</v>
      </c>
      <c r="D1839" t="s">
        <v>3512</v>
      </c>
      <c r="E1839" t="s">
        <v>3513</v>
      </c>
      <c r="F1839" t="s">
        <v>59</v>
      </c>
      <c r="G1839" t="s">
        <v>21</v>
      </c>
      <c r="H1839" t="s">
        <v>1052</v>
      </c>
      <c r="I1839" t="str">
        <f t="shared" si="28"/>
        <v>5700 Cynthia Dr Louisville, KY 40291</v>
      </c>
      <c r="J1839">
        <v>38.166646</v>
      </c>
      <c r="K1839">
        <v>-85.574528999999998</v>
      </c>
      <c r="L1839" s="3">
        <v>24.86</v>
      </c>
      <c r="M1839" s="3">
        <v>92.81</v>
      </c>
      <c r="N1839" s="3">
        <v>-67.95</v>
      </c>
      <c r="O1839" s="4">
        <v>-0.73214093308910677</v>
      </c>
      <c r="P1839" s="3">
        <v>733.49</v>
      </c>
      <c r="Q1839" s="3">
        <v>520.30999999999995</v>
      </c>
      <c r="R1839" s="3">
        <v>213.18000000000006</v>
      </c>
      <c r="S1839" s="4">
        <v>0.40971728392688989</v>
      </c>
      <c r="T1839" s="2">
        <v>2</v>
      </c>
      <c r="U1839" s="5">
        <v>11.455</v>
      </c>
    </row>
    <row r="1840" spans="1:21">
      <c r="A1840" s="2">
        <v>309005</v>
      </c>
      <c r="B1840" t="s">
        <v>2966</v>
      </c>
      <c r="C1840" s="2">
        <v>449269</v>
      </c>
      <c r="D1840" t="s">
        <v>3512</v>
      </c>
      <c r="E1840" t="s">
        <v>3513</v>
      </c>
      <c r="F1840" t="s">
        <v>59</v>
      </c>
      <c r="G1840" t="s">
        <v>21</v>
      </c>
      <c r="H1840" t="s">
        <v>1052</v>
      </c>
      <c r="I1840" t="str">
        <f t="shared" si="28"/>
        <v>5700 Cynthia Dr Louisville, KY 40291</v>
      </c>
      <c r="J1840">
        <v>38.166646</v>
      </c>
      <c r="K1840">
        <v>-85.574528999999998</v>
      </c>
      <c r="L1840" s="3">
        <v>942.51</v>
      </c>
      <c r="M1840" s="3">
        <v>737.61</v>
      </c>
      <c r="N1840" s="3">
        <v>204.89999999999998</v>
      </c>
      <c r="O1840" s="4">
        <v>0.27778907552771787</v>
      </c>
      <c r="P1840" s="3">
        <v>10215.77</v>
      </c>
      <c r="Q1840" s="3">
        <v>7317.02</v>
      </c>
      <c r="R1840" s="3">
        <v>2898.75</v>
      </c>
      <c r="S1840" s="4">
        <v>0.39616537880175262</v>
      </c>
      <c r="T1840" s="2">
        <v>3</v>
      </c>
      <c r="U1840" s="5">
        <v>140.13</v>
      </c>
    </row>
    <row r="1841" spans="1:21">
      <c r="A1841" s="2">
        <v>332541</v>
      </c>
      <c r="B1841" t="s">
        <v>2990</v>
      </c>
      <c r="C1841" s="2">
        <v>472333</v>
      </c>
      <c r="D1841" t="s">
        <v>3514</v>
      </c>
      <c r="E1841" t="s">
        <v>3515</v>
      </c>
      <c r="F1841" t="s">
        <v>59</v>
      </c>
      <c r="G1841" t="s">
        <v>21</v>
      </c>
      <c r="H1841" t="s">
        <v>3042</v>
      </c>
      <c r="I1841" t="str">
        <f t="shared" si="28"/>
        <v>3526 W Muhammad Ali Blvd Louisville, KY 40212</v>
      </c>
      <c r="J1841">
        <v>38.256340999999999</v>
      </c>
      <c r="K1841">
        <v>-85.810306999999995</v>
      </c>
      <c r="L1841" s="3">
        <v>7.63</v>
      </c>
      <c r="M1841" s="3">
        <v>7.23</v>
      </c>
      <c r="N1841" s="3">
        <v>0.39999999999999947</v>
      </c>
      <c r="O1841" s="4">
        <v>5.5325034578146533E-2</v>
      </c>
      <c r="P1841" s="3">
        <v>62.43</v>
      </c>
      <c r="Q1841" s="3">
        <v>36.619999999999997</v>
      </c>
      <c r="R1841" s="3">
        <v>25.810000000000002</v>
      </c>
      <c r="S1841" s="4">
        <v>0.70480611687602412</v>
      </c>
      <c r="T1841" s="2"/>
      <c r="U1841" s="5"/>
    </row>
    <row r="1842" spans="1:21">
      <c r="A1842" s="2">
        <v>218916</v>
      </c>
      <c r="B1842" t="s">
        <v>593</v>
      </c>
      <c r="C1842" s="2">
        <v>435057</v>
      </c>
      <c r="D1842" t="s">
        <v>3516</v>
      </c>
      <c r="E1842" t="s">
        <v>3515</v>
      </c>
      <c r="F1842" t="s">
        <v>59</v>
      </c>
      <c r="G1842" t="s">
        <v>21</v>
      </c>
      <c r="H1842" t="s">
        <v>3042</v>
      </c>
      <c r="I1842" t="str">
        <f t="shared" si="28"/>
        <v>3526 W Muhammad Ali Blvd Louisville, KY 40212</v>
      </c>
      <c r="J1842">
        <v>38.256340999999999</v>
      </c>
      <c r="K1842">
        <v>-85.810306999999995</v>
      </c>
      <c r="L1842" s="3">
        <v>29.44</v>
      </c>
      <c r="M1842" s="3">
        <v>25.08</v>
      </c>
      <c r="N1842" s="3">
        <v>4.360000000000003</v>
      </c>
      <c r="O1842" s="4">
        <v>0.17384370015948977</v>
      </c>
      <c r="P1842" s="3">
        <v>507.04</v>
      </c>
      <c r="Q1842" s="3">
        <v>306.18</v>
      </c>
      <c r="R1842" s="3">
        <v>200.86</v>
      </c>
      <c r="S1842" s="4">
        <v>0.65601933503168075</v>
      </c>
      <c r="T1842" s="2">
        <v>1</v>
      </c>
      <c r="U1842" s="5">
        <v>15.4</v>
      </c>
    </row>
    <row r="1843" spans="1:21">
      <c r="A1843" s="2">
        <v>222898</v>
      </c>
      <c r="B1843" t="s">
        <v>2960</v>
      </c>
      <c r="C1843" s="2">
        <v>435057</v>
      </c>
      <c r="D1843" t="s">
        <v>3516</v>
      </c>
      <c r="E1843" t="s">
        <v>3515</v>
      </c>
      <c r="F1843" t="s">
        <v>59</v>
      </c>
      <c r="G1843" t="s">
        <v>21</v>
      </c>
      <c r="H1843" t="s">
        <v>3042</v>
      </c>
      <c r="I1843" t="str">
        <f t="shared" si="28"/>
        <v>3526 W Muhammad Ali Blvd Louisville, KY 40212</v>
      </c>
      <c r="J1843">
        <v>38.256340999999999</v>
      </c>
      <c r="K1843">
        <v>-85.810306999999995</v>
      </c>
      <c r="L1843" s="3">
        <v>963.72</v>
      </c>
      <c r="M1843" s="3">
        <v>779.94</v>
      </c>
      <c r="N1843" s="3">
        <v>183.77999999999997</v>
      </c>
      <c r="O1843" s="4">
        <v>0.23563351027002072</v>
      </c>
      <c r="P1843" s="3">
        <v>8947.4500000000007</v>
      </c>
      <c r="Q1843" s="3">
        <v>7602.24</v>
      </c>
      <c r="R1843" s="3">
        <v>1345.2100000000009</v>
      </c>
      <c r="S1843" s="4">
        <v>0.17694916235214897</v>
      </c>
      <c r="T1843" s="2">
        <v>3</v>
      </c>
      <c r="U1843" s="5">
        <v>51.823333333333331</v>
      </c>
    </row>
    <row r="1844" spans="1:21">
      <c r="A1844" s="2">
        <v>218916</v>
      </c>
      <c r="B1844" t="s">
        <v>593</v>
      </c>
      <c r="C1844" s="2">
        <v>442558</v>
      </c>
      <c r="D1844" t="s">
        <v>3517</v>
      </c>
      <c r="E1844" t="s">
        <v>3518</v>
      </c>
      <c r="F1844" t="s">
        <v>59</v>
      </c>
      <c r="G1844" t="s">
        <v>21</v>
      </c>
      <c r="H1844" t="s">
        <v>861</v>
      </c>
      <c r="I1844" t="str">
        <f t="shared" si="28"/>
        <v>1913 Herr Ln Louisville, KY 40222</v>
      </c>
      <c r="J1844">
        <v>38.279020000000003</v>
      </c>
      <c r="K1844">
        <v>-85.62209</v>
      </c>
      <c r="L1844" s="3">
        <v>29.26</v>
      </c>
      <c r="M1844" s="3">
        <v>749.37</v>
      </c>
      <c r="N1844" s="3">
        <v>-720.11</v>
      </c>
      <c r="O1844" s="4">
        <v>-0.96095386791571591</v>
      </c>
      <c r="P1844" s="3">
        <v>614.65</v>
      </c>
      <c r="Q1844" s="3">
        <v>2714.62</v>
      </c>
      <c r="R1844" s="3">
        <v>-2099.9699999999998</v>
      </c>
      <c r="S1844" s="4">
        <v>-0.77357788567092256</v>
      </c>
      <c r="T1844" s="2">
        <v>1</v>
      </c>
      <c r="U1844" s="5">
        <v>15.4</v>
      </c>
    </row>
    <row r="1845" spans="1:21">
      <c r="A1845" s="2">
        <v>238775</v>
      </c>
      <c r="B1845" t="s">
        <v>2989</v>
      </c>
      <c r="C1845" s="2">
        <v>442558</v>
      </c>
      <c r="D1845" t="s">
        <v>3517</v>
      </c>
      <c r="E1845" t="s">
        <v>3518</v>
      </c>
      <c r="F1845" t="s">
        <v>59</v>
      </c>
      <c r="G1845" t="s">
        <v>21</v>
      </c>
      <c r="H1845" t="s">
        <v>861</v>
      </c>
      <c r="I1845" t="str">
        <f t="shared" si="28"/>
        <v>1913 Herr Ln Louisville, KY 40222</v>
      </c>
      <c r="J1845">
        <v>38.279020000000003</v>
      </c>
      <c r="K1845">
        <v>-85.62209</v>
      </c>
      <c r="L1845" s="3">
        <v>915.19</v>
      </c>
      <c r="M1845" s="3">
        <v>685.75</v>
      </c>
      <c r="N1845" s="3">
        <v>229.44000000000005</v>
      </c>
      <c r="O1845" s="4">
        <v>0.33458257382428008</v>
      </c>
      <c r="P1845" s="3">
        <v>8910.35</v>
      </c>
      <c r="Q1845" s="3">
        <v>6536.02</v>
      </c>
      <c r="R1845" s="3">
        <v>2374.33</v>
      </c>
      <c r="S1845" s="4">
        <v>0.36326847225069686</v>
      </c>
      <c r="T1845" s="2">
        <v>4</v>
      </c>
      <c r="U1845" s="5">
        <v>80.007499999999993</v>
      </c>
    </row>
    <row r="1846" spans="1:21">
      <c r="A1846" s="2">
        <v>332588</v>
      </c>
      <c r="B1846" t="s">
        <v>2978</v>
      </c>
      <c r="C1846" s="2">
        <v>472441</v>
      </c>
      <c r="D1846" t="s">
        <v>3519</v>
      </c>
      <c r="E1846" t="s">
        <v>3518</v>
      </c>
      <c r="F1846" t="s">
        <v>59</v>
      </c>
      <c r="G1846" t="s">
        <v>21</v>
      </c>
      <c r="H1846" t="s">
        <v>861</v>
      </c>
      <c r="I1846" t="str">
        <f t="shared" si="28"/>
        <v>1913 Herr Ln Louisville, KY 40222</v>
      </c>
      <c r="J1846">
        <v>38.279020000000003</v>
      </c>
      <c r="K1846">
        <v>-85.62209</v>
      </c>
      <c r="L1846" s="3">
        <v>7.83</v>
      </c>
      <c r="M1846" s="3">
        <v>29.04</v>
      </c>
      <c r="N1846" s="3">
        <v>-21.21</v>
      </c>
      <c r="O1846" s="4">
        <v>-0.73037190082644632</v>
      </c>
      <c r="P1846" s="3">
        <v>304.70999999999998</v>
      </c>
      <c r="Q1846" s="3">
        <v>170.17</v>
      </c>
      <c r="R1846" s="3">
        <v>134.54</v>
      </c>
      <c r="S1846" s="4">
        <v>0.79062114356232005</v>
      </c>
      <c r="T1846" s="2"/>
      <c r="U1846" s="5"/>
    </row>
    <row r="1847" spans="1:21">
      <c r="A1847" s="2">
        <v>218916</v>
      </c>
      <c r="B1847" t="s">
        <v>593</v>
      </c>
      <c r="C1847" s="2">
        <v>462267</v>
      </c>
      <c r="D1847" t="s">
        <v>3520</v>
      </c>
      <c r="E1847" t="s">
        <v>3521</v>
      </c>
      <c r="F1847" t="s">
        <v>59</v>
      </c>
      <c r="G1847" t="s">
        <v>21</v>
      </c>
      <c r="H1847" t="s">
        <v>3304</v>
      </c>
      <c r="I1847" t="str">
        <f t="shared" si="28"/>
        <v>4305 Murphy Ln Louisville, KY 40241</v>
      </c>
      <c r="J1847">
        <v>38.308401000000003</v>
      </c>
      <c r="K1847">
        <v>-85.533570999999995</v>
      </c>
      <c r="L1847" s="3">
        <v>192.89</v>
      </c>
      <c r="M1847" s="3">
        <v>230.91</v>
      </c>
      <c r="N1847" s="3">
        <v>-38.02000000000001</v>
      </c>
      <c r="O1847" s="4">
        <v>-0.16465289506734229</v>
      </c>
      <c r="P1847" s="3">
        <v>2134.2800000000002</v>
      </c>
      <c r="Q1847" s="3">
        <v>1969.38</v>
      </c>
      <c r="R1847" s="3">
        <v>164.90000000000009</v>
      </c>
      <c r="S1847" s="4">
        <v>8.3731935939229646E-2</v>
      </c>
      <c r="T1847" s="2">
        <v>1</v>
      </c>
      <c r="U1847" s="5">
        <v>5.35</v>
      </c>
    </row>
    <row r="1848" spans="1:21">
      <c r="A1848" s="2">
        <v>218916</v>
      </c>
      <c r="B1848" t="s">
        <v>593</v>
      </c>
      <c r="C1848" s="2">
        <v>472496</v>
      </c>
      <c r="D1848" t="s">
        <v>3522</v>
      </c>
      <c r="E1848" t="s">
        <v>3523</v>
      </c>
      <c r="F1848" t="s">
        <v>59</v>
      </c>
      <c r="G1848" t="s">
        <v>21</v>
      </c>
      <c r="H1848" t="s">
        <v>3114</v>
      </c>
      <c r="I1848" t="str">
        <f t="shared" si="28"/>
        <v>5601 Johnsontown Rd Louisville, KY 40272</v>
      </c>
      <c r="J1848">
        <v>38.122985</v>
      </c>
      <c r="K1848">
        <v>-85.873952000000003</v>
      </c>
      <c r="L1848" s="3"/>
      <c r="M1848" s="3">
        <v>139.19999999999999</v>
      </c>
      <c r="N1848" s="3">
        <v>-139.19999999999999</v>
      </c>
      <c r="O1848" s="4"/>
      <c r="P1848" s="3"/>
      <c r="Q1848" s="3">
        <v>327.7</v>
      </c>
      <c r="R1848" s="3">
        <v>-327.7</v>
      </c>
      <c r="S1848" s="4"/>
      <c r="T1848" s="2"/>
      <c r="U1848" s="5"/>
    </row>
    <row r="1849" spans="1:21">
      <c r="A1849" s="2">
        <v>332587</v>
      </c>
      <c r="B1849" t="s">
        <v>2973</v>
      </c>
      <c r="C1849" s="2">
        <v>472496</v>
      </c>
      <c r="D1849" t="s">
        <v>3522</v>
      </c>
      <c r="E1849" t="s">
        <v>3523</v>
      </c>
      <c r="F1849" t="s">
        <v>59</v>
      </c>
      <c r="G1849" t="s">
        <v>21</v>
      </c>
      <c r="H1849" t="s">
        <v>3114</v>
      </c>
      <c r="I1849" t="str">
        <f t="shared" si="28"/>
        <v>5601 Johnsontown Rd Louisville, KY 40272</v>
      </c>
      <c r="J1849">
        <v>38.122985</v>
      </c>
      <c r="K1849">
        <v>-85.873952000000003</v>
      </c>
      <c r="L1849" s="3">
        <v>14.13</v>
      </c>
      <c r="M1849" s="3"/>
      <c r="N1849" s="3">
        <v>14.13</v>
      </c>
      <c r="O1849" s="4"/>
      <c r="P1849" s="3">
        <v>139.29</v>
      </c>
      <c r="Q1849" s="3"/>
      <c r="R1849" s="3">
        <v>139.29</v>
      </c>
      <c r="S1849" s="4"/>
      <c r="T1849" s="2"/>
      <c r="U1849" s="5"/>
    </row>
    <row r="1850" spans="1:21">
      <c r="A1850" s="2">
        <v>332698</v>
      </c>
      <c r="B1850" t="s">
        <v>3115</v>
      </c>
      <c r="C1850" s="2">
        <v>472496</v>
      </c>
      <c r="D1850" t="s">
        <v>3522</v>
      </c>
      <c r="E1850" t="s">
        <v>3523</v>
      </c>
      <c r="F1850" t="s">
        <v>59</v>
      </c>
      <c r="G1850" t="s">
        <v>21</v>
      </c>
      <c r="H1850" t="s">
        <v>3114</v>
      </c>
      <c r="I1850" t="str">
        <f t="shared" si="28"/>
        <v>5601 Johnsontown Rd Louisville, KY 40272</v>
      </c>
      <c r="J1850">
        <v>38.122985</v>
      </c>
      <c r="K1850">
        <v>-85.873952000000003</v>
      </c>
      <c r="L1850" s="3">
        <v>14.42</v>
      </c>
      <c r="M1850" s="3">
        <v>64.290000000000006</v>
      </c>
      <c r="N1850" s="3">
        <v>-49.870000000000005</v>
      </c>
      <c r="O1850" s="4">
        <v>-0.7757038419660911</v>
      </c>
      <c r="P1850" s="3">
        <v>259.85000000000002</v>
      </c>
      <c r="Q1850" s="3">
        <v>575.75</v>
      </c>
      <c r="R1850" s="3">
        <v>-315.89999999999998</v>
      </c>
      <c r="S1850" s="4">
        <v>-0.54867564046895345</v>
      </c>
      <c r="T1850" s="2"/>
      <c r="U1850" s="5"/>
    </row>
    <row r="1851" spans="1:21">
      <c r="A1851" s="2">
        <v>218916</v>
      </c>
      <c r="B1851" t="s">
        <v>593</v>
      </c>
      <c r="C1851" s="2">
        <v>435177</v>
      </c>
      <c r="D1851" t="s">
        <v>3524</v>
      </c>
      <c r="E1851" t="s">
        <v>3525</v>
      </c>
      <c r="F1851" t="s">
        <v>59</v>
      </c>
      <c r="G1851" t="s">
        <v>21</v>
      </c>
      <c r="H1851" t="s">
        <v>3114</v>
      </c>
      <c r="I1851" t="str">
        <f t="shared" si="28"/>
        <v>5601 JOHNSONTOWN ROAD Louisville, KY 40272</v>
      </c>
      <c r="J1851">
        <v>38.122985</v>
      </c>
      <c r="K1851">
        <v>-85.873952000000003</v>
      </c>
      <c r="L1851" s="3">
        <v>350.01</v>
      </c>
      <c r="M1851" s="3">
        <v>361.96</v>
      </c>
      <c r="N1851" s="3">
        <v>-11.949999999999989</v>
      </c>
      <c r="O1851" s="4">
        <v>-3.3014697756658162E-2</v>
      </c>
      <c r="P1851" s="3">
        <v>1315.67</v>
      </c>
      <c r="Q1851" s="3">
        <v>1210.74</v>
      </c>
      <c r="R1851" s="3">
        <v>104.93000000000006</v>
      </c>
      <c r="S1851" s="4">
        <v>8.6666005913738756E-2</v>
      </c>
      <c r="T1851" s="2">
        <v>2</v>
      </c>
      <c r="U1851" s="5">
        <v>9.74</v>
      </c>
    </row>
    <row r="1852" spans="1:21">
      <c r="A1852" s="2">
        <v>223062</v>
      </c>
      <c r="B1852" t="s">
        <v>2980</v>
      </c>
      <c r="C1852" s="2">
        <v>435177</v>
      </c>
      <c r="D1852" t="s">
        <v>3524</v>
      </c>
      <c r="E1852" t="s">
        <v>3525</v>
      </c>
      <c r="F1852" t="s">
        <v>59</v>
      </c>
      <c r="G1852" t="s">
        <v>21</v>
      </c>
      <c r="H1852" t="s">
        <v>3114</v>
      </c>
      <c r="I1852" t="str">
        <f t="shared" si="28"/>
        <v>5601 JOHNSONTOWN ROAD Louisville, KY 40272</v>
      </c>
      <c r="J1852">
        <v>38.122985</v>
      </c>
      <c r="K1852">
        <v>-85.873952000000003</v>
      </c>
      <c r="L1852" s="3">
        <v>1127.69</v>
      </c>
      <c r="M1852" s="3">
        <v>668.29</v>
      </c>
      <c r="N1852" s="3">
        <v>459.40000000000009</v>
      </c>
      <c r="O1852" s="4">
        <v>0.68742611740412118</v>
      </c>
      <c r="P1852" s="3">
        <v>10706.38</v>
      </c>
      <c r="Q1852" s="3">
        <v>6113.79</v>
      </c>
      <c r="R1852" s="3">
        <v>4592.5899999999992</v>
      </c>
      <c r="S1852" s="4">
        <v>0.75118543489390366</v>
      </c>
      <c r="T1852" s="2">
        <v>3</v>
      </c>
      <c r="U1852" s="5">
        <v>50.74</v>
      </c>
    </row>
    <row r="1853" spans="1:21">
      <c r="A1853" s="2">
        <v>222898</v>
      </c>
      <c r="B1853" t="s">
        <v>2960</v>
      </c>
      <c r="C1853" s="2">
        <v>483456</v>
      </c>
      <c r="D1853" t="s">
        <v>3526</v>
      </c>
      <c r="E1853" t="s">
        <v>3527</v>
      </c>
      <c r="F1853" t="s">
        <v>59</v>
      </c>
      <c r="G1853" t="s">
        <v>21</v>
      </c>
      <c r="H1853" t="s">
        <v>3111</v>
      </c>
      <c r="I1853" t="str">
        <f t="shared" si="28"/>
        <v>755 DIXIE HIGHWAY Louisville, KY 40210</v>
      </c>
      <c r="J1853">
        <v>38.247230000000002</v>
      </c>
      <c r="K1853">
        <v>-85.78237</v>
      </c>
      <c r="L1853" s="3">
        <v>963.83</v>
      </c>
      <c r="M1853" s="3"/>
      <c r="N1853" s="3">
        <v>963.83</v>
      </c>
      <c r="O1853" s="4"/>
      <c r="P1853" s="3">
        <v>8243.57</v>
      </c>
      <c r="Q1853" s="3"/>
      <c r="R1853" s="3">
        <v>8243.57</v>
      </c>
      <c r="S1853" s="4"/>
      <c r="T1853" s="2"/>
      <c r="U1853" s="5"/>
    </row>
    <row r="1854" spans="1:21">
      <c r="A1854" s="2">
        <v>332558</v>
      </c>
      <c r="B1854" t="s">
        <v>2994</v>
      </c>
      <c r="C1854" s="2">
        <v>483456</v>
      </c>
      <c r="D1854" t="s">
        <v>3526</v>
      </c>
      <c r="E1854" t="s">
        <v>3527</v>
      </c>
      <c r="F1854" t="s">
        <v>59</v>
      </c>
      <c r="G1854" t="s">
        <v>21</v>
      </c>
      <c r="H1854" t="s">
        <v>3111</v>
      </c>
      <c r="I1854" t="str">
        <f t="shared" si="28"/>
        <v>755 DIXIE HIGHWAY Louisville, KY 40210</v>
      </c>
      <c r="J1854">
        <v>38.247230000000002</v>
      </c>
      <c r="K1854">
        <v>-85.78237</v>
      </c>
      <c r="L1854" s="3">
        <v>1.22</v>
      </c>
      <c r="M1854" s="3"/>
      <c r="N1854" s="3">
        <v>1.22</v>
      </c>
      <c r="O1854" s="4"/>
      <c r="P1854" s="3">
        <v>10.1</v>
      </c>
      <c r="Q1854" s="3"/>
      <c r="R1854" s="3">
        <v>10.1</v>
      </c>
      <c r="S1854" s="4"/>
      <c r="T1854" s="2"/>
      <c r="U1854" s="5"/>
    </row>
    <row r="1855" spans="1:21">
      <c r="A1855" s="2">
        <v>218916</v>
      </c>
      <c r="B1855" t="s">
        <v>593</v>
      </c>
      <c r="C1855" s="2">
        <v>483046</v>
      </c>
      <c r="D1855" t="s">
        <v>3528</v>
      </c>
      <c r="E1855" t="s">
        <v>3527</v>
      </c>
      <c r="F1855" t="s">
        <v>3529</v>
      </c>
      <c r="G1855" t="s">
        <v>21</v>
      </c>
      <c r="H1855" t="s">
        <v>2041</v>
      </c>
      <c r="I1855" t="str">
        <f t="shared" si="28"/>
        <v>755 DIXIE HIGHWAY LOUISVILL, KY 40202</v>
      </c>
      <c r="J1855">
        <v>38.247230000000002</v>
      </c>
      <c r="K1855">
        <v>-85.78237</v>
      </c>
      <c r="L1855" s="3">
        <v>3.08</v>
      </c>
      <c r="M1855" s="3"/>
      <c r="N1855" s="3">
        <v>3.08</v>
      </c>
      <c r="O1855" s="4"/>
      <c r="P1855" s="3">
        <v>64.7</v>
      </c>
      <c r="Q1855" s="3"/>
      <c r="R1855" s="3">
        <v>64.7</v>
      </c>
      <c r="S1855" s="4"/>
      <c r="T1855" s="2">
        <v>1</v>
      </c>
      <c r="U1855" s="5">
        <v>4.62</v>
      </c>
    </row>
    <row r="1856" spans="1:21">
      <c r="A1856" s="2">
        <v>222898</v>
      </c>
      <c r="B1856" t="s">
        <v>2960</v>
      </c>
      <c r="C1856" s="2">
        <v>483046</v>
      </c>
      <c r="D1856" t="s">
        <v>3528</v>
      </c>
      <c r="E1856" t="s">
        <v>3527</v>
      </c>
      <c r="F1856" t="s">
        <v>3529</v>
      </c>
      <c r="G1856" t="s">
        <v>21</v>
      </c>
      <c r="H1856" t="s">
        <v>2041</v>
      </c>
      <c r="I1856" t="str">
        <f t="shared" si="28"/>
        <v>755 DIXIE HIGHWAY LOUISVILL, KY 40202</v>
      </c>
      <c r="J1856">
        <v>38.247230000000002</v>
      </c>
      <c r="K1856">
        <v>-85.78237</v>
      </c>
      <c r="L1856" s="3">
        <v>613.94000000000005</v>
      </c>
      <c r="M1856" s="3"/>
      <c r="N1856" s="3">
        <v>613.94000000000005</v>
      </c>
      <c r="O1856" s="4"/>
      <c r="P1856" s="3">
        <v>6146.56</v>
      </c>
      <c r="Q1856" s="3"/>
      <c r="R1856" s="3">
        <v>6146.56</v>
      </c>
      <c r="S1856" s="4"/>
      <c r="T1856" s="2">
        <v>3</v>
      </c>
      <c r="U1856" s="5">
        <v>60.623333333333335</v>
      </c>
    </row>
    <row r="1857" spans="1:21">
      <c r="A1857" s="2">
        <v>218916</v>
      </c>
      <c r="B1857" t="s">
        <v>593</v>
      </c>
      <c r="C1857" s="2">
        <v>449107</v>
      </c>
      <c r="D1857" t="s">
        <v>3530</v>
      </c>
      <c r="E1857" t="s">
        <v>3531</v>
      </c>
      <c r="F1857" t="s">
        <v>59</v>
      </c>
      <c r="G1857" t="s">
        <v>21</v>
      </c>
      <c r="H1857" t="s">
        <v>779</v>
      </c>
      <c r="I1857" t="str">
        <f t="shared" si="28"/>
        <v>6700 Price Lane Rd Louisville, KY 40229</v>
      </c>
      <c r="J1857">
        <v>38.102535000000003</v>
      </c>
      <c r="K1857">
        <v>-85.638219000000007</v>
      </c>
      <c r="L1857" s="3">
        <v>150.03</v>
      </c>
      <c r="M1857" s="3">
        <v>290.47000000000003</v>
      </c>
      <c r="N1857" s="3">
        <v>-140.44000000000003</v>
      </c>
      <c r="O1857" s="4">
        <v>-0.48349227114676219</v>
      </c>
      <c r="P1857" s="3">
        <v>930.66</v>
      </c>
      <c r="Q1857" s="3">
        <v>771.69</v>
      </c>
      <c r="R1857" s="3">
        <v>158.96999999999991</v>
      </c>
      <c r="S1857" s="4">
        <v>0.20600241029428903</v>
      </c>
      <c r="T1857" s="2">
        <v>2</v>
      </c>
      <c r="U1857" s="5">
        <v>19.875</v>
      </c>
    </row>
    <row r="1858" spans="1:21">
      <c r="A1858" s="2">
        <v>218906</v>
      </c>
      <c r="B1858" t="s">
        <v>2998</v>
      </c>
      <c r="C1858" s="2">
        <v>449107</v>
      </c>
      <c r="D1858" t="s">
        <v>3530</v>
      </c>
      <c r="E1858" t="s">
        <v>3531</v>
      </c>
      <c r="F1858" t="s">
        <v>59</v>
      </c>
      <c r="G1858" t="s">
        <v>21</v>
      </c>
      <c r="H1858" t="s">
        <v>779</v>
      </c>
      <c r="I1858" t="str">
        <f t="shared" si="28"/>
        <v>6700 Price Lane Rd Louisville, KY 40229</v>
      </c>
      <c r="J1858">
        <v>38.102535000000003</v>
      </c>
      <c r="K1858">
        <v>-85.638219000000007</v>
      </c>
      <c r="L1858" s="3">
        <v>870.95</v>
      </c>
      <c r="M1858" s="3">
        <v>727.14</v>
      </c>
      <c r="N1858" s="3">
        <v>143.81000000000006</v>
      </c>
      <c r="O1858" s="4">
        <v>0.19777484390901348</v>
      </c>
      <c r="P1858" s="3">
        <v>8541.48</v>
      </c>
      <c r="Q1858" s="3">
        <v>6921.98</v>
      </c>
      <c r="R1858" s="3">
        <v>1619.5</v>
      </c>
      <c r="S1858" s="4">
        <v>0.23396484820817168</v>
      </c>
      <c r="T1858" s="2">
        <v>3</v>
      </c>
      <c r="U1858" s="5">
        <v>46.783333333333331</v>
      </c>
    </row>
    <row r="1859" spans="1:21">
      <c r="A1859" s="2">
        <v>332585</v>
      </c>
      <c r="B1859" t="s">
        <v>2975</v>
      </c>
      <c r="C1859" s="2">
        <v>472398</v>
      </c>
      <c r="D1859" t="s">
        <v>3532</v>
      </c>
      <c r="E1859" t="s">
        <v>3531</v>
      </c>
      <c r="F1859" t="s">
        <v>59</v>
      </c>
      <c r="G1859" t="s">
        <v>21</v>
      </c>
      <c r="H1859" t="s">
        <v>779</v>
      </c>
      <c r="I1859" t="str">
        <f t="shared" ref="I1859:I1922" si="29">E1859&amp;" "&amp;F1859&amp;","&amp;" "&amp;G1859&amp;" "&amp;TEXT(H1859, "00000")</f>
        <v>6700 Price Lane Rd Louisville, KY 40229</v>
      </c>
      <c r="J1859">
        <v>38.102535000000003</v>
      </c>
      <c r="K1859">
        <v>-85.638219000000007</v>
      </c>
      <c r="L1859" s="3">
        <v>11.58</v>
      </c>
      <c r="M1859" s="3">
        <v>6.05</v>
      </c>
      <c r="N1859" s="3">
        <v>5.53</v>
      </c>
      <c r="O1859" s="4">
        <v>0.91404958677685955</v>
      </c>
      <c r="P1859" s="3">
        <v>133.71</v>
      </c>
      <c r="Q1859" s="3">
        <v>63.63</v>
      </c>
      <c r="R1859" s="3">
        <v>70.080000000000013</v>
      </c>
      <c r="S1859" s="4">
        <v>1.1013672795851015</v>
      </c>
      <c r="T1859" s="2"/>
      <c r="U1859" s="5"/>
    </row>
    <row r="1860" spans="1:21">
      <c r="A1860" s="2">
        <v>332698</v>
      </c>
      <c r="B1860" t="s">
        <v>3115</v>
      </c>
      <c r="C1860" s="2">
        <v>472398</v>
      </c>
      <c r="D1860" t="s">
        <v>3532</v>
      </c>
      <c r="E1860" t="s">
        <v>3531</v>
      </c>
      <c r="F1860" t="s">
        <v>59</v>
      </c>
      <c r="G1860" t="s">
        <v>21</v>
      </c>
      <c r="H1860" t="s">
        <v>779</v>
      </c>
      <c r="I1860" t="str">
        <f t="shared" si="29"/>
        <v>6700 Price Lane Rd Louisville, KY 40229</v>
      </c>
      <c r="J1860">
        <v>38.102535000000003</v>
      </c>
      <c r="K1860">
        <v>-85.638219000000007</v>
      </c>
      <c r="L1860" s="3">
        <v>0.89</v>
      </c>
      <c r="M1860" s="3"/>
      <c r="N1860" s="3">
        <v>0.89</v>
      </c>
      <c r="O1860" s="4"/>
      <c r="P1860" s="3">
        <v>51.56</v>
      </c>
      <c r="Q1860" s="3"/>
      <c r="R1860" s="3">
        <v>51.56</v>
      </c>
      <c r="S1860" s="4"/>
      <c r="T1860" s="2">
        <v>4</v>
      </c>
      <c r="U1860" s="5">
        <v>0.96250000000000002</v>
      </c>
    </row>
    <row r="1861" spans="1:21">
      <c r="A1861" s="2">
        <v>218916</v>
      </c>
      <c r="B1861" t="s">
        <v>593</v>
      </c>
      <c r="C1861" s="2">
        <v>465903</v>
      </c>
      <c r="D1861" t="s">
        <v>3533</v>
      </c>
      <c r="E1861" t="s">
        <v>3534</v>
      </c>
      <c r="F1861" t="s">
        <v>59</v>
      </c>
      <c r="G1861" t="s">
        <v>21</v>
      </c>
      <c r="H1861" t="s">
        <v>276</v>
      </c>
      <c r="I1861" t="str">
        <f t="shared" si="29"/>
        <v>1517 S 2nd St Louisville, KY 40208</v>
      </c>
      <c r="J1861">
        <v>38.224325</v>
      </c>
      <c r="K1861">
        <v>-85.758075000000005</v>
      </c>
      <c r="L1861" s="3"/>
      <c r="M1861" s="3">
        <v>-109.04</v>
      </c>
      <c r="N1861" s="3">
        <v>109.04</v>
      </c>
      <c r="O1861" s="4"/>
      <c r="P1861" s="3"/>
      <c r="Q1861" s="3">
        <v>966.36</v>
      </c>
      <c r="R1861" s="3">
        <v>-966.36</v>
      </c>
      <c r="S1861" s="4"/>
      <c r="T1861" s="2"/>
      <c r="U1861" s="5"/>
    </row>
    <row r="1862" spans="1:21">
      <c r="A1862" s="2">
        <v>247240</v>
      </c>
      <c r="B1862" t="s">
        <v>2985</v>
      </c>
      <c r="C1862" s="2">
        <v>467454</v>
      </c>
      <c r="D1862" t="s">
        <v>3533</v>
      </c>
      <c r="E1862" t="s">
        <v>3534</v>
      </c>
      <c r="F1862" t="s">
        <v>59</v>
      </c>
      <c r="G1862" t="s">
        <v>21</v>
      </c>
      <c r="H1862" t="s">
        <v>276</v>
      </c>
      <c r="I1862" t="str">
        <f t="shared" si="29"/>
        <v>1517 S 2nd St Louisville, KY 40208</v>
      </c>
      <c r="J1862">
        <v>38.224325</v>
      </c>
      <c r="K1862">
        <v>-85.758075000000005</v>
      </c>
      <c r="L1862" s="3">
        <v>581.99</v>
      </c>
      <c r="M1862" s="3">
        <v>346.52</v>
      </c>
      <c r="N1862" s="3">
        <v>235.47000000000003</v>
      </c>
      <c r="O1862" s="4">
        <v>0.67952787717880658</v>
      </c>
      <c r="P1862" s="3">
        <v>6631.99</v>
      </c>
      <c r="Q1862" s="3">
        <v>3294.35</v>
      </c>
      <c r="R1862" s="3">
        <v>3337.64</v>
      </c>
      <c r="S1862" s="4">
        <v>1.0131406802555891</v>
      </c>
      <c r="T1862" s="2">
        <v>1</v>
      </c>
      <c r="U1862" s="5">
        <v>-20.76</v>
      </c>
    </row>
    <row r="1863" spans="1:21">
      <c r="A1863" s="2">
        <v>332588</v>
      </c>
      <c r="B1863" t="s">
        <v>2978</v>
      </c>
      <c r="C1863" s="2">
        <v>472442</v>
      </c>
      <c r="D1863" t="s">
        <v>3535</v>
      </c>
      <c r="E1863" t="s">
        <v>3536</v>
      </c>
      <c r="F1863" t="s">
        <v>59</v>
      </c>
      <c r="G1863" t="s">
        <v>21</v>
      </c>
      <c r="H1863" t="s">
        <v>3304</v>
      </c>
      <c r="I1863" t="str">
        <f t="shared" si="29"/>
        <v>9620 Westport Rd Louisville, KY 40241</v>
      </c>
      <c r="J1863">
        <v>38.286214999999999</v>
      </c>
      <c r="K1863">
        <v>-85.572663000000006</v>
      </c>
      <c r="L1863" s="3">
        <v>0.01</v>
      </c>
      <c r="M1863" s="3">
        <v>38.26</v>
      </c>
      <c r="N1863" s="3">
        <v>-38.25</v>
      </c>
      <c r="O1863" s="4">
        <v>-0.99973863042341882</v>
      </c>
      <c r="P1863" s="3">
        <v>126.02</v>
      </c>
      <c r="Q1863" s="3">
        <v>234.25</v>
      </c>
      <c r="R1863" s="3">
        <v>-108.23</v>
      </c>
      <c r="S1863" s="4">
        <v>-0.46202774813233727</v>
      </c>
      <c r="T1863" s="2"/>
      <c r="U1863" s="5"/>
    </row>
    <row r="1864" spans="1:21">
      <c r="A1864" s="2">
        <v>218916</v>
      </c>
      <c r="B1864" t="s">
        <v>593</v>
      </c>
      <c r="C1864" s="2">
        <v>435214</v>
      </c>
      <c r="D1864" t="s">
        <v>3537</v>
      </c>
      <c r="E1864" t="s">
        <v>3536</v>
      </c>
      <c r="F1864" t="s">
        <v>59</v>
      </c>
      <c r="G1864" t="s">
        <v>21</v>
      </c>
      <c r="H1864" t="s">
        <v>3304</v>
      </c>
      <c r="I1864" t="str">
        <f t="shared" si="29"/>
        <v>9620 Westport Rd Louisville, KY 40241</v>
      </c>
      <c r="J1864">
        <v>38.286214999999999</v>
      </c>
      <c r="K1864">
        <v>-85.572663000000006</v>
      </c>
      <c r="L1864" s="3">
        <v>13.86</v>
      </c>
      <c r="M1864" s="3">
        <v>11.04</v>
      </c>
      <c r="N1864" s="3">
        <v>2.8200000000000003</v>
      </c>
      <c r="O1864" s="4">
        <v>0.25543478260869568</v>
      </c>
      <c r="P1864" s="3">
        <v>291.14999999999998</v>
      </c>
      <c r="Q1864" s="3">
        <v>122.64</v>
      </c>
      <c r="R1864" s="3">
        <v>168.51</v>
      </c>
      <c r="S1864" s="4">
        <v>1.3740215264187867</v>
      </c>
      <c r="T1864" s="2"/>
      <c r="U1864" s="5"/>
    </row>
    <row r="1865" spans="1:21">
      <c r="A1865" s="2">
        <v>238775</v>
      </c>
      <c r="B1865" t="s">
        <v>2989</v>
      </c>
      <c r="C1865" s="2">
        <v>435214</v>
      </c>
      <c r="D1865" t="s">
        <v>3537</v>
      </c>
      <c r="E1865" t="s">
        <v>3536</v>
      </c>
      <c r="F1865" t="s">
        <v>59</v>
      </c>
      <c r="G1865" t="s">
        <v>21</v>
      </c>
      <c r="H1865" t="s">
        <v>3304</v>
      </c>
      <c r="I1865" t="str">
        <f t="shared" si="29"/>
        <v>9620 Westport Rd Louisville, KY 40241</v>
      </c>
      <c r="J1865">
        <v>38.286214999999999</v>
      </c>
      <c r="K1865">
        <v>-85.572663000000006</v>
      </c>
      <c r="L1865" s="3">
        <v>773.46</v>
      </c>
      <c r="M1865" s="3">
        <v>525.58000000000004</v>
      </c>
      <c r="N1865" s="3">
        <v>247.88</v>
      </c>
      <c r="O1865" s="4">
        <v>0.47163134061417855</v>
      </c>
      <c r="P1865" s="3">
        <v>7111.29</v>
      </c>
      <c r="Q1865" s="3">
        <v>4832.71</v>
      </c>
      <c r="R1865" s="3">
        <v>2278.58</v>
      </c>
      <c r="S1865" s="4">
        <v>0.4714911509277403</v>
      </c>
      <c r="T1865" s="2">
        <v>2</v>
      </c>
      <c r="U1865" s="5">
        <v>1.39</v>
      </c>
    </row>
    <row r="1866" spans="1:21">
      <c r="A1866" s="2">
        <v>310314</v>
      </c>
      <c r="B1866" t="s">
        <v>3538</v>
      </c>
      <c r="C1866" s="2">
        <v>310314</v>
      </c>
      <c r="D1866" t="s">
        <v>3538</v>
      </c>
      <c r="E1866" t="s">
        <v>3539</v>
      </c>
      <c r="F1866" t="s">
        <v>98</v>
      </c>
      <c r="G1866" t="s">
        <v>21</v>
      </c>
      <c r="H1866" t="s">
        <v>99</v>
      </c>
      <c r="I1866" t="str">
        <f t="shared" si="29"/>
        <v>515 Pleasant St Paris, KY 40361</v>
      </c>
      <c r="J1866">
        <v>38.210859999999997</v>
      </c>
      <c r="K1866">
        <v>-84.250339999999994</v>
      </c>
      <c r="L1866" s="3">
        <v>38.1</v>
      </c>
      <c r="M1866" s="3"/>
      <c r="N1866" s="3">
        <v>38.1</v>
      </c>
      <c r="O1866" s="4"/>
      <c r="P1866" s="3">
        <v>90.72</v>
      </c>
      <c r="Q1866" s="3"/>
      <c r="R1866" s="3">
        <v>90.72</v>
      </c>
      <c r="S1866" s="4"/>
      <c r="T1866" s="2"/>
      <c r="U1866" s="5"/>
    </row>
    <row r="1867" spans="1:21">
      <c r="A1867" s="2">
        <v>336318</v>
      </c>
      <c r="B1867" t="s">
        <v>3160</v>
      </c>
      <c r="C1867" s="2">
        <v>336318</v>
      </c>
      <c r="D1867" t="s">
        <v>3160</v>
      </c>
      <c r="E1867" t="s">
        <v>3063</v>
      </c>
      <c r="F1867" t="s">
        <v>59</v>
      </c>
      <c r="G1867" t="s">
        <v>21</v>
      </c>
      <c r="H1867" t="s">
        <v>3060</v>
      </c>
      <c r="I1867" t="str">
        <f t="shared" si="29"/>
        <v>3001 Crittenden Dr Bldg 11 Louisville, KY 40209</v>
      </c>
      <c r="J1867">
        <v>38.200949999999999</v>
      </c>
      <c r="K1867">
        <v>-85.749750000000006</v>
      </c>
      <c r="L1867" s="3">
        <v>9613.1299999999992</v>
      </c>
      <c r="M1867" s="3">
        <v>2231.1999999999998</v>
      </c>
      <c r="N1867" s="3">
        <v>7381.9299999999994</v>
      </c>
      <c r="O1867" s="4">
        <v>3.3085021513087129</v>
      </c>
      <c r="P1867" s="3">
        <v>37138.17</v>
      </c>
      <c r="Q1867" s="3">
        <v>15507.4</v>
      </c>
      <c r="R1867" s="3">
        <v>21630.769999999997</v>
      </c>
      <c r="S1867" s="4">
        <v>1.394867611591885</v>
      </c>
      <c r="T1867" s="2">
        <v>1</v>
      </c>
      <c r="U1867" s="5">
        <v>333.1</v>
      </c>
    </row>
    <row r="1868" spans="1:21">
      <c r="A1868" s="2">
        <v>222898</v>
      </c>
      <c r="B1868" t="s">
        <v>2960</v>
      </c>
      <c r="C1868" s="2">
        <v>336318</v>
      </c>
      <c r="D1868" t="s">
        <v>3160</v>
      </c>
      <c r="E1868" t="s">
        <v>3063</v>
      </c>
      <c r="F1868" t="s">
        <v>59</v>
      </c>
      <c r="G1868" t="s">
        <v>21</v>
      </c>
      <c r="H1868" t="s">
        <v>3060</v>
      </c>
      <c r="I1868" t="str">
        <f t="shared" si="29"/>
        <v>3001 Crittenden Dr Bldg 11 Louisville, KY 40209</v>
      </c>
      <c r="J1868">
        <v>38.200949999999999</v>
      </c>
      <c r="K1868">
        <v>-85.749750000000006</v>
      </c>
      <c r="L1868" s="3"/>
      <c r="M1868" s="3">
        <v>28.62</v>
      </c>
      <c r="N1868" s="3">
        <v>-28.62</v>
      </c>
      <c r="O1868" s="4"/>
      <c r="P1868" s="3"/>
      <c r="Q1868" s="3">
        <v>76.319999999999993</v>
      </c>
      <c r="R1868" s="3">
        <v>-76.319999999999993</v>
      </c>
      <c r="S1868" s="4"/>
      <c r="T1868" s="2"/>
      <c r="U1868" s="5"/>
    </row>
    <row r="1869" spans="1:21">
      <c r="A1869" s="2">
        <v>218916</v>
      </c>
      <c r="B1869" t="s">
        <v>593</v>
      </c>
      <c r="C1869" s="2">
        <v>218916</v>
      </c>
      <c r="D1869" t="s">
        <v>593</v>
      </c>
      <c r="E1869" t="s">
        <v>3063</v>
      </c>
      <c r="F1869" t="s">
        <v>59</v>
      </c>
      <c r="G1869" t="s">
        <v>21</v>
      </c>
      <c r="H1869" t="s">
        <v>3060</v>
      </c>
      <c r="I1869" t="str">
        <f t="shared" si="29"/>
        <v>3001 Crittenden Dr Bldg 11 Louisville, KY 40209</v>
      </c>
      <c r="J1869">
        <v>38.200949999999999</v>
      </c>
      <c r="K1869">
        <v>-85.749750000000006</v>
      </c>
      <c r="L1869" s="3">
        <v>1218.6300000000001</v>
      </c>
      <c r="M1869" s="3">
        <v>1462.61</v>
      </c>
      <c r="N1869" s="3">
        <v>-243.97999999999979</v>
      </c>
      <c r="O1869" s="4">
        <v>-0.16681138512658863</v>
      </c>
      <c r="P1869" s="3">
        <v>3926.01</v>
      </c>
      <c r="Q1869" s="3">
        <v>13278.23</v>
      </c>
      <c r="R1869" s="3">
        <v>-9352.2199999999993</v>
      </c>
      <c r="S1869" s="4">
        <v>-0.70432730868496773</v>
      </c>
      <c r="T1869" s="2">
        <v>4</v>
      </c>
      <c r="U1869" s="5">
        <v>1561.7650000000001</v>
      </c>
    </row>
    <row r="1870" spans="1:21">
      <c r="A1870" s="2">
        <v>272828</v>
      </c>
      <c r="B1870" t="s">
        <v>3540</v>
      </c>
      <c r="C1870" s="2">
        <v>218916</v>
      </c>
      <c r="D1870" t="s">
        <v>593</v>
      </c>
      <c r="E1870" t="s">
        <v>3063</v>
      </c>
      <c r="F1870" t="s">
        <v>59</v>
      </c>
      <c r="G1870" t="s">
        <v>21</v>
      </c>
      <c r="H1870" t="s">
        <v>3060</v>
      </c>
      <c r="I1870" t="str">
        <f t="shared" si="29"/>
        <v>3001 Crittenden Dr Bldg 11 Louisville, KY 40209</v>
      </c>
      <c r="J1870">
        <v>38.200949999999999</v>
      </c>
      <c r="K1870">
        <v>-85.749750000000006</v>
      </c>
      <c r="L1870" s="3"/>
      <c r="M1870" s="3">
        <v>-9.4</v>
      </c>
      <c r="N1870" s="3">
        <v>9.4</v>
      </c>
      <c r="O1870" s="4"/>
      <c r="P1870" s="3"/>
      <c r="Q1870" s="3">
        <v>0</v>
      </c>
      <c r="R1870" s="3">
        <v>0</v>
      </c>
      <c r="S1870" s="4"/>
      <c r="T1870" s="2"/>
      <c r="U1870" s="5"/>
    </row>
    <row r="1871" spans="1:21">
      <c r="A1871" s="2">
        <v>218908</v>
      </c>
      <c r="B1871" t="s">
        <v>3039</v>
      </c>
      <c r="C1871" s="2">
        <v>218908</v>
      </c>
      <c r="D1871" t="s">
        <v>3039</v>
      </c>
      <c r="E1871" t="s">
        <v>3063</v>
      </c>
      <c r="F1871" t="s">
        <v>59</v>
      </c>
      <c r="G1871" t="s">
        <v>21</v>
      </c>
      <c r="H1871" t="s">
        <v>3060</v>
      </c>
      <c r="I1871" t="str">
        <f t="shared" si="29"/>
        <v>3001 Crittenden Dr Bldg 11 Louisville, KY 40209</v>
      </c>
      <c r="J1871">
        <v>38.200949999999999</v>
      </c>
      <c r="K1871">
        <v>-85.749750000000006</v>
      </c>
      <c r="L1871" s="3">
        <v>198.85</v>
      </c>
      <c r="M1871" s="3">
        <v>413.76</v>
      </c>
      <c r="N1871" s="3">
        <v>-214.91</v>
      </c>
      <c r="O1871" s="4">
        <v>-0.51940738592420732</v>
      </c>
      <c r="P1871" s="3">
        <v>1140.3699999999999</v>
      </c>
      <c r="Q1871" s="3">
        <v>1696.77</v>
      </c>
      <c r="R1871" s="3">
        <v>-556.40000000000009</v>
      </c>
      <c r="S1871" s="4">
        <v>-0.32791716025153678</v>
      </c>
      <c r="T1871" s="2"/>
      <c r="U1871" s="5"/>
    </row>
    <row r="1872" spans="1:21">
      <c r="A1872" s="2">
        <v>223062</v>
      </c>
      <c r="B1872" t="s">
        <v>2980</v>
      </c>
      <c r="C1872" s="2">
        <v>223062</v>
      </c>
      <c r="D1872" t="s">
        <v>2980</v>
      </c>
      <c r="E1872" t="s">
        <v>3063</v>
      </c>
      <c r="F1872" t="s">
        <v>59</v>
      </c>
      <c r="G1872" t="s">
        <v>21</v>
      </c>
      <c r="H1872" t="s">
        <v>3060</v>
      </c>
      <c r="I1872" t="str">
        <f t="shared" si="29"/>
        <v>3001 Crittenden Dr Bldg 11 Louisville, KY 40209</v>
      </c>
      <c r="J1872">
        <v>38.200949999999999</v>
      </c>
      <c r="K1872">
        <v>-85.749750000000006</v>
      </c>
      <c r="L1872" s="3">
        <v>31.21</v>
      </c>
      <c r="M1872" s="3">
        <v>874.24</v>
      </c>
      <c r="N1872" s="3">
        <v>-843.03</v>
      </c>
      <c r="O1872" s="4">
        <v>-0.96430042093704238</v>
      </c>
      <c r="P1872" s="3">
        <v>745.38</v>
      </c>
      <c r="Q1872" s="3">
        <v>4967.43</v>
      </c>
      <c r="R1872" s="3">
        <v>-4222.05</v>
      </c>
      <c r="S1872" s="4">
        <v>-0.84994655183867718</v>
      </c>
      <c r="T1872" s="2">
        <v>1</v>
      </c>
      <c r="U1872" s="5">
        <v>34.21</v>
      </c>
    </row>
    <row r="1873" spans="1:21">
      <c r="A1873" s="2">
        <v>247240</v>
      </c>
      <c r="B1873" t="s">
        <v>2985</v>
      </c>
      <c r="C1873" s="2">
        <v>247240</v>
      </c>
      <c r="D1873" t="s">
        <v>2985</v>
      </c>
      <c r="E1873" t="s">
        <v>3063</v>
      </c>
      <c r="F1873" t="s">
        <v>59</v>
      </c>
      <c r="G1873" t="s">
        <v>21</v>
      </c>
      <c r="H1873" t="s">
        <v>3060</v>
      </c>
      <c r="I1873" t="str">
        <f t="shared" si="29"/>
        <v>3001 Crittenden Dr Bldg 11 Louisville, KY 40209</v>
      </c>
      <c r="J1873">
        <v>38.200949999999999</v>
      </c>
      <c r="K1873">
        <v>-85.749750000000006</v>
      </c>
      <c r="L1873" s="3">
        <v>908.54</v>
      </c>
      <c r="M1873" s="3">
        <v>148.91</v>
      </c>
      <c r="N1873" s="3">
        <v>759.63</v>
      </c>
      <c r="O1873" s="4">
        <v>5.1012692230206165</v>
      </c>
      <c r="P1873" s="3">
        <v>2978.3</v>
      </c>
      <c r="Q1873" s="3">
        <v>529.67999999999995</v>
      </c>
      <c r="R1873" s="3">
        <v>2448.6200000000003</v>
      </c>
      <c r="S1873" s="4">
        <v>4.6228288778130207</v>
      </c>
      <c r="T1873" s="2">
        <v>5</v>
      </c>
      <c r="U1873" s="5">
        <v>53.363999999999997</v>
      </c>
    </row>
    <row r="1874" spans="1:21">
      <c r="A1874" s="2">
        <v>222898</v>
      </c>
      <c r="B1874" t="s">
        <v>2960</v>
      </c>
      <c r="C1874" s="2">
        <v>222898</v>
      </c>
      <c r="D1874" t="s">
        <v>2960</v>
      </c>
      <c r="E1874" t="s">
        <v>3063</v>
      </c>
      <c r="F1874" t="s">
        <v>59</v>
      </c>
      <c r="G1874" t="s">
        <v>21</v>
      </c>
      <c r="H1874" t="s">
        <v>3060</v>
      </c>
      <c r="I1874" t="str">
        <f t="shared" si="29"/>
        <v>3001 Crittenden Dr Bldg 11 Louisville, KY 40209</v>
      </c>
      <c r="J1874">
        <v>38.200949999999999</v>
      </c>
      <c r="K1874">
        <v>-85.749750000000006</v>
      </c>
      <c r="L1874" s="3">
        <v>1255.92</v>
      </c>
      <c r="M1874" s="3">
        <v>212.92</v>
      </c>
      <c r="N1874" s="3">
        <v>1043</v>
      </c>
      <c r="O1874" s="4">
        <v>4.8985534473041517</v>
      </c>
      <c r="P1874" s="3">
        <v>3419.81</v>
      </c>
      <c r="Q1874" s="3">
        <v>565.33000000000004</v>
      </c>
      <c r="R1874" s="3">
        <v>2854.48</v>
      </c>
      <c r="S1874" s="4">
        <v>5.049227884598376</v>
      </c>
      <c r="T1874" s="2"/>
      <c r="U1874" s="5"/>
    </row>
    <row r="1875" spans="1:21">
      <c r="A1875" s="2">
        <v>218906</v>
      </c>
      <c r="B1875" t="s">
        <v>2998</v>
      </c>
      <c r="C1875" s="2">
        <v>218906</v>
      </c>
      <c r="D1875" t="s">
        <v>2998</v>
      </c>
      <c r="E1875" t="s">
        <v>3063</v>
      </c>
      <c r="F1875" t="s">
        <v>59</v>
      </c>
      <c r="G1875" t="s">
        <v>21</v>
      </c>
      <c r="H1875" t="s">
        <v>3060</v>
      </c>
      <c r="I1875" t="str">
        <f t="shared" si="29"/>
        <v>3001 Crittenden Dr Bldg 11 Louisville, KY 40209</v>
      </c>
      <c r="J1875">
        <v>38.200949999999999</v>
      </c>
      <c r="K1875">
        <v>-85.749750000000006</v>
      </c>
      <c r="L1875" s="3">
        <v>374.99</v>
      </c>
      <c r="M1875" s="3"/>
      <c r="N1875" s="3">
        <v>374.99</v>
      </c>
      <c r="O1875" s="4"/>
      <c r="P1875" s="3">
        <v>1380.74</v>
      </c>
      <c r="Q1875" s="3"/>
      <c r="R1875" s="3">
        <v>1380.74</v>
      </c>
      <c r="S1875" s="4"/>
      <c r="T1875" s="2">
        <v>1</v>
      </c>
      <c r="U1875" s="5">
        <v>51.54</v>
      </c>
    </row>
    <row r="1876" spans="1:21">
      <c r="A1876" s="2">
        <v>309005</v>
      </c>
      <c r="B1876" t="s">
        <v>2966</v>
      </c>
      <c r="C1876" s="2">
        <v>309005</v>
      </c>
      <c r="D1876" t="s">
        <v>2966</v>
      </c>
      <c r="E1876" t="s">
        <v>3063</v>
      </c>
      <c r="F1876" t="s">
        <v>59</v>
      </c>
      <c r="G1876" t="s">
        <v>21</v>
      </c>
      <c r="H1876" t="s">
        <v>3060</v>
      </c>
      <c r="I1876" t="str">
        <f t="shared" si="29"/>
        <v>3001 Crittenden Dr Bldg 11 Louisville, KY 40209</v>
      </c>
      <c r="J1876">
        <v>38.200949999999999</v>
      </c>
      <c r="K1876">
        <v>-85.749750000000006</v>
      </c>
      <c r="L1876" s="3">
        <v>319.58</v>
      </c>
      <c r="M1876" s="3">
        <v>93.61</v>
      </c>
      <c r="N1876" s="3">
        <v>225.96999999999997</v>
      </c>
      <c r="O1876" s="4">
        <v>2.4139515009080221</v>
      </c>
      <c r="P1876" s="3">
        <v>1005.67</v>
      </c>
      <c r="Q1876" s="3">
        <v>319.68</v>
      </c>
      <c r="R1876" s="3">
        <v>685.99</v>
      </c>
      <c r="S1876" s="4">
        <v>2.1458646146146148</v>
      </c>
      <c r="T1876" s="2"/>
      <c r="U1876" s="5"/>
    </row>
    <row r="1877" spans="1:21">
      <c r="A1877" s="2">
        <v>238775</v>
      </c>
      <c r="B1877" t="s">
        <v>2989</v>
      </c>
      <c r="C1877" s="2">
        <v>238775</v>
      </c>
      <c r="D1877" t="s">
        <v>2989</v>
      </c>
      <c r="E1877" t="s">
        <v>3063</v>
      </c>
      <c r="F1877" t="s">
        <v>59</v>
      </c>
      <c r="G1877" t="s">
        <v>21</v>
      </c>
      <c r="H1877" t="s">
        <v>3060</v>
      </c>
      <c r="I1877" t="str">
        <f t="shared" si="29"/>
        <v>3001 Crittenden Dr Bldg 11 Louisville, KY 40209</v>
      </c>
      <c r="J1877">
        <v>38.200949999999999</v>
      </c>
      <c r="K1877">
        <v>-85.749750000000006</v>
      </c>
      <c r="L1877" s="3">
        <v>156.84</v>
      </c>
      <c r="M1877" s="3">
        <v>24</v>
      </c>
      <c r="N1877" s="3">
        <v>132.84</v>
      </c>
      <c r="O1877" s="4">
        <v>5.5350000000000001</v>
      </c>
      <c r="P1877" s="3">
        <v>788.68</v>
      </c>
      <c r="Q1877" s="3">
        <v>86.5</v>
      </c>
      <c r="R1877" s="3">
        <v>702.18</v>
      </c>
      <c r="S1877" s="4">
        <v>8.1176878612716763</v>
      </c>
      <c r="T1877" s="2"/>
      <c r="U1877" s="5"/>
    </row>
    <row r="1878" spans="1:21">
      <c r="A1878" s="2">
        <v>332719</v>
      </c>
      <c r="B1878" t="s">
        <v>3541</v>
      </c>
      <c r="C1878" s="2">
        <v>332719</v>
      </c>
      <c r="D1878" t="s">
        <v>3541</v>
      </c>
      <c r="E1878" t="s">
        <v>3376</v>
      </c>
      <c r="F1878" t="s">
        <v>59</v>
      </c>
      <c r="G1878" t="s">
        <v>21</v>
      </c>
      <c r="H1878" t="s">
        <v>3060</v>
      </c>
      <c r="I1878" t="str">
        <f t="shared" si="29"/>
        <v>3001 Crittenden Dr Louisville, KY 40209</v>
      </c>
      <c r="J1878">
        <v>38.200949999999999</v>
      </c>
      <c r="K1878">
        <v>-85.749750000000006</v>
      </c>
      <c r="L1878" s="3">
        <v>198.73</v>
      </c>
      <c r="M1878" s="3"/>
      <c r="N1878" s="3">
        <v>198.73</v>
      </c>
      <c r="O1878" s="4"/>
      <c r="P1878" s="3">
        <v>1263.4100000000001</v>
      </c>
      <c r="Q1878" s="3"/>
      <c r="R1878" s="3">
        <v>1263.4100000000001</v>
      </c>
      <c r="S1878" s="4"/>
      <c r="T1878" s="2">
        <v>2</v>
      </c>
      <c r="U1878" s="5">
        <v>44.305</v>
      </c>
    </row>
    <row r="1879" spans="1:21">
      <c r="A1879" s="2">
        <v>332541</v>
      </c>
      <c r="B1879" t="s">
        <v>2990</v>
      </c>
      <c r="C1879" s="2">
        <v>332541</v>
      </c>
      <c r="D1879" t="s">
        <v>2990</v>
      </c>
      <c r="E1879" t="s">
        <v>3470</v>
      </c>
      <c r="F1879" t="s">
        <v>59</v>
      </c>
      <c r="G1879" t="s">
        <v>21</v>
      </c>
      <c r="H1879" t="s">
        <v>3060</v>
      </c>
      <c r="I1879" t="str">
        <f t="shared" si="29"/>
        <v>3001 Crittenden Dr Bldg 1 Louisville, KY 40209</v>
      </c>
      <c r="J1879">
        <v>38.200949999999999</v>
      </c>
      <c r="K1879">
        <v>-85.749750000000006</v>
      </c>
      <c r="L1879" s="3">
        <v>514.74</v>
      </c>
      <c r="M1879" s="3">
        <v>-37.44</v>
      </c>
      <c r="N1879" s="3">
        <v>552.18000000000006</v>
      </c>
      <c r="O1879" s="4">
        <v>-14.748397435897438</v>
      </c>
      <c r="P1879" s="3">
        <v>1797.03</v>
      </c>
      <c r="Q1879" s="3">
        <v>410.28</v>
      </c>
      <c r="R1879" s="3">
        <v>1386.75</v>
      </c>
      <c r="S1879" s="4">
        <v>3.3800087744954666</v>
      </c>
      <c r="T1879" s="2">
        <v>1</v>
      </c>
      <c r="U1879" s="5">
        <v>-25.11</v>
      </c>
    </row>
    <row r="1880" spans="1:21">
      <c r="A1880" s="2">
        <v>345949</v>
      </c>
      <c r="B1880" t="s">
        <v>2990</v>
      </c>
      <c r="C1880" s="2">
        <v>345949</v>
      </c>
      <c r="D1880" t="s">
        <v>2990</v>
      </c>
      <c r="E1880" t="s">
        <v>3376</v>
      </c>
      <c r="F1880" t="s">
        <v>59</v>
      </c>
      <c r="G1880" t="s">
        <v>21</v>
      </c>
      <c r="H1880" t="s">
        <v>3060</v>
      </c>
      <c r="I1880" t="str">
        <f t="shared" si="29"/>
        <v>3001 Crittenden Dr Louisville, KY 40209</v>
      </c>
      <c r="J1880">
        <v>38.200949999999999</v>
      </c>
      <c r="K1880">
        <v>-85.749750000000006</v>
      </c>
      <c r="L1880" s="3">
        <v>8.5399999999999991</v>
      </c>
      <c r="M1880" s="3"/>
      <c r="N1880" s="3">
        <v>8.5399999999999991</v>
      </c>
      <c r="O1880" s="4"/>
      <c r="P1880" s="3">
        <v>58.77</v>
      </c>
      <c r="Q1880" s="3"/>
      <c r="R1880" s="3">
        <v>58.77</v>
      </c>
      <c r="S1880" s="4"/>
      <c r="T1880" s="2">
        <v>4</v>
      </c>
      <c r="U1880" s="5">
        <v>14.565</v>
      </c>
    </row>
    <row r="1881" spans="1:21">
      <c r="A1881" s="2">
        <v>332558</v>
      </c>
      <c r="B1881" t="s">
        <v>2994</v>
      </c>
      <c r="C1881" s="2">
        <v>332558</v>
      </c>
      <c r="D1881" t="s">
        <v>2994</v>
      </c>
      <c r="E1881" t="s">
        <v>3470</v>
      </c>
      <c r="F1881" t="s">
        <v>59</v>
      </c>
      <c r="G1881" t="s">
        <v>21</v>
      </c>
      <c r="H1881" t="s">
        <v>3060</v>
      </c>
      <c r="I1881" t="str">
        <f t="shared" si="29"/>
        <v>3001 Crittenden Dr Bldg 1 Louisville, KY 40209</v>
      </c>
      <c r="J1881">
        <v>38.200949999999999</v>
      </c>
      <c r="K1881">
        <v>-85.749750000000006</v>
      </c>
      <c r="L1881" s="3">
        <v>21.24</v>
      </c>
      <c r="M1881" s="3"/>
      <c r="N1881" s="3">
        <v>21.24</v>
      </c>
      <c r="O1881" s="4"/>
      <c r="P1881" s="3">
        <v>153.5</v>
      </c>
      <c r="Q1881" s="3"/>
      <c r="R1881" s="3">
        <v>153.5</v>
      </c>
      <c r="S1881" s="4"/>
      <c r="T1881" s="2"/>
      <c r="U1881" s="5"/>
    </row>
    <row r="1882" spans="1:21">
      <c r="A1882" s="2">
        <v>332587</v>
      </c>
      <c r="B1882" t="s">
        <v>2973</v>
      </c>
      <c r="C1882" s="2">
        <v>332587</v>
      </c>
      <c r="D1882" t="s">
        <v>2973</v>
      </c>
      <c r="E1882" t="s">
        <v>3470</v>
      </c>
      <c r="F1882" t="s">
        <v>59</v>
      </c>
      <c r="G1882" t="s">
        <v>21</v>
      </c>
      <c r="H1882" t="s">
        <v>3060</v>
      </c>
      <c r="I1882" t="str">
        <f t="shared" si="29"/>
        <v>3001 Crittenden Dr Bldg 1 Louisville, KY 40209</v>
      </c>
      <c r="J1882">
        <v>38.200949999999999</v>
      </c>
      <c r="K1882">
        <v>-85.749750000000006</v>
      </c>
      <c r="L1882" s="3">
        <v>27.79</v>
      </c>
      <c r="M1882" s="3">
        <v>100.05</v>
      </c>
      <c r="N1882" s="3">
        <v>-72.259999999999991</v>
      </c>
      <c r="O1882" s="4">
        <v>-0.72223888055972008</v>
      </c>
      <c r="P1882" s="3">
        <v>380.26</v>
      </c>
      <c r="Q1882" s="3">
        <v>457.76</v>
      </c>
      <c r="R1882" s="3">
        <v>-77.5</v>
      </c>
      <c r="S1882" s="4">
        <v>-0.16930269136665502</v>
      </c>
      <c r="T1882" s="2"/>
      <c r="U1882" s="5"/>
    </row>
    <row r="1883" spans="1:21">
      <c r="A1883" s="2">
        <v>332588</v>
      </c>
      <c r="B1883" t="s">
        <v>2978</v>
      </c>
      <c r="C1883" s="2">
        <v>332588</v>
      </c>
      <c r="D1883" t="s">
        <v>2978</v>
      </c>
      <c r="E1883" t="s">
        <v>3470</v>
      </c>
      <c r="F1883" t="s">
        <v>59</v>
      </c>
      <c r="G1883" t="s">
        <v>21</v>
      </c>
      <c r="H1883" t="s">
        <v>3060</v>
      </c>
      <c r="I1883" t="str">
        <f t="shared" si="29"/>
        <v>3001 Crittenden Dr Bldg 1 Louisville, KY 40209</v>
      </c>
      <c r="J1883">
        <v>38.200949999999999</v>
      </c>
      <c r="K1883">
        <v>-85.749750000000006</v>
      </c>
      <c r="L1883" s="3">
        <v>297.91000000000003</v>
      </c>
      <c r="M1883" s="3"/>
      <c r="N1883" s="3">
        <v>297.91000000000003</v>
      </c>
      <c r="O1883" s="4"/>
      <c r="P1883" s="3">
        <v>1253.79</v>
      </c>
      <c r="Q1883" s="3"/>
      <c r="R1883" s="3">
        <v>1253.79</v>
      </c>
      <c r="S1883" s="4"/>
      <c r="T1883" s="2">
        <v>1</v>
      </c>
      <c r="U1883" s="5">
        <v>29.82</v>
      </c>
    </row>
    <row r="1884" spans="1:21">
      <c r="A1884" s="2">
        <v>332698</v>
      </c>
      <c r="B1884" t="s">
        <v>3115</v>
      </c>
      <c r="C1884" s="2">
        <v>332698</v>
      </c>
      <c r="D1884" t="s">
        <v>3115</v>
      </c>
      <c r="E1884" t="s">
        <v>3470</v>
      </c>
      <c r="F1884" t="s">
        <v>59</v>
      </c>
      <c r="G1884" t="s">
        <v>21</v>
      </c>
      <c r="H1884" t="s">
        <v>3060</v>
      </c>
      <c r="I1884" t="str">
        <f t="shared" si="29"/>
        <v>3001 Crittenden Dr Bldg 1 Louisville, KY 40209</v>
      </c>
      <c r="J1884">
        <v>38.200949999999999</v>
      </c>
      <c r="K1884">
        <v>-85.749750000000006</v>
      </c>
      <c r="L1884" s="3">
        <v>10.029999999999999</v>
      </c>
      <c r="M1884" s="3">
        <v>176.46</v>
      </c>
      <c r="N1884" s="3">
        <v>-166.43</v>
      </c>
      <c r="O1884" s="4">
        <v>-0.94315992292870909</v>
      </c>
      <c r="P1884" s="3">
        <v>145.53</v>
      </c>
      <c r="Q1884" s="3">
        <v>480.74</v>
      </c>
      <c r="R1884" s="3">
        <v>-335.21000000000004</v>
      </c>
      <c r="S1884" s="4">
        <v>-0.69727919457503018</v>
      </c>
      <c r="T1884" s="2"/>
      <c r="U1884" s="5"/>
    </row>
    <row r="1885" spans="1:21">
      <c r="A1885" s="2">
        <v>332718</v>
      </c>
      <c r="B1885" t="s">
        <v>2961</v>
      </c>
      <c r="C1885" s="2">
        <v>332718</v>
      </c>
      <c r="D1885" t="s">
        <v>2961</v>
      </c>
      <c r="E1885" t="s">
        <v>3470</v>
      </c>
      <c r="F1885" t="s">
        <v>59</v>
      </c>
      <c r="G1885" t="s">
        <v>21</v>
      </c>
      <c r="H1885" t="s">
        <v>3060</v>
      </c>
      <c r="I1885" t="str">
        <f t="shared" si="29"/>
        <v>3001 Crittenden Dr Bldg 1 Louisville, KY 40209</v>
      </c>
      <c r="J1885">
        <v>38.200949999999999</v>
      </c>
      <c r="K1885">
        <v>-85.749750000000006</v>
      </c>
      <c r="L1885" s="3">
        <v>10.46</v>
      </c>
      <c r="M1885" s="3"/>
      <c r="N1885" s="3">
        <v>10.46</v>
      </c>
      <c r="O1885" s="4"/>
      <c r="P1885" s="3">
        <v>148.22</v>
      </c>
      <c r="Q1885" s="3"/>
      <c r="R1885" s="3">
        <v>148.22</v>
      </c>
      <c r="S1885" s="4"/>
      <c r="T1885" s="2">
        <v>2</v>
      </c>
      <c r="U1885" s="5">
        <v>2.2549999999999999</v>
      </c>
    </row>
    <row r="1886" spans="1:21">
      <c r="A1886" s="2">
        <v>218916</v>
      </c>
      <c r="B1886" t="s">
        <v>593</v>
      </c>
      <c r="C1886" s="2">
        <v>408209</v>
      </c>
      <c r="D1886" t="s">
        <v>3542</v>
      </c>
      <c r="E1886" t="s">
        <v>3543</v>
      </c>
      <c r="F1886" t="s">
        <v>59</v>
      </c>
      <c r="G1886" t="s">
        <v>21</v>
      </c>
      <c r="H1886" t="s">
        <v>3060</v>
      </c>
      <c r="I1886" t="str">
        <f t="shared" si="29"/>
        <v>3001 Crittenden Dr Bldg 2 Louisville, KY 40209</v>
      </c>
      <c r="J1886">
        <v>38.200949999999999</v>
      </c>
      <c r="K1886">
        <v>-85.749750000000006</v>
      </c>
      <c r="L1886" s="3"/>
      <c r="M1886" s="3">
        <v>29477.16</v>
      </c>
      <c r="N1886" s="3">
        <v>-29477.16</v>
      </c>
      <c r="O1886" s="4"/>
      <c r="P1886" s="3"/>
      <c r="Q1886" s="3">
        <v>93409.56</v>
      </c>
      <c r="R1886" s="3">
        <v>-93409.56</v>
      </c>
      <c r="S1886" s="4"/>
      <c r="T1886" s="2"/>
      <c r="U1886" s="5"/>
    </row>
    <row r="1887" spans="1:21">
      <c r="A1887" s="2">
        <v>335657</v>
      </c>
      <c r="B1887" t="s">
        <v>3061</v>
      </c>
      <c r="C1887" s="2">
        <v>335657</v>
      </c>
      <c r="D1887" t="s">
        <v>3061</v>
      </c>
      <c r="E1887" t="s">
        <v>3063</v>
      </c>
      <c r="F1887" t="s">
        <v>59</v>
      </c>
      <c r="G1887" t="s">
        <v>21</v>
      </c>
      <c r="H1887" t="s">
        <v>3060</v>
      </c>
      <c r="I1887" t="str">
        <f t="shared" si="29"/>
        <v>3001 Crittenden Dr Bldg 11 Louisville, KY 40209</v>
      </c>
      <c r="J1887">
        <v>38.200949999999999</v>
      </c>
      <c r="K1887">
        <v>-85.749750000000006</v>
      </c>
      <c r="L1887" s="3">
        <v>895.85</v>
      </c>
      <c r="M1887" s="3"/>
      <c r="N1887" s="3">
        <v>895.85</v>
      </c>
      <c r="O1887" s="4"/>
      <c r="P1887" s="3">
        <v>3061.43</v>
      </c>
      <c r="Q1887" s="3"/>
      <c r="R1887" s="3">
        <v>3061.43</v>
      </c>
      <c r="S1887" s="4"/>
      <c r="T1887" s="2">
        <v>1</v>
      </c>
      <c r="U1887" s="5">
        <v>28.86</v>
      </c>
    </row>
    <row r="1888" spans="1:21">
      <c r="A1888" s="2">
        <v>332740</v>
      </c>
      <c r="B1888" t="s">
        <v>3544</v>
      </c>
      <c r="C1888" s="2">
        <v>332740</v>
      </c>
      <c r="D1888" t="s">
        <v>3544</v>
      </c>
      <c r="E1888" t="s">
        <v>3545</v>
      </c>
      <c r="F1888" t="s">
        <v>59</v>
      </c>
      <c r="G1888" t="s">
        <v>21</v>
      </c>
      <c r="H1888" t="s">
        <v>3060</v>
      </c>
      <c r="I1888" t="str">
        <f t="shared" si="29"/>
        <v>360 Farmington Ave Louisville, KY 40209</v>
      </c>
      <c r="J1888">
        <v>38.200004999999997</v>
      </c>
      <c r="K1888">
        <v>-85.753140999999999</v>
      </c>
      <c r="L1888" s="3">
        <v>565.16</v>
      </c>
      <c r="M1888" s="3">
        <v>5113.79</v>
      </c>
      <c r="N1888" s="3">
        <v>-4548.63</v>
      </c>
      <c r="O1888" s="4">
        <v>-0.88948314263980344</v>
      </c>
      <c r="P1888" s="3">
        <v>6786.37</v>
      </c>
      <c r="Q1888" s="3">
        <v>70006.84</v>
      </c>
      <c r="R1888" s="3">
        <v>-63220.469999999994</v>
      </c>
      <c r="S1888" s="4">
        <v>-0.90306132943580941</v>
      </c>
      <c r="T1888" s="2">
        <v>3</v>
      </c>
      <c r="U1888" s="5">
        <v>11.409999999999998</v>
      </c>
    </row>
    <row r="1889" spans="1:21">
      <c r="A1889" s="2">
        <v>220988</v>
      </c>
      <c r="B1889" t="s">
        <v>3546</v>
      </c>
      <c r="C1889" s="2">
        <v>220988</v>
      </c>
      <c r="D1889" t="s">
        <v>3546</v>
      </c>
      <c r="E1889" t="s">
        <v>3547</v>
      </c>
      <c r="F1889" t="s">
        <v>147</v>
      </c>
      <c r="G1889" t="s">
        <v>21</v>
      </c>
      <c r="H1889" t="s">
        <v>148</v>
      </c>
      <c r="I1889" t="str">
        <f t="shared" si="29"/>
        <v>320 W 18th St Hopkinsville, KY 42240</v>
      </c>
      <c r="J1889">
        <v>36.860349999999997</v>
      </c>
      <c r="K1889">
        <v>-87.494749999999996</v>
      </c>
      <c r="L1889" s="3"/>
      <c r="M1889" s="3">
        <v>113.62</v>
      </c>
      <c r="N1889" s="3">
        <v>-113.62</v>
      </c>
      <c r="O1889" s="4"/>
      <c r="P1889" s="3"/>
      <c r="Q1889" s="3">
        <v>324.72000000000003</v>
      </c>
      <c r="R1889" s="3">
        <v>-324.72000000000003</v>
      </c>
      <c r="S1889" s="4"/>
      <c r="T1889" s="2"/>
      <c r="U1889" s="5"/>
    </row>
    <row r="1890" spans="1:21">
      <c r="A1890" s="2">
        <v>342523</v>
      </c>
      <c r="B1890" t="s">
        <v>3548</v>
      </c>
      <c r="C1890" s="2">
        <v>342523</v>
      </c>
      <c r="D1890" t="s">
        <v>3548</v>
      </c>
      <c r="E1890" t="s">
        <v>3549</v>
      </c>
      <c r="F1890" t="s">
        <v>136</v>
      </c>
      <c r="G1890" t="s">
        <v>21</v>
      </c>
      <c r="H1890" t="s">
        <v>137</v>
      </c>
      <c r="I1890" t="str">
        <f t="shared" si="29"/>
        <v>32 Sky Watch Ct Shelbyville, KY 40065</v>
      </c>
      <c r="J1890">
        <v>38.236918000000003</v>
      </c>
      <c r="K1890">
        <v>-85.243688000000006</v>
      </c>
      <c r="L1890" s="3">
        <v>-0.03</v>
      </c>
      <c r="M1890" s="3">
        <v>0</v>
      </c>
      <c r="N1890" s="3">
        <v>-0.03</v>
      </c>
      <c r="O1890" s="4"/>
      <c r="P1890" s="3">
        <v>176.66</v>
      </c>
      <c r="Q1890" s="3">
        <v>697.38</v>
      </c>
      <c r="R1890" s="3">
        <v>-520.72</v>
      </c>
      <c r="S1890" s="4">
        <v>-0.74668043247583815</v>
      </c>
      <c r="T1890" s="2"/>
      <c r="U1890" s="5"/>
    </row>
    <row r="1891" spans="1:21">
      <c r="A1891" s="2">
        <v>219268</v>
      </c>
      <c r="B1891" t="s">
        <v>1956</v>
      </c>
      <c r="C1891" s="2">
        <v>408797</v>
      </c>
      <c r="D1891" t="s">
        <v>3550</v>
      </c>
      <c r="E1891" t="s">
        <v>3551</v>
      </c>
      <c r="F1891" t="s">
        <v>47</v>
      </c>
      <c r="G1891" t="s">
        <v>21</v>
      </c>
      <c r="H1891" t="s">
        <v>48</v>
      </c>
      <c r="I1891" t="str">
        <f t="shared" si="29"/>
        <v>199 Brookside Dr Nicholasville, KY 40356</v>
      </c>
      <c r="J1891">
        <v>37.88673</v>
      </c>
      <c r="K1891">
        <v>-84.587401999999997</v>
      </c>
      <c r="L1891" s="3">
        <v>796.76</v>
      </c>
      <c r="M1891" s="3">
        <v>70.5</v>
      </c>
      <c r="N1891" s="3">
        <v>726.26</v>
      </c>
      <c r="O1891" s="4">
        <v>10.301560283687943</v>
      </c>
      <c r="P1891" s="3">
        <v>3462.61</v>
      </c>
      <c r="Q1891" s="3">
        <v>227.87</v>
      </c>
      <c r="R1891" s="3">
        <v>3234.7400000000002</v>
      </c>
      <c r="S1891" s="4">
        <v>14.195550094352043</v>
      </c>
      <c r="T1891" s="2"/>
      <c r="U1891" s="5"/>
    </row>
    <row r="1892" spans="1:21">
      <c r="A1892" s="2">
        <v>219268</v>
      </c>
      <c r="B1892" t="s">
        <v>1956</v>
      </c>
      <c r="C1892" s="2">
        <v>424980</v>
      </c>
      <c r="D1892" t="s">
        <v>3552</v>
      </c>
      <c r="E1892" t="s">
        <v>3553</v>
      </c>
      <c r="F1892" t="s">
        <v>47</v>
      </c>
      <c r="G1892" t="s">
        <v>21</v>
      </c>
      <c r="H1892" t="s">
        <v>48</v>
      </c>
      <c r="I1892" t="str">
        <f t="shared" si="29"/>
        <v>881 Wilmore Rd Nicholasville, KY 40356</v>
      </c>
      <c r="J1892">
        <v>37.883833000000003</v>
      </c>
      <c r="K1892">
        <v>-84.592633000000006</v>
      </c>
      <c r="L1892" s="3"/>
      <c r="M1892" s="3">
        <v>37.71</v>
      </c>
      <c r="N1892" s="3">
        <v>-37.71</v>
      </c>
      <c r="O1892" s="4"/>
      <c r="P1892" s="3"/>
      <c r="Q1892" s="3">
        <v>147.84</v>
      </c>
      <c r="R1892" s="3">
        <v>-147.84</v>
      </c>
      <c r="S1892" s="4"/>
      <c r="T1892" s="2"/>
      <c r="U1892" s="5"/>
    </row>
    <row r="1893" spans="1:21">
      <c r="A1893" s="2">
        <v>219268</v>
      </c>
      <c r="B1893" t="s">
        <v>1956</v>
      </c>
      <c r="C1893" s="2">
        <v>408789</v>
      </c>
      <c r="D1893" t="s">
        <v>3554</v>
      </c>
      <c r="E1893" t="s">
        <v>3555</v>
      </c>
      <c r="F1893" t="s">
        <v>47</v>
      </c>
      <c r="G1893" t="s">
        <v>21</v>
      </c>
      <c r="H1893" t="s">
        <v>48</v>
      </c>
      <c r="I1893" t="str">
        <f t="shared" si="29"/>
        <v>851 Wilmore Rd Nicholasville, KY 40356</v>
      </c>
      <c r="J1893">
        <v>37.883654</v>
      </c>
      <c r="K1893">
        <v>-84.589776000000001</v>
      </c>
      <c r="L1893" s="3">
        <v>224.77</v>
      </c>
      <c r="M1893" s="3">
        <v>426.33</v>
      </c>
      <c r="N1893" s="3">
        <v>-201.55999999999997</v>
      </c>
      <c r="O1893" s="4">
        <v>-0.4727793024183144</v>
      </c>
      <c r="P1893" s="3">
        <v>743.78</v>
      </c>
      <c r="Q1893" s="3">
        <v>1430.93</v>
      </c>
      <c r="R1893" s="3">
        <v>-687.15000000000009</v>
      </c>
      <c r="S1893" s="4">
        <v>-0.48021216970781244</v>
      </c>
      <c r="T1893" s="2"/>
      <c r="U1893" s="5"/>
    </row>
    <row r="1894" spans="1:21">
      <c r="A1894" s="2">
        <v>219268</v>
      </c>
      <c r="B1894" t="s">
        <v>1956</v>
      </c>
      <c r="C1894" s="2">
        <v>411805</v>
      </c>
      <c r="D1894" t="s">
        <v>3556</v>
      </c>
      <c r="E1894" t="s">
        <v>3557</v>
      </c>
      <c r="F1894" t="s">
        <v>47</v>
      </c>
      <c r="G1894" t="s">
        <v>21</v>
      </c>
      <c r="H1894" t="s">
        <v>48</v>
      </c>
      <c r="I1894" t="str">
        <f t="shared" si="29"/>
        <v>414 W Maple St Nicholasville, KY 40356</v>
      </c>
      <c r="J1894">
        <v>37.879629000000001</v>
      </c>
      <c r="K1894">
        <v>-84.578896999999998</v>
      </c>
      <c r="L1894" s="3">
        <v>4016.13</v>
      </c>
      <c r="M1894" s="3">
        <v>3678.36</v>
      </c>
      <c r="N1894" s="3">
        <v>337.77</v>
      </c>
      <c r="O1894" s="4">
        <v>9.1826248654291578E-2</v>
      </c>
      <c r="P1894" s="3">
        <v>14985.11</v>
      </c>
      <c r="Q1894" s="3">
        <v>12635.07</v>
      </c>
      <c r="R1894" s="3">
        <v>2350.0400000000009</v>
      </c>
      <c r="S1894" s="4">
        <v>0.18599342939928318</v>
      </c>
      <c r="T1894" s="2">
        <v>2</v>
      </c>
      <c r="U1894" s="5">
        <v>607.35</v>
      </c>
    </row>
    <row r="1895" spans="1:21">
      <c r="A1895" s="2">
        <v>219268</v>
      </c>
      <c r="B1895" t="s">
        <v>1956</v>
      </c>
      <c r="C1895" s="2">
        <v>408761</v>
      </c>
      <c r="D1895" t="s">
        <v>3558</v>
      </c>
      <c r="E1895" t="s">
        <v>3559</v>
      </c>
      <c r="F1895" t="s">
        <v>47</v>
      </c>
      <c r="G1895" t="s">
        <v>21</v>
      </c>
      <c r="H1895" t="s">
        <v>48</v>
      </c>
      <c r="I1895" t="str">
        <f t="shared" si="29"/>
        <v>200 Computrex Dr Nicholasville, KY 40356</v>
      </c>
      <c r="J1895">
        <v>37.935754000000003</v>
      </c>
      <c r="K1895">
        <v>-84.551682</v>
      </c>
      <c r="L1895" s="3">
        <v>432.98</v>
      </c>
      <c r="M1895" s="3">
        <v>40.380000000000003</v>
      </c>
      <c r="N1895" s="3">
        <v>392.6</v>
      </c>
      <c r="O1895" s="4">
        <v>9.7226349678058437</v>
      </c>
      <c r="P1895" s="3">
        <v>1438.78</v>
      </c>
      <c r="Q1895" s="3">
        <v>301.10000000000002</v>
      </c>
      <c r="R1895" s="3">
        <v>1137.6799999999998</v>
      </c>
      <c r="S1895" s="4">
        <v>3.7784124875456651</v>
      </c>
      <c r="T1895" s="2">
        <v>1</v>
      </c>
      <c r="U1895" s="5">
        <v>96.99</v>
      </c>
    </row>
    <row r="1896" spans="1:21">
      <c r="A1896" s="2">
        <v>219268</v>
      </c>
      <c r="B1896" t="s">
        <v>1956</v>
      </c>
      <c r="C1896" s="2">
        <v>453136</v>
      </c>
      <c r="D1896" t="s">
        <v>3560</v>
      </c>
      <c r="E1896" t="s">
        <v>3561</v>
      </c>
      <c r="F1896" t="s">
        <v>47</v>
      </c>
      <c r="G1896" t="s">
        <v>21</v>
      </c>
      <c r="H1896" t="s">
        <v>48</v>
      </c>
      <c r="I1896" t="str">
        <f t="shared" si="29"/>
        <v>921 Union Mill Rd Nicholasville, KY 40356</v>
      </c>
      <c r="J1896">
        <v>37.884801000000003</v>
      </c>
      <c r="K1896">
        <v>-84.543014999999997</v>
      </c>
      <c r="L1896" s="3">
        <v>127.42</v>
      </c>
      <c r="M1896" s="3">
        <v>226.21</v>
      </c>
      <c r="N1896" s="3">
        <v>-98.79</v>
      </c>
      <c r="O1896" s="4">
        <v>-0.43671809380663984</v>
      </c>
      <c r="P1896" s="3">
        <v>452.85</v>
      </c>
      <c r="Q1896" s="3">
        <v>824.3</v>
      </c>
      <c r="R1896" s="3">
        <v>-371.44999999999993</v>
      </c>
      <c r="S1896" s="4">
        <v>-0.45062477253427147</v>
      </c>
      <c r="T1896" s="2"/>
      <c r="U1896" s="5"/>
    </row>
    <row r="1897" spans="1:21">
      <c r="A1897" s="2">
        <v>219268</v>
      </c>
      <c r="B1897" t="s">
        <v>1956</v>
      </c>
      <c r="C1897" s="2">
        <v>408791</v>
      </c>
      <c r="D1897" t="s">
        <v>3562</v>
      </c>
      <c r="E1897" t="s">
        <v>3563</v>
      </c>
      <c r="F1897" t="s">
        <v>47</v>
      </c>
      <c r="G1897" t="s">
        <v>21</v>
      </c>
      <c r="H1897" t="s">
        <v>48</v>
      </c>
      <c r="I1897" t="str">
        <f t="shared" si="29"/>
        <v>1500 Wilmore Rd Nicholasville, KY 40356</v>
      </c>
      <c r="J1897">
        <v>37.884596000000002</v>
      </c>
      <c r="K1897">
        <v>-84.608806999999999</v>
      </c>
      <c r="L1897" s="3">
        <v>198.46</v>
      </c>
      <c r="M1897" s="3">
        <v>64.52</v>
      </c>
      <c r="N1897" s="3">
        <v>133.94</v>
      </c>
      <c r="O1897" s="4">
        <v>2.0759454432734037</v>
      </c>
      <c r="P1897" s="3">
        <v>661.64</v>
      </c>
      <c r="Q1897" s="3">
        <v>225.23</v>
      </c>
      <c r="R1897" s="3">
        <v>436.40999999999997</v>
      </c>
      <c r="S1897" s="4">
        <v>1.9376193224703635</v>
      </c>
      <c r="T1897" s="2"/>
      <c r="U1897" s="5"/>
    </row>
    <row r="1898" spans="1:21">
      <c r="A1898" s="2">
        <v>219268</v>
      </c>
      <c r="B1898" t="s">
        <v>1956</v>
      </c>
      <c r="C1898" s="2">
        <v>411804</v>
      </c>
      <c r="D1898" t="s">
        <v>3564</v>
      </c>
      <c r="E1898" t="s">
        <v>3565</v>
      </c>
      <c r="F1898" t="s">
        <v>47</v>
      </c>
      <c r="G1898" t="s">
        <v>21</v>
      </c>
      <c r="H1898" t="s">
        <v>48</v>
      </c>
      <c r="I1898" t="str">
        <f t="shared" si="29"/>
        <v>821 Wilmore Rd Nicholasville, KY 40356</v>
      </c>
      <c r="J1898">
        <v>37.883837</v>
      </c>
      <c r="K1898">
        <v>-84.588148000000004</v>
      </c>
      <c r="L1898" s="3">
        <v>3452.46</v>
      </c>
      <c r="M1898" s="3">
        <v>2901.91</v>
      </c>
      <c r="N1898" s="3">
        <v>550.55000000000018</v>
      </c>
      <c r="O1898" s="4">
        <v>0.18971987415185179</v>
      </c>
      <c r="P1898" s="3">
        <v>12162.37</v>
      </c>
      <c r="Q1898" s="3">
        <v>12717.13</v>
      </c>
      <c r="R1898" s="3">
        <v>-554.7599999999984</v>
      </c>
      <c r="S1898" s="4">
        <v>-4.3623050169338401E-2</v>
      </c>
      <c r="T1898" s="2">
        <v>4</v>
      </c>
      <c r="U1898" s="5">
        <v>375.32499999999999</v>
      </c>
    </row>
    <row r="1899" spans="1:21">
      <c r="A1899" s="2">
        <v>219268</v>
      </c>
      <c r="B1899" t="s">
        <v>1956</v>
      </c>
      <c r="C1899" s="2">
        <v>408778</v>
      </c>
      <c r="D1899" t="s">
        <v>3566</v>
      </c>
      <c r="E1899" t="s">
        <v>3567</v>
      </c>
      <c r="F1899" t="s">
        <v>362</v>
      </c>
      <c r="G1899" t="s">
        <v>21</v>
      </c>
      <c r="H1899" t="s">
        <v>363</v>
      </c>
      <c r="I1899" t="str">
        <f t="shared" si="29"/>
        <v>150 Campground Ln Wilmore, KY 40390</v>
      </c>
      <c r="J1899">
        <v>37.855885000000001</v>
      </c>
      <c r="K1899">
        <v>-84.650019999999998</v>
      </c>
      <c r="L1899" s="3">
        <v>511.52</v>
      </c>
      <c r="M1899" s="3">
        <v>1002</v>
      </c>
      <c r="N1899" s="3">
        <v>-490.48</v>
      </c>
      <c r="O1899" s="4">
        <v>-0.48950099800399205</v>
      </c>
      <c r="P1899" s="3">
        <v>1868.02</v>
      </c>
      <c r="Q1899" s="3">
        <v>3578.13</v>
      </c>
      <c r="R1899" s="3">
        <v>-1710.1100000000001</v>
      </c>
      <c r="S1899" s="4">
        <v>-0.47793400463370533</v>
      </c>
      <c r="T1899" s="2">
        <v>3</v>
      </c>
      <c r="U1899" s="5">
        <v>94.40666666666668</v>
      </c>
    </row>
    <row r="1900" spans="1:21">
      <c r="A1900" s="2">
        <v>219268</v>
      </c>
      <c r="B1900" t="s">
        <v>1956</v>
      </c>
      <c r="C1900" s="2">
        <v>408792</v>
      </c>
      <c r="D1900" t="s">
        <v>3568</v>
      </c>
      <c r="E1900" t="s">
        <v>3569</v>
      </c>
      <c r="F1900" t="s">
        <v>47</v>
      </c>
      <c r="G1900" t="s">
        <v>21</v>
      </c>
      <c r="H1900" t="s">
        <v>48</v>
      </c>
      <c r="I1900" t="str">
        <f t="shared" si="29"/>
        <v>1001 Cooks Ln Nicholasville, KY 40356</v>
      </c>
      <c r="J1900">
        <v>37.88861</v>
      </c>
      <c r="K1900">
        <v>-84.619569999999996</v>
      </c>
      <c r="L1900" s="3"/>
      <c r="M1900" s="3">
        <v>28.37</v>
      </c>
      <c r="N1900" s="3">
        <v>-28.37</v>
      </c>
      <c r="O1900" s="4"/>
      <c r="P1900" s="3"/>
      <c r="Q1900" s="3">
        <v>120.72</v>
      </c>
      <c r="R1900" s="3">
        <v>-120.72</v>
      </c>
      <c r="S1900" s="4"/>
      <c r="T1900" s="2"/>
      <c r="U1900" s="5"/>
    </row>
    <row r="1901" spans="1:21">
      <c r="A1901" s="2">
        <v>219268</v>
      </c>
      <c r="B1901" t="s">
        <v>1956</v>
      </c>
      <c r="C1901" s="2">
        <v>219268</v>
      </c>
      <c r="D1901" t="s">
        <v>1956</v>
      </c>
      <c r="E1901" t="s">
        <v>3569</v>
      </c>
      <c r="F1901" t="s">
        <v>47</v>
      </c>
      <c r="G1901" t="s">
        <v>21</v>
      </c>
      <c r="H1901" t="s">
        <v>48</v>
      </c>
      <c r="I1901" t="str">
        <f t="shared" si="29"/>
        <v>1001 Cooks Ln Nicholasville, KY 40356</v>
      </c>
      <c r="J1901">
        <v>37.88861</v>
      </c>
      <c r="K1901">
        <v>-84.619569999999996</v>
      </c>
      <c r="L1901" s="3">
        <v>753.94</v>
      </c>
      <c r="M1901" s="3">
        <v>8212.36</v>
      </c>
      <c r="N1901" s="3">
        <v>-7458.42</v>
      </c>
      <c r="O1901" s="4">
        <v>-0.90819447759231198</v>
      </c>
      <c r="P1901" s="3">
        <v>2217.52</v>
      </c>
      <c r="Q1901" s="3">
        <v>31719.54</v>
      </c>
      <c r="R1901" s="3">
        <v>-29502.02</v>
      </c>
      <c r="S1901" s="4">
        <v>-0.93008978062103043</v>
      </c>
      <c r="T1901" s="2"/>
      <c r="U1901" s="5"/>
    </row>
    <row r="1902" spans="1:21">
      <c r="A1902" s="2">
        <v>219795</v>
      </c>
      <c r="B1902" t="s">
        <v>3570</v>
      </c>
      <c r="C1902" s="2">
        <v>219795</v>
      </c>
      <c r="D1902" t="s">
        <v>3570</v>
      </c>
      <c r="E1902" t="s">
        <v>3571</v>
      </c>
      <c r="F1902" t="s">
        <v>47</v>
      </c>
      <c r="G1902" t="s">
        <v>21</v>
      </c>
      <c r="H1902" t="s">
        <v>48</v>
      </c>
      <c r="I1902" t="str">
        <f t="shared" si="29"/>
        <v>229 E Maple St Nicholasville, KY 40356</v>
      </c>
      <c r="J1902">
        <v>37.880074999999998</v>
      </c>
      <c r="K1902">
        <v>-84.570015999999995</v>
      </c>
      <c r="L1902" s="3">
        <v>8424.1200000000008</v>
      </c>
      <c r="M1902" s="3">
        <v>8995.8799999999992</v>
      </c>
      <c r="N1902" s="3">
        <v>-571.7599999999984</v>
      </c>
      <c r="O1902" s="4">
        <v>-6.3557984321711544E-2</v>
      </c>
      <c r="P1902" s="3">
        <v>24669.47</v>
      </c>
      <c r="Q1902" s="3">
        <v>27996.560000000001</v>
      </c>
      <c r="R1902" s="3">
        <v>-3327.09</v>
      </c>
      <c r="S1902" s="4">
        <v>-0.11883924310701029</v>
      </c>
      <c r="T1902" s="2">
        <v>13</v>
      </c>
      <c r="U1902" s="5">
        <v>178.06461538461539</v>
      </c>
    </row>
    <row r="1903" spans="1:21">
      <c r="A1903" s="2">
        <v>219796</v>
      </c>
      <c r="B1903" t="s">
        <v>3572</v>
      </c>
      <c r="C1903" s="2">
        <v>219795</v>
      </c>
      <c r="D1903" t="s">
        <v>3570</v>
      </c>
      <c r="E1903" t="s">
        <v>3571</v>
      </c>
      <c r="F1903" t="s">
        <v>47</v>
      </c>
      <c r="G1903" t="s">
        <v>21</v>
      </c>
      <c r="H1903" t="s">
        <v>48</v>
      </c>
      <c r="I1903" t="str">
        <f t="shared" si="29"/>
        <v>229 E Maple St Nicholasville, KY 40356</v>
      </c>
      <c r="J1903">
        <v>37.880074999999998</v>
      </c>
      <c r="K1903">
        <v>-84.570015999999995</v>
      </c>
      <c r="L1903" s="3"/>
      <c r="M1903" s="3">
        <v>310.39</v>
      </c>
      <c r="N1903" s="3">
        <v>-310.39</v>
      </c>
      <c r="O1903" s="4"/>
      <c r="P1903" s="3"/>
      <c r="Q1903" s="3">
        <v>703.54</v>
      </c>
      <c r="R1903" s="3">
        <v>-703.54</v>
      </c>
      <c r="S1903" s="4"/>
      <c r="T1903" s="2"/>
      <c r="U1903" s="5"/>
    </row>
    <row r="1904" spans="1:21">
      <c r="A1904" s="2">
        <v>219805</v>
      </c>
      <c r="B1904" t="s">
        <v>3573</v>
      </c>
      <c r="C1904" s="2">
        <v>219805</v>
      </c>
      <c r="D1904" t="s">
        <v>3573</v>
      </c>
      <c r="E1904" t="s">
        <v>3574</v>
      </c>
      <c r="F1904" t="s">
        <v>47</v>
      </c>
      <c r="G1904" t="s">
        <v>21</v>
      </c>
      <c r="H1904" t="s">
        <v>48</v>
      </c>
      <c r="I1904" t="str">
        <f t="shared" si="29"/>
        <v>600 S Main St Nicholasville, KY 40356</v>
      </c>
      <c r="J1904">
        <v>37.873389000000003</v>
      </c>
      <c r="K1904">
        <v>-84.575162000000006</v>
      </c>
      <c r="L1904" s="3">
        <v>5742.38</v>
      </c>
      <c r="M1904" s="3">
        <v>6426.64</v>
      </c>
      <c r="N1904" s="3">
        <v>-684.26000000000022</v>
      </c>
      <c r="O1904" s="4">
        <v>-0.1064724334955747</v>
      </c>
      <c r="P1904" s="3">
        <v>12484.18</v>
      </c>
      <c r="Q1904" s="3">
        <v>15333.68</v>
      </c>
      <c r="R1904" s="3">
        <v>-2849.5</v>
      </c>
      <c r="S1904" s="4">
        <v>-0.1858327550855372</v>
      </c>
      <c r="T1904" s="2">
        <v>4</v>
      </c>
      <c r="U1904" s="5">
        <v>361.01499999999999</v>
      </c>
    </row>
    <row r="1905" spans="1:21">
      <c r="A1905" s="2">
        <v>222146</v>
      </c>
      <c r="B1905" t="s">
        <v>3575</v>
      </c>
      <c r="C1905" s="2">
        <v>222146</v>
      </c>
      <c r="D1905" t="s">
        <v>3575</v>
      </c>
      <c r="E1905" t="s">
        <v>3576</v>
      </c>
      <c r="F1905" t="s">
        <v>2420</v>
      </c>
      <c r="G1905" t="s">
        <v>21</v>
      </c>
      <c r="H1905" t="s">
        <v>2421</v>
      </c>
      <c r="I1905" t="str">
        <f t="shared" si="29"/>
        <v>800 Highway 15 S Jackson, KY 41339</v>
      </c>
      <c r="J1905">
        <v>37.557459999999999</v>
      </c>
      <c r="K1905">
        <v>-83.367379999999997</v>
      </c>
      <c r="L1905" s="3">
        <v>174.78</v>
      </c>
      <c r="M1905" s="3">
        <v>189.3</v>
      </c>
      <c r="N1905" s="3">
        <v>-14.52000000000001</v>
      </c>
      <c r="O1905" s="4">
        <v>-7.6703645007923982E-2</v>
      </c>
      <c r="P1905" s="3">
        <v>426.73</v>
      </c>
      <c r="Q1905" s="3">
        <v>472.56</v>
      </c>
      <c r="R1905" s="3">
        <v>-45.829999999999984</v>
      </c>
      <c r="S1905" s="4">
        <v>-9.6982393770103231E-2</v>
      </c>
      <c r="T1905" s="2"/>
      <c r="U1905" s="5"/>
    </row>
    <row r="1906" spans="1:21">
      <c r="A1906" s="2">
        <v>341720</v>
      </c>
      <c r="B1906" t="s">
        <v>3577</v>
      </c>
      <c r="C1906" s="2">
        <v>341720</v>
      </c>
      <c r="D1906" t="s">
        <v>3577</v>
      </c>
      <c r="E1906" t="s">
        <v>3578</v>
      </c>
      <c r="F1906" t="s">
        <v>3579</v>
      </c>
      <c r="G1906" t="s">
        <v>21</v>
      </c>
      <c r="H1906" t="s">
        <v>3580</v>
      </c>
      <c r="I1906" t="str">
        <f t="shared" si="29"/>
        <v>6857 KY Highway 90 E Alpha, KY 42603</v>
      </c>
      <c r="J1906">
        <v>36.769390000000001</v>
      </c>
      <c r="K1906">
        <v>-84.998260000000002</v>
      </c>
      <c r="L1906" s="3">
        <v>1206.2</v>
      </c>
      <c r="M1906" s="3">
        <v>3685.17</v>
      </c>
      <c r="N1906" s="3">
        <v>-2478.9700000000003</v>
      </c>
      <c r="O1906" s="4">
        <v>-0.67268809851377287</v>
      </c>
      <c r="P1906" s="3">
        <v>2412.4</v>
      </c>
      <c r="Q1906" s="3">
        <v>7363.91</v>
      </c>
      <c r="R1906" s="3">
        <v>-4951.51</v>
      </c>
      <c r="S1906" s="4">
        <v>-0.67240229714920474</v>
      </c>
      <c r="T1906" s="2"/>
      <c r="U1906" s="5"/>
    </row>
    <row r="1907" spans="1:21">
      <c r="A1907" s="2">
        <v>344397</v>
      </c>
      <c r="B1907" t="s">
        <v>3581</v>
      </c>
      <c r="C1907" s="2">
        <v>344397</v>
      </c>
      <c r="D1907" t="s">
        <v>3581</v>
      </c>
      <c r="E1907" t="s">
        <v>3582</v>
      </c>
      <c r="F1907" t="s">
        <v>420</v>
      </c>
      <c r="G1907" t="s">
        <v>21</v>
      </c>
      <c r="H1907" t="s">
        <v>421</v>
      </c>
      <c r="I1907" t="str">
        <f t="shared" si="29"/>
        <v>136 Line St Cadiz, KY 42211</v>
      </c>
      <c r="J1907">
        <v>36.873444999999997</v>
      </c>
      <c r="K1907">
        <v>-87.831663000000006</v>
      </c>
      <c r="L1907" s="3">
        <v>874.07</v>
      </c>
      <c r="M1907" s="3">
        <v>63.99</v>
      </c>
      <c r="N1907" s="3">
        <v>810.08</v>
      </c>
      <c r="O1907" s="4">
        <v>12.659478043444288</v>
      </c>
      <c r="P1907" s="3">
        <v>2913.56</v>
      </c>
      <c r="Q1907" s="3">
        <v>159.97</v>
      </c>
      <c r="R1907" s="3">
        <v>2753.59</v>
      </c>
      <c r="S1907" s="4">
        <v>17.213164968431581</v>
      </c>
      <c r="T1907" s="2"/>
      <c r="U1907" s="5"/>
    </row>
    <row r="1908" spans="1:21">
      <c r="A1908" s="2">
        <v>226937</v>
      </c>
      <c r="B1908" t="s">
        <v>3583</v>
      </c>
      <c r="C1908" s="2">
        <v>226937</v>
      </c>
      <c r="D1908" t="s">
        <v>3583</v>
      </c>
      <c r="E1908" t="s">
        <v>3584</v>
      </c>
      <c r="F1908" t="s">
        <v>30</v>
      </c>
      <c r="G1908" t="s">
        <v>21</v>
      </c>
      <c r="H1908" t="s">
        <v>68</v>
      </c>
      <c r="I1908" t="str">
        <f t="shared" si="29"/>
        <v>2236 Jimtown Ln Lexington, KY 40511</v>
      </c>
      <c r="J1908">
        <v>38.188071000000001</v>
      </c>
      <c r="K1908">
        <v>-84.375298999999998</v>
      </c>
      <c r="L1908" s="3">
        <v>24.45</v>
      </c>
      <c r="M1908" s="3">
        <v>22.72</v>
      </c>
      <c r="N1908" s="3">
        <v>1.7300000000000004</v>
      </c>
      <c r="O1908" s="4">
        <v>7.6144366197183122E-2</v>
      </c>
      <c r="P1908" s="3">
        <v>58.21</v>
      </c>
      <c r="Q1908" s="3">
        <v>56.8</v>
      </c>
      <c r="R1908" s="3">
        <v>1.4100000000000037</v>
      </c>
      <c r="S1908" s="4">
        <v>2.4823943661971899E-2</v>
      </c>
      <c r="T1908" s="2"/>
      <c r="U1908" s="5"/>
    </row>
    <row r="1909" spans="1:21">
      <c r="A1909" s="2">
        <v>343458</v>
      </c>
      <c r="B1909" t="s">
        <v>3585</v>
      </c>
      <c r="C1909" s="2">
        <v>343458</v>
      </c>
      <c r="D1909" t="s">
        <v>3585</v>
      </c>
      <c r="E1909" t="s">
        <v>3586</v>
      </c>
      <c r="F1909" t="s">
        <v>934</v>
      </c>
      <c r="G1909" t="s">
        <v>21</v>
      </c>
      <c r="H1909" t="s">
        <v>935</v>
      </c>
      <c r="I1909" t="str">
        <f t="shared" si="29"/>
        <v>429 Main St Salvisa, KY 40372</v>
      </c>
      <c r="J1909">
        <v>37.919969999999999</v>
      </c>
      <c r="K1909">
        <v>-84.855000000000004</v>
      </c>
      <c r="L1909" s="3"/>
      <c r="M1909" s="3">
        <v>35.24</v>
      </c>
      <c r="N1909" s="3">
        <v>-35.24</v>
      </c>
      <c r="O1909" s="4"/>
      <c r="P1909" s="3"/>
      <c r="Q1909" s="3">
        <v>100.7</v>
      </c>
      <c r="R1909" s="3">
        <v>-100.7</v>
      </c>
      <c r="S1909" s="4"/>
      <c r="T1909" s="2"/>
      <c r="U1909" s="5"/>
    </row>
    <row r="1910" spans="1:21">
      <c r="A1910" s="2">
        <v>220590</v>
      </c>
      <c r="B1910" t="s">
        <v>3587</v>
      </c>
      <c r="C1910" s="2">
        <v>220590</v>
      </c>
      <c r="D1910" t="s">
        <v>3587</v>
      </c>
      <c r="E1910" t="s">
        <v>3588</v>
      </c>
      <c r="F1910" t="s">
        <v>30</v>
      </c>
      <c r="G1910" t="s">
        <v>21</v>
      </c>
      <c r="H1910" t="s">
        <v>68</v>
      </c>
      <c r="I1910" t="str">
        <f t="shared" si="29"/>
        <v>1728 Jaggie Fox Way Lexington, KY 40511</v>
      </c>
      <c r="J1910">
        <v>38.089409000000003</v>
      </c>
      <c r="K1910">
        <v>-84.517213999999996</v>
      </c>
      <c r="L1910" s="3">
        <v>290.19</v>
      </c>
      <c r="M1910" s="3">
        <v>95.62</v>
      </c>
      <c r="N1910" s="3">
        <v>194.57</v>
      </c>
      <c r="O1910" s="4">
        <v>2.0348253503451161</v>
      </c>
      <c r="P1910" s="3">
        <v>1010.77</v>
      </c>
      <c r="Q1910" s="3">
        <v>460.27</v>
      </c>
      <c r="R1910" s="3">
        <v>550.5</v>
      </c>
      <c r="S1910" s="4">
        <v>1.1960371086536163</v>
      </c>
      <c r="T1910" s="2"/>
      <c r="U1910" s="5"/>
    </row>
    <row r="1911" spans="1:21">
      <c r="A1911" s="2">
        <v>272827</v>
      </c>
      <c r="B1911" t="s">
        <v>3589</v>
      </c>
      <c r="C1911" s="2">
        <v>272827</v>
      </c>
      <c r="D1911" t="s">
        <v>3589</v>
      </c>
      <c r="E1911" t="s">
        <v>3590</v>
      </c>
      <c r="F1911" t="s">
        <v>30</v>
      </c>
      <c r="G1911" t="s">
        <v>21</v>
      </c>
      <c r="H1911" t="s">
        <v>68</v>
      </c>
      <c r="I1911" t="str">
        <f t="shared" si="29"/>
        <v>551 Horton Ct Ste B Lexington, KY 40511</v>
      </c>
      <c r="J1911">
        <v>38.085959000000003</v>
      </c>
      <c r="K1911">
        <v>-84.538573999999997</v>
      </c>
      <c r="L1911" s="3">
        <v>-168.83</v>
      </c>
      <c r="M1911" s="3">
        <v>-326.58999999999997</v>
      </c>
      <c r="N1911" s="3">
        <v>157.75999999999996</v>
      </c>
      <c r="O1911" s="4">
        <v>-0.48305214489114784</v>
      </c>
      <c r="P1911" s="3">
        <v>333.26</v>
      </c>
      <c r="Q1911" s="3">
        <v>364.29</v>
      </c>
      <c r="R1911" s="3">
        <v>-31.03000000000003</v>
      </c>
      <c r="S1911" s="4">
        <v>-8.517939004639169E-2</v>
      </c>
      <c r="T1911" s="2">
        <v>4</v>
      </c>
      <c r="U1911" s="5">
        <v>-84.012500000000003</v>
      </c>
    </row>
    <row r="1912" spans="1:21">
      <c r="A1912" s="2">
        <v>268049</v>
      </c>
      <c r="B1912" t="s">
        <v>121</v>
      </c>
      <c r="C1912" s="2">
        <v>473342</v>
      </c>
      <c r="D1912" t="s">
        <v>3591</v>
      </c>
      <c r="E1912" t="s">
        <v>3592</v>
      </c>
      <c r="F1912" t="s">
        <v>30</v>
      </c>
      <c r="G1912" t="s">
        <v>21</v>
      </c>
      <c r="H1912" t="s">
        <v>540</v>
      </c>
      <c r="I1912" t="str">
        <f t="shared" si="29"/>
        <v>1741 Silver Ln Lexington, KY 40505</v>
      </c>
      <c r="J1912">
        <v>38.077845000000003</v>
      </c>
      <c r="K1912">
        <v>-84.468023000000002</v>
      </c>
      <c r="L1912" s="3"/>
      <c r="M1912" s="3">
        <v>4.05</v>
      </c>
      <c r="N1912" s="3">
        <v>-4.05</v>
      </c>
      <c r="O1912" s="4"/>
      <c r="P1912" s="3"/>
      <c r="Q1912" s="3">
        <v>20.25</v>
      </c>
      <c r="R1912" s="3">
        <v>-20.25</v>
      </c>
      <c r="S1912" s="4"/>
      <c r="T1912" s="2"/>
      <c r="U1912" s="5"/>
    </row>
    <row r="1913" spans="1:21">
      <c r="A1913" s="2">
        <v>219980</v>
      </c>
      <c r="B1913" t="s">
        <v>3593</v>
      </c>
      <c r="C1913" s="2">
        <v>219980</v>
      </c>
      <c r="D1913" t="s">
        <v>3593</v>
      </c>
      <c r="E1913" t="s">
        <v>3594</v>
      </c>
      <c r="F1913" t="s">
        <v>408</v>
      </c>
      <c r="G1913" t="s">
        <v>21</v>
      </c>
      <c r="H1913" t="s">
        <v>409</v>
      </c>
      <c r="I1913" t="str">
        <f t="shared" si="29"/>
        <v>600 Wilson Pkwy Bardstown, KY 40004</v>
      </c>
      <c r="J1913">
        <v>37.840038</v>
      </c>
      <c r="K1913">
        <v>-85.479907999999995</v>
      </c>
      <c r="L1913" s="3">
        <v>5935.93</v>
      </c>
      <c r="M1913" s="3">
        <v>3603.86</v>
      </c>
      <c r="N1913" s="3">
        <v>2332.0700000000002</v>
      </c>
      <c r="O1913" s="4">
        <v>0.64710338359425734</v>
      </c>
      <c r="P1913" s="3">
        <v>18327.71</v>
      </c>
      <c r="Q1913" s="3">
        <v>12966.79</v>
      </c>
      <c r="R1913" s="3">
        <v>5360.9199999999983</v>
      </c>
      <c r="S1913" s="4">
        <v>0.41343462799968211</v>
      </c>
      <c r="T1913" s="2">
        <v>4</v>
      </c>
      <c r="U1913" s="5">
        <v>473.315</v>
      </c>
    </row>
    <row r="1914" spans="1:21">
      <c r="A1914" s="2">
        <v>321258</v>
      </c>
      <c r="B1914" t="s">
        <v>3595</v>
      </c>
      <c r="C1914" s="2">
        <v>480718</v>
      </c>
      <c r="D1914" t="s">
        <v>3596</v>
      </c>
      <c r="E1914" t="s">
        <v>3597</v>
      </c>
      <c r="F1914" t="s">
        <v>579</v>
      </c>
      <c r="G1914" t="s">
        <v>21</v>
      </c>
      <c r="H1914" t="s">
        <v>580</v>
      </c>
      <c r="I1914" t="str">
        <f t="shared" si="29"/>
        <v>1715 Euclid Ave Paintsville, KY 41240</v>
      </c>
      <c r="J1914">
        <v>37.812497999999998</v>
      </c>
      <c r="K1914">
        <v>-82.777602999999999</v>
      </c>
      <c r="L1914" s="3"/>
      <c r="M1914" s="3">
        <v>658.31</v>
      </c>
      <c r="N1914" s="3">
        <v>-658.31</v>
      </c>
      <c r="O1914" s="4"/>
      <c r="P1914" s="3"/>
      <c r="Q1914" s="3">
        <v>1162.94</v>
      </c>
      <c r="R1914" s="3">
        <v>-1162.94</v>
      </c>
      <c r="S1914" s="4"/>
      <c r="T1914" s="2"/>
      <c r="U1914" s="5"/>
    </row>
    <row r="1915" spans="1:21">
      <c r="A1915" s="2">
        <v>343878</v>
      </c>
      <c r="B1915" t="s">
        <v>3598</v>
      </c>
      <c r="C1915" s="2">
        <v>343878</v>
      </c>
      <c r="D1915" t="s">
        <v>3598</v>
      </c>
      <c r="E1915" t="s">
        <v>3599</v>
      </c>
      <c r="F1915" t="s">
        <v>30</v>
      </c>
      <c r="G1915" t="s">
        <v>21</v>
      </c>
      <c r="H1915" t="s">
        <v>68</v>
      </c>
      <c r="I1915" t="str">
        <f t="shared" si="29"/>
        <v>1053 Winburn Dr Apt 132 Lexington, KY 40511</v>
      </c>
      <c r="J1915">
        <v>38.089382000000001</v>
      </c>
      <c r="K1915">
        <v>-84.478200999999999</v>
      </c>
      <c r="L1915" s="3"/>
      <c r="M1915" s="3">
        <v>72.180000000000007</v>
      </c>
      <c r="N1915" s="3">
        <v>-72.180000000000007</v>
      </c>
      <c r="O1915" s="4"/>
      <c r="P1915" s="3"/>
      <c r="Q1915" s="3">
        <v>139.44</v>
      </c>
      <c r="R1915" s="3">
        <v>-139.44</v>
      </c>
      <c r="S1915" s="4"/>
      <c r="T1915" s="2"/>
      <c r="U1915" s="5"/>
    </row>
    <row r="1916" spans="1:21">
      <c r="A1916" s="2">
        <v>219144</v>
      </c>
      <c r="B1916" t="s">
        <v>3600</v>
      </c>
      <c r="C1916" s="2">
        <v>219144</v>
      </c>
      <c r="D1916" t="s">
        <v>3600</v>
      </c>
      <c r="E1916" t="s">
        <v>3601</v>
      </c>
      <c r="F1916" t="s">
        <v>579</v>
      </c>
      <c r="G1916" t="s">
        <v>21</v>
      </c>
      <c r="H1916" t="s">
        <v>580</v>
      </c>
      <c r="I1916" t="str">
        <f t="shared" si="29"/>
        <v>253 N Mayo Trl Paintsville, KY 41240</v>
      </c>
      <c r="J1916">
        <v>37.811107999999997</v>
      </c>
      <c r="K1916">
        <v>-82.807687000000001</v>
      </c>
      <c r="L1916" s="3">
        <v>350.24</v>
      </c>
      <c r="M1916" s="3">
        <v>2589.13</v>
      </c>
      <c r="N1916" s="3">
        <v>-2238.8900000000003</v>
      </c>
      <c r="O1916" s="4">
        <v>-0.86472676149903649</v>
      </c>
      <c r="P1916" s="3">
        <v>922.6</v>
      </c>
      <c r="Q1916" s="3">
        <v>8680.7199999999993</v>
      </c>
      <c r="R1916" s="3">
        <v>-7758.119999999999</v>
      </c>
      <c r="S1916" s="4">
        <v>-0.89371849339686105</v>
      </c>
      <c r="T1916" s="2">
        <v>3</v>
      </c>
      <c r="U1916" s="5">
        <v>80.166666666666671</v>
      </c>
    </row>
    <row r="1917" spans="1:21">
      <c r="A1917" s="2">
        <v>219144</v>
      </c>
      <c r="B1917" t="s">
        <v>3600</v>
      </c>
      <c r="C1917" s="2">
        <v>409007</v>
      </c>
      <c r="D1917" t="s">
        <v>3602</v>
      </c>
      <c r="E1917" t="s">
        <v>3597</v>
      </c>
      <c r="F1917" t="s">
        <v>579</v>
      </c>
      <c r="G1917" t="s">
        <v>21</v>
      </c>
      <c r="H1917" t="s">
        <v>580</v>
      </c>
      <c r="I1917" t="str">
        <f t="shared" si="29"/>
        <v>1715 Euclid Ave Paintsville, KY 41240</v>
      </c>
      <c r="J1917">
        <v>37.812497999999998</v>
      </c>
      <c r="K1917">
        <v>-82.777602999999999</v>
      </c>
      <c r="L1917" s="3">
        <v>4072.96</v>
      </c>
      <c r="M1917" s="3">
        <v>5525.28</v>
      </c>
      <c r="N1917" s="3">
        <v>-1452.3199999999997</v>
      </c>
      <c r="O1917" s="4">
        <v>-0.26285002750991798</v>
      </c>
      <c r="P1917" s="3">
        <v>14822.7</v>
      </c>
      <c r="Q1917" s="3">
        <v>18140.04</v>
      </c>
      <c r="R1917" s="3">
        <v>-3317.34</v>
      </c>
      <c r="S1917" s="4">
        <v>-0.1828739076650327</v>
      </c>
      <c r="T1917" s="2">
        <v>5</v>
      </c>
      <c r="U1917" s="5">
        <v>256.70400000000001</v>
      </c>
    </row>
    <row r="1918" spans="1:21">
      <c r="A1918" s="2">
        <v>219144</v>
      </c>
      <c r="B1918" t="s">
        <v>3600</v>
      </c>
      <c r="C1918" s="2">
        <v>409029</v>
      </c>
      <c r="D1918" t="s">
        <v>3603</v>
      </c>
      <c r="E1918" t="s">
        <v>3604</v>
      </c>
      <c r="F1918" t="s">
        <v>579</v>
      </c>
      <c r="G1918" t="s">
        <v>21</v>
      </c>
      <c r="H1918" t="s">
        <v>580</v>
      </c>
      <c r="I1918" t="str">
        <f t="shared" si="29"/>
        <v>257 S Mayo Trl Paintsville, KY 41240</v>
      </c>
      <c r="J1918">
        <v>37.821683999999998</v>
      </c>
      <c r="K1918">
        <v>-82.816912000000002</v>
      </c>
      <c r="L1918" s="3">
        <v>19239.509999999998</v>
      </c>
      <c r="M1918" s="3">
        <v>15834.34</v>
      </c>
      <c r="N1918" s="3">
        <v>3405.1699999999983</v>
      </c>
      <c r="O1918" s="4">
        <v>0.21504969578776242</v>
      </c>
      <c r="P1918" s="3">
        <v>66906.81</v>
      </c>
      <c r="Q1918" s="3">
        <v>56908.69</v>
      </c>
      <c r="R1918" s="3">
        <v>9998.1199999999953</v>
      </c>
      <c r="S1918" s="4">
        <v>0.1756870523640589</v>
      </c>
      <c r="T1918" s="2">
        <v>13</v>
      </c>
      <c r="U1918" s="5">
        <v>294.67615384615385</v>
      </c>
    </row>
    <row r="1919" spans="1:21">
      <c r="A1919" s="2">
        <v>219146</v>
      </c>
      <c r="B1919" t="s">
        <v>3605</v>
      </c>
      <c r="C1919" s="2">
        <v>409029</v>
      </c>
      <c r="D1919" t="s">
        <v>3603</v>
      </c>
      <c r="E1919" t="s">
        <v>3604</v>
      </c>
      <c r="F1919" t="s">
        <v>579</v>
      </c>
      <c r="G1919" t="s">
        <v>21</v>
      </c>
      <c r="H1919" t="s">
        <v>580</v>
      </c>
      <c r="I1919" t="str">
        <f t="shared" si="29"/>
        <v>257 S Mayo Trl Paintsville, KY 41240</v>
      </c>
      <c r="J1919">
        <v>37.821683999999998</v>
      </c>
      <c r="K1919">
        <v>-82.816912000000002</v>
      </c>
      <c r="L1919" s="3">
        <v>-595</v>
      </c>
      <c r="M1919" s="3"/>
      <c r="N1919" s="3">
        <v>-595</v>
      </c>
      <c r="O1919" s="4"/>
      <c r="P1919" s="3">
        <v>0</v>
      </c>
      <c r="Q1919" s="3"/>
      <c r="R1919" s="3">
        <v>0</v>
      </c>
      <c r="S1919" s="4"/>
      <c r="T1919" s="2"/>
      <c r="U1919" s="5"/>
    </row>
    <row r="1920" spans="1:21">
      <c r="A1920" s="2">
        <v>285620</v>
      </c>
      <c r="B1920" t="s">
        <v>3606</v>
      </c>
      <c r="C1920" s="2">
        <v>409029</v>
      </c>
      <c r="D1920" t="s">
        <v>3603</v>
      </c>
      <c r="E1920" t="s">
        <v>3604</v>
      </c>
      <c r="F1920" t="s">
        <v>579</v>
      </c>
      <c r="G1920" t="s">
        <v>21</v>
      </c>
      <c r="H1920" t="s">
        <v>580</v>
      </c>
      <c r="I1920" t="str">
        <f t="shared" si="29"/>
        <v>257 S Mayo Trl Paintsville, KY 41240</v>
      </c>
      <c r="J1920">
        <v>37.821683999999998</v>
      </c>
      <c r="K1920">
        <v>-82.816912000000002</v>
      </c>
      <c r="L1920" s="3">
        <v>-10</v>
      </c>
      <c r="M1920" s="3"/>
      <c r="N1920" s="3">
        <v>-10</v>
      </c>
      <c r="O1920" s="4"/>
      <c r="P1920" s="3">
        <v>0</v>
      </c>
      <c r="Q1920" s="3"/>
      <c r="R1920" s="3">
        <v>0</v>
      </c>
      <c r="S1920" s="4"/>
      <c r="T1920" s="2"/>
      <c r="U1920" s="5"/>
    </row>
    <row r="1921" spans="1:21">
      <c r="A1921" s="2">
        <v>219144</v>
      </c>
      <c r="B1921" t="s">
        <v>3600</v>
      </c>
      <c r="C1921" s="2">
        <v>219142</v>
      </c>
      <c r="D1921" t="s">
        <v>3607</v>
      </c>
      <c r="E1921" t="s">
        <v>3608</v>
      </c>
      <c r="F1921" t="s">
        <v>579</v>
      </c>
      <c r="G1921" t="s">
        <v>21</v>
      </c>
      <c r="H1921" t="s">
        <v>580</v>
      </c>
      <c r="I1921" t="str">
        <f t="shared" si="29"/>
        <v>257 NORTH MAYO TRAIL Paintsville, KY 41240</v>
      </c>
      <c r="J1921">
        <v>37.821683999999998</v>
      </c>
      <c r="K1921">
        <v>-82.816912000000002</v>
      </c>
      <c r="L1921" s="3"/>
      <c r="M1921" s="3">
        <v>31.11</v>
      </c>
      <c r="N1921" s="3">
        <v>-31.11</v>
      </c>
      <c r="O1921" s="4"/>
      <c r="P1921" s="3"/>
      <c r="Q1921" s="3">
        <v>101.94</v>
      </c>
      <c r="R1921" s="3">
        <v>-101.94</v>
      </c>
      <c r="S1921" s="4"/>
      <c r="T1921" s="2"/>
      <c r="U1921" s="5"/>
    </row>
    <row r="1922" spans="1:21">
      <c r="A1922" s="2">
        <v>219144</v>
      </c>
      <c r="B1922" t="s">
        <v>3600</v>
      </c>
      <c r="C1922" s="2">
        <v>409036</v>
      </c>
      <c r="D1922" t="s">
        <v>3609</v>
      </c>
      <c r="E1922" t="s">
        <v>3610</v>
      </c>
      <c r="F1922" t="s">
        <v>3611</v>
      </c>
      <c r="G1922" t="s">
        <v>21</v>
      </c>
      <c r="H1922" t="s">
        <v>3612</v>
      </c>
      <c r="I1922" t="str">
        <f t="shared" si="29"/>
        <v>1450 KY Route 689 Flatgap, KY 41219</v>
      </c>
      <c r="J1922">
        <v>37.936343000000001</v>
      </c>
      <c r="K1922">
        <v>-82.887424999999993</v>
      </c>
      <c r="L1922" s="3">
        <v>564.37</v>
      </c>
      <c r="M1922" s="3">
        <v>836.02</v>
      </c>
      <c r="N1922" s="3">
        <v>-271.64999999999998</v>
      </c>
      <c r="O1922" s="4">
        <v>-0.32493241788473959</v>
      </c>
      <c r="P1922" s="3">
        <v>2324.2800000000002</v>
      </c>
      <c r="Q1922" s="3">
        <v>2703.74</v>
      </c>
      <c r="R1922" s="3">
        <v>-379.45999999999958</v>
      </c>
      <c r="S1922" s="4">
        <v>-0.14034633507659747</v>
      </c>
      <c r="T1922" s="2">
        <v>1</v>
      </c>
      <c r="U1922" s="5">
        <v>391.19</v>
      </c>
    </row>
    <row r="1923" spans="1:21">
      <c r="A1923" s="2">
        <v>219144</v>
      </c>
      <c r="B1923" t="s">
        <v>3600</v>
      </c>
      <c r="C1923" s="2">
        <v>451246</v>
      </c>
      <c r="D1923" t="s">
        <v>3613</v>
      </c>
      <c r="E1923" t="s">
        <v>3614</v>
      </c>
      <c r="F1923" t="s">
        <v>2235</v>
      </c>
      <c r="G1923" t="s">
        <v>21</v>
      </c>
      <c r="H1923" t="s">
        <v>2236</v>
      </c>
      <c r="I1923" t="str">
        <f t="shared" ref="I1923:I1986" si="30">E1923&amp;" "&amp;F1923&amp;","&amp;" "&amp;G1923&amp;" "&amp;TEXT(H1923, "00000")</f>
        <v>649 US Highway 23 S Staffordsville, KY 41256</v>
      </c>
      <c r="J1923">
        <v>37.809677999999998</v>
      </c>
      <c r="K1923">
        <v>-82.835913000000005</v>
      </c>
      <c r="L1923" s="3">
        <v>3100.66</v>
      </c>
      <c r="M1923" s="3">
        <v>17.46</v>
      </c>
      <c r="N1923" s="3">
        <v>3083.2</v>
      </c>
      <c r="O1923" s="4">
        <v>176.58648339060707</v>
      </c>
      <c r="P1923" s="3">
        <v>10252.36</v>
      </c>
      <c r="Q1923" s="3">
        <v>36</v>
      </c>
      <c r="R1923" s="3">
        <v>10216.36</v>
      </c>
      <c r="S1923" s="4">
        <v>283.78777777777782</v>
      </c>
      <c r="T1923" s="2"/>
      <c r="U1923" s="5"/>
    </row>
    <row r="1924" spans="1:21">
      <c r="A1924" s="2">
        <v>219144</v>
      </c>
      <c r="B1924" t="s">
        <v>3600</v>
      </c>
      <c r="C1924" s="2">
        <v>409011</v>
      </c>
      <c r="D1924" t="s">
        <v>3615</v>
      </c>
      <c r="E1924" t="s">
        <v>3616</v>
      </c>
      <c r="F1924" t="s">
        <v>579</v>
      </c>
      <c r="G1924" t="s">
        <v>21</v>
      </c>
      <c r="H1924" t="s">
        <v>580</v>
      </c>
      <c r="I1924" t="str">
        <f t="shared" si="30"/>
        <v>251 N Mayo Trl Paintsville, KY 41240</v>
      </c>
      <c r="J1924">
        <v>37.820118000000001</v>
      </c>
      <c r="K1924">
        <v>-82.815387000000001</v>
      </c>
      <c r="L1924" s="3">
        <v>3529.69</v>
      </c>
      <c r="M1924" s="3"/>
      <c r="N1924" s="3">
        <v>3529.69</v>
      </c>
      <c r="O1924" s="4"/>
      <c r="P1924" s="3">
        <v>10923.5</v>
      </c>
      <c r="Q1924" s="3"/>
      <c r="R1924" s="3">
        <v>10923.5</v>
      </c>
      <c r="S1924" s="4"/>
      <c r="T1924" s="2">
        <v>6</v>
      </c>
      <c r="U1924" s="5">
        <v>300.99166666666667</v>
      </c>
    </row>
    <row r="1925" spans="1:21">
      <c r="A1925" s="2">
        <v>219144</v>
      </c>
      <c r="B1925" t="s">
        <v>3600</v>
      </c>
      <c r="C1925" s="2">
        <v>409014</v>
      </c>
      <c r="D1925" t="s">
        <v>3615</v>
      </c>
      <c r="E1925" t="s">
        <v>3616</v>
      </c>
      <c r="F1925" t="s">
        <v>579</v>
      </c>
      <c r="G1925" t="s">
        <v>21</v>
      </c>
      <c r="H1925" t="s">
        <v>580</v>
      </c>
      <c r="I1925" t="str">
        <f t="shared" si="30"/>
        <v>251 N Mayo Trl Paintsville, KY 41240</v>
      </c>
      <c r="J1925">
        <v>37.820118000000001</v>
      </c>
      <c r="K1925">
        <v>-82.815387000000001</v>
      </c>
      <c r="L1925" s="3">
        <v>2859.19</v>
      </c>
      <c r="M1925" s="3">
        <v>12613.46</v>
      </c>
      <c r="N1925" s="3">
        <v>-9754.2699999999986</v>
      </c>
      <c r="O1925" s="4">
        <v>-0.77332230807407321</v>
      </c>
      <c r="P1925" s="3">
        <v>9973.7999999999993</v>
      </c>
      <c r="Q1925" s="3">
        <v>45459.3</v>
      </c>
      <c r="R1925" s="3">
        <v>-35485.5</v>
      </c>
      <c r="S1925" s="4">
        <v>-0.7805993493080623</v>
      </c>
      <c r="T1925" s="2"/>
      <c r="U1925" s="5"/>
    </row>
    <row r="1926" spans="1:21">
      <c r="A1926" s="2">
        <v>219144</v>
      </c>
      <c r="B1926" t="s">
        <v>3600</v>
      </c>
      <c r="C1926" s="2">
        <v>451247</v>
      </c>
      <c r="D1926" t="s">
        <v>3617</v>
      </c>
      <c r="E1926" t="s">
        <v>3618</v>
      </c>
      <c r="F1926" t="s">
        <v>3619</v>
      </c>
      <c r="G1926" t="s">
        <v>21</v>
      </c>
      <c r="H1926" t="s">
        <v>3620</v>
      </c>
      <c r="I1926" t="str">
        <f t="shared" si="30"/>
        <v>7210 KY-321 Hagerhill, KY 41222</v>
      </c>
      <c r="J1926">
        <v>37.755065999999999</v>
      </c>
      <c r="K1926">
        <v>-82.776643000000007</v>
      </c>
      <c r="L1926" s="3">
        <v>3771.65</v>
      </c>
      <c r="M1926" s="3">
        <v>5663</v>
      </c>
      <c r="N1926" s="3">
        <v>-1891.35</v>
      </c>
      <c r="O1926" s="4">
        <v>-0.33398375419389015</v>
      </c>
      <c r="P1926" s="3">
        <v>12668.69</v>
      </c>
      <c r="Q1926" s="3">
        <v>19421.45</v>
      </c>
      <c r="R1926" s="3">
        <v>-6752.76</v>
      </c>
      <c r="S1926" s="4">
        <v>-0.34769597532625007</v>
      </c>
      <c r="T1926" s="2">
        <v>8</v>
      </c>
      <c r="U1926" s="5">
        <v>211.72125</v>
      </c>
    </row>
    <row r="1927" spans="1:21">
      <c r="A1927" s="2">
        <v>218773</v>
      </c>
      <c r="B1927" t="s">
        <v>3621</v>
      </c>
      <c r="C1927" s="2">
        <v>451247</v>
      </c>
      <c r="D1927" t="s">
        <v>3617</v>
      </c>
      <c r="E1927" t="s">
        <v>3618</v>
      </c>
      <c r="F1927" t="s">
        <v>3619</v>
      </c>
      <c r="G1927" t="s">
        <v>21</v>
      </c>
      <c r="H1927" t="s">
        <v>3620</v>
      </c>
      <c r="I1927" t="str">
        <f t="shared" si="30"/>
        <v>7210 KY-321 Hagerhill, KY 41222</v>
      </c>
      <c r="J1927">
        <v>37.755065999999999</v>
      </c>
      <c r="K1927">
        <v>-82.776643000000007</v>
      </c>
      <c r="L1927" s="3">
        <v>34.06</v>
      </c>
      <c r="M1927" s="3">
        <v>148.19</v>
      </c>
      <c r="N1927" s="3">
        <v>-114.13</v>
      </c>
      <c r="O1927" s="4">
        <v>-0.77015992981982584</v>
      </c>
      <c r="P1927" s="3">
        <v>100.84</v>
      </c>
      <c r="Q1927" s="3">
        <v>438.69</v>
      </c>
      <c r="R1927" s="3">
        <v>-337.85</v>
      </c>
      <c r="S1927" s="4">
        <v>-0.77013380747224702</v>
      </c>
      <c r="T1927" s="2">
        <v>1</v>
      </c>
      <c r="U1927" s="5">
        <v>81.459999999999994</v>
      </c>
    </row>
    <row r="1928" spans="1:21">
      <c r="A1928" s="2">
        <v>219144</v>
      </c>
      <c r="B1928" t="s">
        <v>3600</v>
      </c>
      <c r="C1928" s="2">
        <v>409037</v>
      </c>
      <c r="D1928" t="s">
        <v>3622</v>
      </c>
      <c r="E1928" t="s">
        <v>3618</v>
      </c>
      <c r="F1928" t="s">
        <v>3619</v>
      </c>
      <c r="G1928" t="s">
        <v>21</v>
      </c>
      <c r="H1928" t="s">
        <v>3620</v>
      </c>
      <c r="I1928" t="str">
        <f t="shared" si="30"/>
        <v>7210 KY-321 Hagerhill, KY 41222</v>
      </c>
      <c r="J1928">
        <v>37.755065999999999</v>
      </c>
      <c r="K1928">
        <v>-82.776643000000007</v>
      </c>
      <c r="L1928" s="3">
        <v>240.86</v>
      </c>
      <c r="M1928" s="3">
        <v>328.09</v>
      </c>
      <c r="N1928" s="3">
        <v>-87.229999999999961</v>
      </c>
      <c r="O1928" s="4">
        <v>-0.26587216922185974</v>
      </c>
      <c r="P1928" s="3">
        <v>779.21</v>
      </c>
      <c r="Q1928" s="3">
        <v>1421.83</v>
      </c>
      <c r="R1928" s="3">
        <v>-642.61999999999989</v>
      </c>
      <c r="S1928" s="4">
        <v>-0.45196683147774341</v>
      </c>
      <c r="T1928" s="2"/>
      <c r="U1928" s="5"/>
    </row>
    <row r="1929" spans="1:21">
      <c r="A1929" s="2">
        <v>308054</v>
      </c>
      <c r="B1929" t="s">
        <v>928</v>
      </c>
      <c r="C1929" s="2">
        <v>409012</v>
      </c>
      <c r="D1929" t="s">
        <v>3623</v>
      </c>
      <c r="E1929" t="s">
        <v>3624</v>
      </c>
      <c r="F1929" t="s">
        <v>3625</v>
      </c>
      <c r="G1929" t="s">
        <v>21</v>
      </c>
      <c r="H1929" t="s">
        <v>3626</v>
      </c>
      <c r="I1929" t="str">
        <f t="shared" si="30"/>
        <v>3936 N US Highway 23 Wittensville, KY 41274</v>
      </c>
      <c r="J1929">
        <v>37.863505000000004</v>
      </c>
      <c r="K1929">
        <v>-82.789372999999998</v>
      </c>
      <c r="L1929" s="3"/>
      <c r="M1929" s="3">
        <v>70.92</v>
      </c>
      <c r="N1929" s="3">
        <v>-70.92</v>
      </c>
      <c r="O1929" s="4"/>
      <c r="P1929" s="3"/>
      <c r="Q1929" s="3">
        <v>198.61</v>
      </c>
      <c r="R1929" s="3">
        <v>-198.61</v>
      </c>
      <c r="S1929" s="4"/>
      <c r="T1929" s="2"/>
      <c r="U1929" s="5"/>
    </row>
    <row r="1930" spans="1:21">
      <c r="A1930" s="2">
        <v>219144</v>
      </c>
      <c r="B1930" t="s">
        <v>3600</v>
      </c>
      <c r="C1930" s="2">
        <v>409012</v>
      </c>
      <c r="D1930" t="s">
        <v>3623</v>
      </c>
      <c r="E1930" t="s">
        <v>3624</v>
      </c>
      <c r="F1930" t="s">
        <v>3625</v>
      </c>
      <c r="G1930" t="s">
        <v>21</v>
      </c>
      <c r="H1930" t="s">
        <v>3626</v>
      </c>
      <c r="I1930" t="str">
        <f t="shared" si="30"/>
        <v>3936 N US Highway 23 Wittensville, KY 41274</v>
      </c>
      <c r="J1930">
        <v>37.863505000000004</v>
      </c>
      <c r="K1930">
        <v>-82.789372999999998</v>
      </c>
      <c r="L1930" s="3">
        <v>7544.31</v>
      </c>
      <c r="M1930" s="3">
        <v>6879.27</v>
      </c>
      <c r="N1930" s="3">
        <v>665.04</v>
      </c>
      <c r="O1930" s="4">
        <v>9.6673048157726024E-2</v>
      </c>
      <c r="P1930" s="3">
        <v>24860.32</v>
      </c>
      <c r="Q1930" s="3">
        <v>22304.04</v>
      </c>
      <c r="R1930" s="3">
        <v>2556.2799999999988</v>
      </c>
      <c r="S1930" s="4">
        <v>0.11461062659500246</v>
      </c>
      <c r="T1930" s="2">
        <v>10</v>
      </c>
      <c r="U1930" s="5">
        <v>166.96800000000002</v>
      </c>
    </row>
    <row r="1931" spans="1:21">
      <c r="A1931" s="2">
        <v>219144</v>
      </c>
      <c r="B1931" t="s">
        <v>3600</v>
      </c>
      <c r="C1931" s="2">
        <v>409010</v>
      </c>
      <c r="D1931" t="s">
        <v>3627</v>
      </c>
      <c r="E1931" t="s">
        <v>3601</v>
      </c>
      <c r="F1931" t="s">
        <v>579</v>
      </c>
      <c r="G1931" t="s">
        <v>21</v>
      </c>
      <c r="H1931" t="s">
        <v>580</v>
      </c>
      <c r="I1931" t="str">
        <f t="shared" si="30"/>
        <v>253 N Mayo Trl Paintsville, KY 41240</v>
      </c>
      <c r="J1931">
        <v>37.811107999999997</v>
      </c>
      <c r="K1931">
        <v>-82.807687000000001</v>
      </c>
      <c r="L1931" s="3">
        <v>410.92</v>
      </c>
      <c r="M1931" s="3">
        <v>1785.75</v>
      </c>
      <c r="N1931" s="3">
        <v>-1374.83</v>
      </c>
      <c r="O1931" s="4">
        <v>-0.76988940221195568</v>
      </c>
      <c r="P1931" s="3">
        <v>1436.86</v>
      </c>
      <c r="Q1931" s="3">
        <v>8734.49</v>
      </c>
      <c r="R1931" s="3">
        <v>-7297.63</v>
      </c>
      <c r="S1931" s="4">
        <v>-0.83549583318545217</v>
      </c>
      <c r="T1931" s="2">
        <v>1</v>
      </c>
      <c r="U1931" s="5">
        <v>60.78</v>
      </c>
    </row>
    <row r="1932" spans="1:21">
      <c r="A1932" s="2">
        <v>218773</v>
      </c>
      <c r="B1932" t="s">
        <v>3621</v>
      </c>
      <c r="C1932" s="2">
        <v>218773</v>
      </c>
      <c r="D1932" t="s">
        <v>3621</v>
      </c>
      <c r="E1932" t="s">
        <v>3628</v>
      </c>
      <c r="F1932" t="s">
        <v>3625</v>
      </c>
      <c r="G1932" t="s">
        <v>21</v>
      </c>
      <c r="H1932" t="s">
        <v>3626</v>
      </c>
      <c r="I1932" t="str">
        <f t="shared" si="30"/>
        <v>150 Christian Way Wittensville, KY 41274</v>
      </c>
      <c r="J1932">
        <v>37.862467000000002</v>
      </c>
      <c r="K1932">
        <v>-82.807753000000005</v>
      </c>
      <c r="L1932" s="3"/>
      <c r="M1932" s="3">
        <v>42.66</v>
      </c>
      <c r="N1932" s="3">
        <v>-42.66</v>
      </c>
      <c r="O1932" s="4"/>
      <c r="P1932" s="3"/>
      <c r="Q1932" s="3">
        <v>120.76</v>
      </c>
      <c r="R1932" s="3">
        <v>-120.76</v>
      </c>
      <c r="S1932" s="4"/>
      <c r="T1932" s="2"/>
      <c r="U1932" s="5"/>
    </row>
    <row r="1933" spans="1:21">
      <c r="A1933" s="2">
        <v>219641</v>
      </c>
      <c r="B1933" t="s">
        <v>3629</v>
      </c>
      <c r="C1933" s="2">
        <v>441156</v>
      </c>
      <c r="D1933" t="s">
        <v>3630</v>
      </c>
      <c r="E1933" t="s">
        <v>3631</v>
      </c>
      <c r="F1933" t="s">
        <v>579</v>
      </c>
      <c r="G1933" t="s">
        <v>21</v>
      </c>
      <c r="H1933" t="s">
        <v>580</v>
      </c>
      <c r="I1933" t="str">
        <f t="shared" si="30"/>
        <v>908 3rd St Paintsville, KY 41240</v>
      </c>
      <c r="J1933">
        <v>37.825336999999998</v>
      </c>
      <c r="K1933">
        <v>-82.828158999999999</v>
      </c>
      <c r="L1933" s="3">
        <v>1432.97</v>
      </c>
      <c r="M1933" s="3">
        <v>1456.48</v>
      </c>
      <c r="N1933" s="3">
        <v>-23.509999999999991</v>
      </c>
      <c r="O1933" s="4">
        <v>-1.6141656596726346E-2</v>
      </c>
      <c r="P1933" s="3">
        <v>3976.98</v>
      </c>
      <c r="Q1933" s="3">
        <v>4879.47</v>
      </c>
      <c r="R1933" s="3">
        <v>-902.49000000000024</v>
      </c>
      <c r="S1933" s="4">
        <v>-0.18495656290539755</v>
      </c>
      <c r="T1933" s="2">
        <v>2</v>
      </c>
      <c r="U1933" s="5">
        <v>414.22500000000002</v>
      </c>
    </row>
    <row r="1934" spans="1:21">
      <c r="A1934" s="2">
        <v>219641</v>
      </c>
      <c r="B1934" t="s">
        <v>3629</v>
      </c>
      <c r="C1934" s="2">
        <v>219641</v>
      </c>
      <c r="D1934" t="s">
        <v>3629</v>
      </c>
      <c r="E1934" t="s">
        <v>3632</v>
      </c>
      <c r="F1934" t="s">
        <v>579</v>
      </c>
      <c r="G1934" t="s">
        <v>21</v>
      </c>
      <c r="H1934" t="s">
        <v>580</v>
      </c>
      <c r="I1934" t="str">
        <f t="shared" si="30"/>
        <v>230 COURT ST Paintsville, KY 41240</v>
      </c>
      <c r="J1934">
        <v>37.813940000000002</v>
      </c>
      <c r="K1934">
        <v>-82.806939999999997</v>
      </c>
      <c r="L1934" s="3">
        <v>1468.43</v>
      </c>
      <c r="M1934" s="3">
        <v>1619.72</v>
      </c>
      <c r="N1934" s="3">
        <v>-151.28999999999996</v>
      </c>
      <c r="O1934" s="4">
        <v>-9.340503296866122E-2</v>
      </c>
      <c r="P1934" s="3">
        <v>4037.59</v>
      </c>
      <c r="Q1934" s="3">
        <v>4766.7</v>
      </c>
      <c r="R1934" s="3">
        <v>-729.10999999999967</v>
      </c>
      <c r="S1934" s="4">
        <v>-0.15295907021629213</v>
      </c>
      <c r="T1934" s="2">
        <v>2</v>
      </c>
      <c r="U1934" s="5">
        <v>247.53</v>
      </c>
    </row>
    <row r="1935" spans="1:21">
      <c r="A1935" s="2">
        <v>321258</v>
      </c>
      <c r="B1935" t="s">
        <v>3595</v>
      </c>
      <c r="C1935" s="2">
        <v>321258</v>
      </c>
      <c r="D1935" t="s">
        <v>3595</v>
      </c>
      <c r="E1935" t="s">
        <v>3601</v>
      </c>
      <c r="F1935" t="s">
        <v>579</v>
      </c>
      <c r="G1935" t="s">
        <v>21</v>
      </c>
      <c r="H1935" t="s">
        <v>580</v>
      </c>
      <c r="I1935" t="str">
        <f t="shared" si="30"/>
        <v>253 N Mayo Trl Paintsville, KY 41240</v>
      </c>
      <c r="J1935">
        <v>37.811107999999997</v>
      </c>
      <c r="K1935">
        <v>-82.807687000000001</v>
      </c>
      <c r="L1935" s="3"/>
      <c r="M1935" s="3">
        <v>65.28</v>
      </c>
      <c r="N1935" s="3">
        <v>-65.28</v>
      </c>
      <c r="O1935" s="4"/>
      <c r="P1935" s="3"/>
      <c r="Q1935" s="3">
        <v>204</v>
      </c>
      <c r="R1935" s="3">
        <v>-204</v>
      </c>
      <c r="S1935" s="4"/>
      <c r="T1935" s="2"/>
      <c r="U1935" s="5"/>
    </row>
    <row r="1936" spans="1:21">
      <c r="A1936" s="2">
        <v>328618</v>
      </c>
      <c r="B1936" t="s">
        <v>3633</v>
      </c>
      <c r="C1936" s="2">
        <v>328618</v>
      </c>
      <c r="D1936" t="s">
        <v>3633</v>
      </c>
      <c r="E1936" t="s">
        <v>3634</v>
      </c>
      <c r="F1936" t="s">
        <v>47</v>
      </c>
      <c r="G1936" t="s">
        <v>21</v>
      </c>
      <c r="H1936" t="s">
        <v>48</v>
      </c>
      <c r="I1936" t="str">
        <f t="shared" si="30"/>
        <v>329 Williams Rd Nicholasville, KY 40356</v>
      </c>
      <c r="J1936">
        <v>37.870131000000001</v>
      </c>
      <c r="K1936">
        <v>-84.573159000000004</v>
      </c>
      <c r="L1936" s="3">
        <v>1014.42</v>
      </c>
      <c r="M1936" s="3">
        <v>2043.76</v>
      </c>
      <c r="N1936" s="3">
        <v>-1029.3400000000001</v>
      </c>
      <c r="O1936" s="4">
        <v>-0.50365013504521083</v>
      </c>
      <c r="P1936" s="3">
        <v>2052.2399999999998</v>
      </c>
      <c r="Q1936" s="3">
        <v>4932.93</v>
      </c>
      <c r="R1936" s="3">
        <v>-2880.6900000000005</v>
      </c>
      <c r="S1936" s="4">
        <v>-0.58397139225571826</v>
      </c>
      <c r="T1936" s="2">
        <v>4</v>
      </c>
      <c r="U1936" s="5">
        <v>68.894999999999996</v>
      </c>
    </row>
    <row r="1937" spans="1:21">
      <c r="A1937" s="2">
        <v>217816</v>
      </c>
      <c r="B1937" t="s">
        <v>3635</v>
      </c>
      <c r="C1937" s="2">
        <v>440645</v>
      </c>
      <c r="D1937" t="s">
        <v>3636</v>
      </c>
      <c r="E1937" t="s">
        <v>3637</v>
      </c>
      <c r="F1937" t="s">
        <v>416</v>
      </c>
      <c r="G1937" t="s">
        <v>21</v>
      </c>
      <c r="H1937" t="s">
        <v>417</v>
      </c>
      <c r="I1937" t="str">
        <f t="shared" si="30"/>
        <v>400 Englewood Dr Frankfort, KY 40601</v>
      </c>
      <c r="J1937">
        <v>38.170504000000001</v>
      </c>
      <c r="K1937">
        <v>-84.819111000000007</v>
      </c>
      <c r="L1937" s="3"/>
      <c r="M1937" s="3">
        <v>47.4</v>
      </c>
      <c r="N1937" s="3">
        <v>-47.4</v>
      </c>
      <c r="O1937" s="4"/>
      <c r="P1937" s="3"/>
      <c r="Q1937" s="3">
        <v>118.5</v>
      </c>
      <c r="R1937" s="3">
        <v>-118.5</v>
      </c>
      <c r="S1937" s="4"/>
      <c r="T1937" s="2"/>
      <c r="U1937" s="5"/>
    </row>
    <row r="1938" spans="1:21">
      <c r="A1938" s="2">
        <v>301995</v>
      </c>
      <c r="B1938" t="s">
        <v>3638</v>
      </c>
      <c r="C1938" s="2">
        <v>301995</v>
      </c>
      <c r="D1938" t="s">
        <v>3638</v>
      </c>
      <c r="E1938" t="s">
        <v>3639</v>
      </c>
      <c r="F1938" t="s">
        <v>30</v>
      </c>
      <c r="G1938" t="s">
        <v>21</v>
      </c>
      <c r="H1938" t="s">
        <v>40</v>
      </c>
      <c r="I1938" t="str">
        <f t="shared" si="30"/>
        <v>501 Darby Creek Rd Lexington, KY 40509</v>
      </c>
      <c r="J1938">
        <v>38.007593999999997</v>
      </c>
      <c r="K1938">
        <v>-84.432841999999994</v>
      </c>
      <c r="L1938" s="3">
        <v>29.07</v>
      </c>
      <c r="M1938" s="3"/>
      <c r="N1938" s="3">
        <v>29.07</v>
      </c>
      <c r="O1938" s="4"/>
      <c r="P1938" s="3">
        <v>72.48</v>
      </c>
      <c r="Q1938" s="3"/>
      <c r="R1938" s="3">
        <v>72.48</v>
      </c>
      <c r="S1938" s="4"/>
      <c r="T1938" s="2"/>
      <c r="U1938" s="5"/>
    </row>
    <row r="1939" spans="1:21">
      <c r="A1939" s="2">
        <v>272828</v>
      </c>
      <c r="B1939" t="s">
        <v>3540</v>
      </c>
      <c r="C1939" s="2">
        <v>272828</v>
      </c>
      <c r="D1939" t="s">
        <v>3540</v>
      </c>
      <c r="E1939" t="s">
        <v>3590</v>
      </c>
      <c r="F1939" t="s">
        <v>30</v>
      </c>
      <c r="G1939" t="s">
        <v>21</v>
      </c>
      <c r="H1939" t="s">
        <v>68</v>
      </c>
      <c r="I1939" t="str">
        <f t="shared" si="30"/>
        <v>551 Horton Ct Ste B Lexington, KY 40511</v>
      </c>
      <c r="J1939">
        <v>38.085959000000003</v>
      </c>
      <c r="K1939">
        <v>-84.538573999999997</v>
      </c>
      <c r="L1939" s="3"/>
      <c r="M1939" s="3">
        <v>0</v>
      </c>
      <c r="N1939" s="3">
        <v>0</v>
      </c>
      <c r="O1939" s="4"/>
      <c r="P1939" s="3"/>
      <c r="Q1939" s="3">
        <v>215.79</v>
      </c>
      <c r="R1939" s="3">
        <v>-215.79</v>
      </c>
      <c r="S1939" s="4"/>
      <c r="T1939" s="2"/>
      <c r="U1939" s="5"/>
    </row>
    <row r="1940" spans="1:21">
      <c r="A1940" s="2">
        <v>272835</v>
      </c>
      <c r="B1940" t="s">
        <v>3640</v>
      </c>
      <c r="C1940" s="2">
        <v>272835</v>
      </c>
      <c r="D1940" t="s">
        <v>3640</v>
      </c>
      <c r="E1940" t="s">
        <v>3590</v>
      </c>
      <c r="F1940" t="s">
        <v>30</v>
      </c>
      <c r="G1940" t="s">
        <v>21</v>
      </c>
      <c r="H1940" t="s">
        <v>68</v>
      </c>
      <c r="I1940" t="str">
        <f t="shared" si="30"/>
        <v>551 Horton Ct Ste B Lexington, KY 40511</v>
      </c>
      <c r="J1940">
        <v>38.085959000000003</v>
      </c>
      <c r="K1940">
        <v>-84.538573999999997</v>
      </c>
      <c r="L1940" s="3">
        <v>0</v>
      </c>
      <c r="M1940" s="3">
        <v>0</v>
      </c>
      <c r="N1940" s="3">
        <v>0</v>
      </c>
      <c r="O1940" s="4"/>
      <c r="P1940" s="3">
        <v>21.56</v>
      </c>
      <c r="Q1940" s="3">
        <v>489.98</v>
      </c>
      <c r="R1940" s="3">
        <v>-468.42</v>
      </c>
      <c r="S1940" s="4">
        <v>-0.95599820400832691</v>
      </c>
      <c r="T1940" s="2">
        <v>2</v>
      </c>
      <c r="U1940" s="5">
        <v>0</v>
      </c>
    </row>
    <row r="1941" spans="1:21">
      <c r="A1941" s="2">
        <v>221394</v>
      </c>
      <c r="B1941" t="s">
        <v>3641</v>
      </c>
      <c r="C1941" s="2">
        <v>221394</v>
      </c>
      <c r="D1941" t="s">
        <v>3641</v>
      </c>
      <c r="E1941" t="s">
        <v>3642</v>
      </c>
      <c r="F1941" t="s">
        <v>638</v>
      </c>
      <c r="G1941" t="s">
        <v>21</v>
      </c>
      <c r="H1941" t="s">
        <v>639</v>
      </c>
      <c r="I1941" t="str">
        <f t="shared" si="30"/>
        <v>3685 Berea Rd Richmond, KY 40475</v>
      </c>
      <c r="J1941">
        <v>37.652593000000003</v>
      </c>
      <c r="K1941">
        <v>-84.269918000000004</v>
      </c>
      <c r="L1941" s="3"/>
      <c r="M1941" s="3">
        <v>96.87</v>
      </c>
      <c r="N1941" s="3">
        <v>-96.87</v>
      </c>
      <c r="O1941" s="4"/>
      <c r="P1941" s="3"/>
      <c r="Q1941" s="3">
        <v>242.17</v>
      </c>
      <c r="R1941" s="3">
        <v>-242.17</v>
      </c>
      <c r="S1941" s="4"/>
      <c r="T1941" s="2"/>
      <c r="U1941" s="5"/>
    </row>
    <row r="1942" spans="1:21">
      <c r="A1942" s="2">
        <v>222890</v>
      </c>
      <c r="B1942" t="s">
        <v>3643</v>
      </c>
      <c r="C1942" s="2">
        <v>478936</v>
      </c>
      <c r="D1942" t="s">
        <v>3644</v>
      </c>
      <c r="E1942" t="s">
        <v>3645</v>
      </c>
      <c r="F1942" t="s">
        <v>1367</v>
      </c>
      <c r="G1942" t="s">
        <v>21</v>
      </c>
      <c r="H1942" t="s">
        <v>1368</v>
      </c>
      <c r="I1942" t="str">
        <f t="shared" si="30"/>
        <v>715 E Main St Lebanon, KY 40033</v>
      </c>
      <c r="J1942">
        <v>37.576949999999997</v>
      </c>
      <c r="K1942">
        <v>-85.230980000000002</v>
      </c>
      <c r="L1942" s="3">
        <v>179.13</v>
      </c>
      <c r="M1942" s="3"/>
      <c r="N1942" s="3">
        <v>179.13</v>
      </c>
      <c r="O1942" s="4"/>
      <c r="P1942" s="3">
        <v>477.35</v>
      </c>
      <c r="Q1942" s="3"/>
      <c r="R1942" s="3">
        <v>477.35</v>
      </c>
      <c r="S1942" s="4"/>
      <c r="T1942" s="2"/>
      <c r="U1942" s="5"/>
    </row>
    <row r="1943" spans="1:21">
      <c r="A1943" s="2">
        <v>218664</v>
      </c>
      <c r="B1943" t="s">
        <v>3646</v>
      </c>
      <c r="C1943" s="2">
        <v>218664</v>
      </c>
      <c r="D1943" t="s">
        <v>3646</v>
      </c>
      <c r="E1943" t="s">
        <v>3647</v>
      </c>
      <c r="F1943" t="s">
        <v>30</v>
      </c>
      <c r="G1943" t="s">
        <v>21</v>
      </c>
      <c r="H1943" t="s">
        <v>1031</v>
      </c>
      <c r="I1943" t="str">
        <f t="shared" si="30"/>
        <v>470 Cooper Drive Lexington, KY 40506</v>
      </c>
      <c r="J1943">
        <v>38.024791</v>
      </c>
      <c r="K1943">
        <v>-84.503692999999998</v>
      </c>
      <c r="L1943" s="3">
        <v>2403.66</v>
      </c>
      <c r="M1943" s="3">
        <v>2443.27</v>
      </c>
      <c r="N1943" s="3">
        <v>-39.610000000000127</v>
      </c>
      <c r="O1943" s="4">
        <v>-1.6211879980517964E-2</v>
      </c>
      <c r="P1943" s="3">
        <v>6699.43</v>
      </c>
      <c r="Q1943" s="3">
        <v>8365.99</v>
      </c>
      <c r="R1943" s="3">
        <v>-1666.5599999999995</v>
      </c>
      <c r="S1943" s="4">
        <v>-0.1992065493743119</v>
      </c>
      <c r="T1943" s="2">
        <v>2</v>
      </c>
      <c r="U1943" s="5">
        <v>536.91</v>
      </c>
    </row>
    <row r="1944" spans="1:21">
      <c r="A1944" s="2">
        <v>218736</v>
      </c>
      <c r="B1944" t="s">
        <v>622</v>
      </c>
      <c r="C1944" s="2">
        <v>218736</v>
      </c>
      <c r="D1944" t="s">
        <v>622</v>
      </c>
      <c r="E1944" t="s">
        <v>624</v>
      </c>
      <c r="F1944" t="s">
        <v>349</v>
      </c>
      <c r="G1944" t="s">
        <v>21</v>
      </c>
      <c r="H1944" t="s">
        <v>350</v>
      </c>
      <c r="I1944" t="str">
        <f t="shared" si="30"/>
        <v>59 Corporate Dr Danville, KY 40422</v>
      </c>
      <c r="J1944">
        <v>37.621015</v>
      </c>
      <c r="K1944">
        <v>-84.819719000000006</v>
      </c>
      <c r="L1944" s="3">
        <v>1413.58</v>
      </c>
      <c r="M1944" s="3">
        <v>2720.1</v>
      </c>
      <c r="N1944" s="3">
        <v>-1306.52</v>
      </c>
      <c r="O1944" s="4">
        <v>-0.48032057644939524</v>
      </c>
      <c r="P1944" s="3">
        <v>4545.59</v>
      </c>
      <c r="Q1944" s="3">
        <v>8672.4699999999993</v>
      </c>
      <c r="R1944" s="3">
        <v>-4126.8799999999992</v>
      </c>
      <c r="S1944" s="4">
        <v>-0.47585981848308495</v>
      </c>
      <c r="T1944" s="2">
        <v>1</v>
      </c>
      <c r="U1944" s="5">
        <v>220.95</v>
      </c>
    </row>
    <row r="1945" spans="1:21">
      <c r="A1945" s="2">
        <v>317202</v>
      </c>
      <c r="B1945" t="s">
        <v>3648</v>
      </c>
      <c r="C1945" s="2">
        <v>317202</v>
      </c>
      <c r="D1945" t="s">
        <v>3648</v>
      </c>
      <c r="E1945" t="s">
        <v>3649</v>
      </c>
      <c r="F1945" t="s">
        <v>115</v>
      </c>
      <c r="G1945" t="s">
        <v>21</v>
      </c>
      <c r="H1945" t="s">
        <v>116</v>
      </c>
      <c r="I1945" t="str">
        <f t="shared" si="30"/>
        <v>200 Technology Ct Georgetown, KY 40324</v>
      </c>
      <c r="J1945">
        <v>38.269407000000001</v>
      </c>
      <c r="K1945">
        <v>-84.508797000000001</v>
      </c>
      <c r="L1945" s="3">
        <v>1582.57</v>
      </c>
      <c r="M1945" s="3">
        <v>1343.66</v>
      </c>
      <c r="N1945" s="3">
        <v>238.90999999999985</v>
      </c>
      <c r="O1945" s="4">
        <v>0.17780539719869598</v>
      </c>
      <c r="P1945" s="3">
        <v>4745.43</v>
      </c>
      <c r="Q1945" s="3">
        <v>4672.76</v>
      </c>
      <c r="R1945" s="3">
        <v>72.670000000000073</v>
      </c>
      <c r="S1945" s="4">
        <v>1.5551836601922647E-2</v>
      </c>
      <c r="T1945" s="2">
        <v>3</v>
      </c>
      <c r="U1945" s="5">
        <v>146.03333333333333</v>
      </c>
    </row>
    <row r="1946" spans="1:21">
      <c r="A1946" s="2">
        <v>219532</v>
      </c>
      <c r="B1946" t="s">
        <v>625</v>
      </c>
      <c r="C1946" s="2">
        <v>219532</v>
      </c>
      <c r="D1946" t="s">
        <v>625</v>
      </c>
      <c r="E1946" t="s">
        <v>627</v>
      </c>
      <c r="F1946" t="s">
        <v>30</v>
      </c>
      <c r="G1946" t="s">
        <v>21</v>
      </c>
      <c r="H1946" t="s">
        <v>68</v>
      </c>
      <c r="I1946" t="str">
        <f t="shared" si="30"/>
        <v>164 Opportunity Way Lexington, KY 40511</v>
      </c>
      <c r="J1946">
        <v>38.068134000000001</v>
      </c>
      <c r="K1946">
        <v>-84.536276000000001</v>
      </c>
      <c r="L1946" s="3">
        <v>7561.28</v>
      </c>
      <c r="M1946" s="3">
        <v>3520.74</v>
      </c>
      <c r="N1946" s="3">
        <v>4040.54</v>
      </c>
      <c r="O1946" s="4">
        <v>1.147639416713532</v>
      </c>
      <c r="P1946" s="3">
        <v>22586.06</v>
      </c>
      <c r="Q1946" s="3">
        <v>11799.03</v>
      </c>
      <c r="R1946" s="3">
        <v>10787.03</v>
      </c>
      <c r="S1946" s="4">
        <v>0.91423023757037658</v>
      </c>
      <c r="T1946" s="2">
        <v>6</v>
      </c>
      <c r="U1946" s="5">
        <v>999.125</v>
      </c>
    </row>
    <row r="1947" spans="1:21">
      <c r="A1947" s="2">
        <v>299561</v>
      </c>
      <c r="B1947" t="s">
        <v>3650</v>
      </c>
      <c r="C1947" s="2">
        <v>299561</v>
      </c>
      <c r="D1947" t="s">
        <v>3650</v>
      </c>
      <c r="E1947" t="s">
        <v>3651</v>
      </c>
      <c r="F1947" t="s">
        <v>30</v>
      </c>
      <c r="G1947" t="s">
        <v>21</v>
      </c>
      <c r="H1947" t="s">
        <v>174</v>
      </c>
      <c r="I1947" t="str">
        <f t="shared" si="30"/>
        <v>500 Newtown Pike Lexington, KY 40508</v>
      </c>
      <c r="J1947">
        <v>38.061480000000003</v>
      </c>
      <c r="K1947">
        <v>-84.499949999999998</v>
      </c>
      <c r="L1947" s="3">
        <v>13223.24</v>
      </c>
      <c r="M1947" s="3">
        <v>7689.86</v>
      </c>
      <c r="N1947" s="3">
        <v>5533.38</v>
      </c>
      <c r="O1947" s="4">
        <v>0.71956836665426949</v>
      </c>
      <c r="P1947" s="3">
        <v>40856.58</v>
      </c>
      <c r="Q1947" s="3">
        <v>25967.75</v>
      </c>
      <c r="R1947" s="3">
        <v>14888.830000000002</v>
      </c>
      <c r="S1947" s="4">
        <v>0.57335849274580974</v>
      </c>
      <c r="T1947" s="2">
        <v>4</v>
      </c>
      <c r="U1947" s="5">
        <v>785.12750000000005</v>
      </c>
    </row>
    <row r="1948" spans="1:21">
      <c r="A1948" s="2">
        <v>272439</v>
      </c>
      <c r="B1948" t="s">
        <v>3652</v>
      </c>
      <c r="C1948" s="2">
        <v>272439</v>
      </c>
      <c r="D1948" t="s">
        <v>3652</v>
      </c>
      <c r="E1948" t="s">
        <v>491</v>
      </c>
      <c r="F1948" t="s">
        <v>43</v>
      </c>
      <c r="G1948" t="s">
        <v>21</v>
      </c>
      <c r="H1948" t="s">
        <v>44</v>
      </c>
      <c r="I1948" t="str">
        <f t="shared" si="30"/>
        <v>2020 Rolling Hills Ln Winchester, KY 40391</v>
      </c>
      <c r="J1948">
        <v>38.014696999999998</v>
      </c>
      <c r="K1948">
        <v>-84.202190999999999</v>
      </c>
      <c r="L1948" s="3">
        <v>1253.57</v>
      </c>
      <c r="M1948" s="3">
        <v>472.38</v>
      </c>
      <c r="N1948" s="3">
        <v>781.18999999999994</v>
      </c>
      <c r="O1948" s="4">
        <v>1.6537321647825902</v>
      </c>
      <c r="P1948" s="3">
        <v>3871.4</v>
      </c>
      <c r="Q1948" s="3">
        <v>1736.15</v>
      </c>
      <c r="R1948" s="3">
        <v>2135.25</v>
      </c>
      <c r="S1948" s="4">
        <v>1.2298764507675028</v>
      </c>
      <c r="T1948" s="2">
        <v>2</v>
      </c>
      <c r="U1948" s="5">
        <v>120.785</v>
      </c>
    </row>
    <row r="1949" spans="1:21">
      <c r="A1949" s="2">
        <v>222900</v>
      </c>
      <c r="B1949" t="s">
        <v>3653</v>
      </c>
      <c r="C1949" s="2">
        <v>222900</v>
      </c>
      <c r="D1949" t="s">
        <v>3653</v>
      </c>
      <c r="E1949" t="s">
        <v>3654</v>
      </c>
      <c r="F1949" t="s">
        <v>53</v>
      </c>
      <c r="G1949" t="s">
        <v>21</v>
      </c>
      <c r="H1949" t="s">
        <v>54</v>
      </c>
      <c r="I1949" t="str">
        <f t="shared" si="30"/>
        <v>101 Vo Tech Dr Hazard, KY 41701</v>
      </c>
      <c r="J1949">
        <v>37.267415</v>
      </c>
      <c r="K1949">
        <v>-83.182890999999998</v>
      </c>
      <c r="L1949" s="3"/>
      <c r="M1949" s="3">
        <v>117.42</v>
      </c>
      <c r="N1949" s="3">
        <v>-117.42</v>
      </c>
      <c r="O1949" s="4"/>
      <c r="P1949" s="3"/>
      <c r="Q1949" s="3">
        <v>317.98</v>
      </c>
      <c r="R1949" s="3">
        <v>-317.98</v>
      </c>
      <c r="S1949" s="4"/>
      <c r="T1949" s="2"/>
      <c r="U1949" s="5"/>
    </row>
    <row r="1950" spans="1:21">
      <c r="A1950" s="2">
        <v>219691</v>
      </c>
      <c r="B1950" t="s">
        <v>3655</v>
      </c>
      <c r="C1950" s="2">
        <v>219691</v>
      </c>
      <c r="D1950" t="s">
        <v>3655</v>
      </c>
      <c r="E1950" t="s">
        <v>3656</v>
      </c>
      <c r="F1950" t="s">
        <v>294</v>
      </c>
      <c r="G1950" t="s">
        <v>21</v>
      </c>
      <c r="H1950" t="s">
        <v>295</v>
      </c>
      <c r="I1950" t="str">
        <f t="shared" si="30"/>
        <v>400 Rocky Adkins Tech Dr MOREHEAD, KY 40351</v>
      </c>
      <c r="J1950">
        <v>38.201833000000001</v>
      </c>
      <c r="K1950">
        <v>-83.550664999999995</v>
      </c>
      <c r="L1950" s="3">
        <v>1493.32</v>
      </c>
      <c r="M1950" s="3">
        <v>1626.85</v>
      </c>
      <c r="N1950" s="3">
        <v>-133.52999999999997</v>
      </c>
      <c r="O1950" s="4">
        <v>-8.2078864062451962E-2</v>
      </c>
      <c r="P1950" s="3">
        <v>5949.29</v>
      </c>
      <c r="Q1950" s="3">
        <v>6513.38</v>
      </c>
      <c r="R1950" s="3">
        <v>-564.09000000000015</v>
      </c>
      <c r="S1950" s="4">
        <v>-8.6604804264452578E-2</v>
      </c>
      <c r="T1950" s="2">
        <v>2</v>
      </c>
      <c r="U1950" s="5">
        <v>252.52500000000001</v>
      </c>
    </row>
    <row r="1951" spans="1:21">
      <c r="A1951" s="2">
        <v>218688</v>
      </c>
      <c r="B1951" t="s">
        <v>3657</v>
      </c>
      <c r="C1951" s="2">
        <v>218688</v>
      </c>
      <c r="D1951" t="s">
        <v>3657</v>
      </c>
      <c r="E1951" t="s">
        <v>3658</v>
      </c>
      <c r="F1951" t="s">
        <v>744</v>
      </c>
      <c r="G1951" t="s">
        <v>21</v>
      </c>
      <c r="H1951" t="s">
        <v>745</v>
      </c>
      <c r="I1951" t="str">
        <f t="shared" si="30"/>
        <v>319 Webster Ave Cynthiana, KY 41031</v>
      </c>
      <c r="J1951">
        <v>38.382052000000002</v>
      </c>
      <c r="K1951">
        <v>-84.295567000000005</v>
      </c>
      <c r="L1951" s="3">
        <v>90.36</v>
      </c>
      <c r="M1951" s="3">
        <v>110.98</v>
      </c>
      <c r="N1951" s="3">
        <v>-20.620000000000005</v>
      </c>
      <c r="O1951" s="4">
        <v>-0.18579924310686613</v>
      </c>
      <c r="P1951" s="3">
        <v>291.48</v>
      </c>
      <c r="Q1951" s="3">
        <v>383.03</v>
      </c>
      <c r="R1951" s="3">
        <v>-91.549999999999955</v>
      </c>
      <c r="S1951" s="4">
        <v>-0.23901522073988973</v>
      </c>
      <c r="T1951" s="2"/>
      <c r="U1951" s="5"/>
    </row>
    <row r="1952" spans="1:21">
      <c r="A1952" s="2">
        <v>302037</v>
      </c>
      <c r="B1952" t="s">
        <v>3659</v>
      </c>
      <c r="C1952" s="2">
        <v>302037</v>
      </c>
      <c r="D1952" t="s">
        <v>3659</v>
      </c>
      <c r="E1952" t="s">
        <v>3660</v>
      </c>
      <c r="F1952" t="s">
        <v>300</v>
      </c>
      <c r="G1952" t="s">
        <v>21</v>
      </c>
      <c r="H1952" t="s">
        <v>301</v>
      </c>
      <c r="I1952" t="str">
        <f t="shared" si="30"/>
        <v>201 Calk Rd Mount Sterling, KY 40353</v>
      </c>
      <c r="J1952">
        <v>38.050134</v>
      </c>
      <c r="K1952">
        <v>-83.942431999999997</v>
      </c>
      <c r="L1952" s="3">
        <v>39.700000000000003</v>
      </c>
      <c r="M1952" s="3">
        <v>338.86</v>
      </c>
      <c r="N1952" s="3">
        <v>-299.16000000000003</v>
      </c>
      <c r="O1952" s="4">
        <v>-0.88284247181726971</v>
      </c>
      <c r="P1952" s="3">
        <v>128.06</v>
      </c>
      <c r="Q1952" s="3">
        <v>1109.47</v>
      </c>
      <c r="R1952" s="3">
        <v>-981.41000000000008</v>
      </c>
      <c r="S1952" s="4">
        <v>-0.88457551804014534</v>
      </c>
      <c r="T1952" s="2"/>
      <c r="U1952" s="5"/>
    </row>
    <row r="1953" spans="1:21">
      <c r="A1953" s="2">
        <v>221200</v>
      </c>
      <c r="B1953" t="s">
        <v>535</v>
      </c>
      <c r="C1953" s="2">
        <v>302037</v>
      </c>
      <c r="D1953" t="s">
        <v>3659</v>
      </c>
      <c r="E1953" t="s">
        <v>3660</v>
      </c>
      <c r="F1953" t="s">
        <v>300</v>
      </c>
      <c r="G1953" t="s">
        <v>21</v>
      </c>
      <c r="H1953" t="s">
        <v>301</v>
      </c>
      <c r="I1953" t="str">
        <f t="shared" si="30"/>
        <v>201 Calk Rd Mount Sterling, KY 40353</v>
      </c>
      <c r="J1953">
        <v>38.050134</v>
      </c>
      <c r="K1953">
        <v>-83.942431999999997</v>
      </c>
      <c r="L1953" s="3">
        <v>-8.57</v>
      </c>
      <c r="M1953" s="3"/>
      <c r="N1953" s="3">
        <v>-8.57</v>
      </c>
      <c r="O1953" s="4"/>
      <c r="P1953" s="3">
        <v>0</v>
      </c>
      <c r="Q1953" s="3"/>
      <c r="R1953" s="3">
        <v>0</v>
      </c>
      <c r="S1953" s="4"/>
      <c r="T1953" s="2"/>
      <c r="U1953" s="5"/>
    </row>
    <row r="1954" spans="1:21">
      <c r="A1954" s="2">
        <v>218612</v>
      </c>
      <c r="B1954" t="s">
        <v>3661</v>
      </c>
      <c r="C1954" s="2">
        <v>481082</v>
      </c>
      <c r="D1954" t="s">
        <v>3662</v>
      </c>
      <c r="E1954" t="s">
        <v>3663</v>
      </c>
      <c r="F1954" t="s">
        <v>20</v>
      </c>
      <c r="G1954" t="s">
        <v>21</v>
      </c>
      <c r="H1954" t="s">
        <v>22</v>
      </c>
      <c r="I1954" t="str">
        <f t="shared" si="30"/>
        <v>808 Monticello St SOMERSET, KY 42501</v>
      </c>
      <c r="J1954">
        <v>37.059317</v>
      </c>
      <c r="K1954">
        <v>-84.616373999999993</v>
      </c>
      <c r="L1954" s="3"/>
      <c r="M1954" s="3">
        <v>2119.16</v>
      </c>
      <c r="N1954" s="3">
        <v>-2119.16</v>
      </c>
      <c r="O1954" s="4"/>
      <c r="P1954" s="3"/>
      <c r="Q1954" s="3">
        <v>4142.68</v>
      </c>
      <c r="R1954" s="3">
        <v>-4142.68</v>
      </c>
      <c r="S1954" s="4"/>
      <c r="T1954" s="2"/>
      <c r="U1954" s="5"/>
    </row>
    <row r="1955" spans="1:21">
      <c r="A1955" s="2">
        <v>219548</v>
      </c>
      <c r="B1955" t="s">
        <v>3664</v>
      </c>
      <c r="C1955" s="2">
        <v>219548</v>
      </c>
      <c r="D1955" t="s">
        <v>3664</v>
      </c>
      <c r="E1955" t="s">
        <v>3665</v>
      </c>
      <c r="F1955" t="s">
        <v>684</v>
      </c>
      <c r="G1955" t="s">
        <v>21</v>
      </c>
      <c r="H1955" t="s">
        <v>685</v>
      </c>
      <c r="I1955" t="str">
        <f t="shared" si="30"/>
        <v>1845 Loop St Bowling Green, KY 42101</v>
      </c>
      <c r="J1955">
        <v>36.984830000000002</v>
      </c>
      <c r="K1955">
        <v>-86.476298999999997</v>
      </c>
      <c r="L1955" s="3"/>
      <c r="M1955" s="3">
        <v>1866.23</v>
      </c>
      <c r="N1955" s="3">
        <v>-1866.23</v>
      </c>
      <c r="O1955" s="4"/>
      <c r="P1955" s="3"/>
      <c r="Q1955" s="3">
        <v>5340.83</v>
      </c>
      <c r="R1955" s="3">
        <v>-5340.83</v>
      </c>
      <c r="S1955" s="4"/>
      <c r="T1955" s="2"/>
      <c r="U1955" s="5"/>
    </row>
    <row r="1956" spans="1:21">
      <c r="A1956" s="2">
        <v>221382</v>
      </c>
      <c r="B1956" t="s">
        <v>3666</v>
      </c>
      <c r="C1956" s="2">
        <v>221382</v>
      </c>
      <c r="D1956" t="s">
        <v>3666</v>
      </c>
      <c r="E1956" t="s">
        <v>3667</v>
      </c>
      <c r="F1956" t="s">
        <v>30</v>
      </c>
      <c r="G1956" t="s">
        <v>21</v>
      </c>
      <c r="H1956" t="s">
        <v>611</v>
      </c>
      <c r="I1956" t="str">
        <f t="shared" si="30"/>
        <v>4201 Versailles Rd Lexington, KY 40510</v>
      </c>
      <c r="J1956">
        <v>38.046965</v>
      </c>
      <c r="K1956">
        <v>-84.606503000000004</v>
      </c>
      <c r="L1956" s="3">
        <v>32617.09</v>
      </c>
      <c r="M1956" s="3">
        <v>30025.54</v>
      </c>
      <c r="N1956" s="3">
        <v>2591.5499999999993</v>
      </c>
      <c r="O1956" s="4">
        <v>8.6311520125866154E-2</v>
      </c>
      <c r="P1956" s="3">
        <v>125153.35</v>
      </c>
      <c r="Q1956" s="3">
        <v>129261.19</v>
      </c>
      <c r="R1956" s="3">
        <v>-4107.8399999999965</v>
      </c>
      <c r="S1956" s="4">
        <v>-3.1779376315505037E-2</v>
      </c>
      <c r="T1956" s="2">
        <v>14</v>
      </c>
      <c r="U1956" s="5">
        <v>796.72857142857151</v>
      </c>
    </row>
    <row r="1957" spans="1:21">
      <c r="A1957" s="2">
        <v>298130</v>
      </c>
      <c r="B1957" t="s">
        <v>3668</v>
      </c>
      <c r="C1957" s="2">
        <v>298130</v>
      </c>
      <c r="D1957" t="s">
        <v>3668</v>
      </c>
      <c r="E1957" t="s">
        <v>3669</v>
      </c>
      <c r="F1957" t="s">
        <v>349</v>
      </c>
      <c r="G1957" t="s">
        <v>21</v>
      </c>
      <c r="H1957" t="s">
        <v>350</v>
      </c>
      <c r="I1957" t="str">
        <f t="shared" si="30"/>
        <v>316 Harding St Danville, KY 40422</v>
      </c>
      <c r="J1957">
        <v>37.650292</v>
      </c>
      <c r="K1957">
        <v>-84.784496000000004</v>
      </c>
      <c r="L1957" s="3"/>
      <c r="M1957" s="3">
        <v>43.24</v>
      </c>
      <c r="N1957" s="3">
        <v>-43.24</v>
      </c>
      <c r="O1957" s="4"/>
      <c r="P1957" s="3"/>
      <c r="Q1957" s="3">
        <v>77.66</v>
      </c>
      <c r="R1957" s="3">
        <v>-77.66</v>
      </c>
      <c r="S1957" s="4"/>
      <c r="T1957" s="2"/>
      <c r="U1957" s="5"/>
    </row>
    <row r="1958" spans="1:21">
      <c r="A1958" s="2">
        <v>268472</v>
      </c>
      <c r="B1958" t="s">
        <v>3670</v>
      </c>
      <c r="C1958" s="2">
        <v>268472</v>
      </c>
      <c r="D1958" t="s">
        <v>3670</v>
      </c>
      <c r="E1958" t="s">
        <v>3671</v>
      </c>
      <c r="F1958" t="s">
        <v>30</v>
      </c>
      <c r="G1958" t="s">
        <v>21</v>
      </c>
      <c r="H1958" t="s">
        <v>68</v>
      </c>
      <c r="I1958" t="str">
        <f t="shared" si="30"/>
        <v>141 Leestown Center Way Ste 220 Lexington, KY 40511</v>
      </c>
      <c r="J1958">
        <v>38.070084999999999</v>
      </c>
      <c r="K1958">
        <v>-84.533075999999994</v>
      </c>
      <c r="L1958" s="3">
        <v>2883.08</v>
      </c>
      <c r="M1958" s="3">
        <v>1565.73</v>
      </c>
      <c r="N1958" s="3">
        <v>1317.35</v>
      </c>
      <c r="O1958" s="4">
        <v>0.84136473082843144</v>
      </c>
      <c r="P1958" s="3">
        <v>8397.16</v>
      </c>
      <c r="Q1958" s="3">
        <v>4480.0200000000004</v>
      </c>
      <c r="R1958" s="3">
        <v>3917.1399999999994</v>
      </c>
      <c r="S1958" s="4">
        <v>0.8743577037602509</v>
      </c>
      <c r="T1958" s="2">
        <v>1</v>
      </c>
      <c r="U1958" s="5">
        <v>410.3</v>
      </c>
    </row>
    <row r="1959" spans="1:21">
      <c r="A1959" s="2">
        <v>268472</v>
      </c>
      <c r="B1959" t="s">
        <v>3670</v>
      </c>
      <c r="C1959" s="2">
        <v>409078</v>
      </c>
      <c r="D1959" t="s">
        <v>3670</v>
      </c>
      <c r="E1959" t="s">
        <v>3672</v>
      </c>
      <c r="F1959" t="s">
        <v>30</v>
      </c>
      <c r="G1959" t="s">
        <v>21</v>
      </c>
      <c r="H1959" t="s">
        <v>68</v>
      </c>
      <c r="I1959" t="str">
        <f t="shared" si="30"/>
        <v>141 LEESTOWN CENTER WAY SUITE 220 Lexington, KY 40511</v>
      </c>
      <c r="J1959">
        <v>38.070084999999999</v>
      </c>
      <c r="K1959">
        <v>-84.533075999999994</v>
      </c>
      <c r="L1959" s="3">
        <v>531.34</v>
      </c>
      <c r="M1959" s="3">
        <v>433.53</v>
      </c>
      <c r="N1959" s="3">
        <v>97.810000000000059</v>
      </c>
      <c r="O1959" s="4">
        <v>0.22561299102714938</v>
      </c>
      <c r="P1959" s="3">
        <v>1446.24</v>
      </c>
      <c r="Q1959" s="3">
        <v>1294.81</v>
      </c>
      <c r="R1959" s="3">
        <v>151.43000000000006</v>
      </c>
      <c r="S1959" s="4">
        <v>0.11695152184490394</v>
      </c>
      <c r="T1959" s="2">
        <v>2</v>
      </c>
      <c r="U1959" s="5">
        <v>302.5</v>
      </c>
    </row>
    <row r="1960" spans="1:21">
      <c r="A1960" s="2">
        <v>346542</v>
      </c>
      <c r="B1960" t="s">
        <v>3673</v>
      </c>
      <c r="C1960" s="2">
        <v>346542</v>
      </c>
      <c r="D1960" t="s">
        <v>3673</v>
      </c>
      <c r="E1960" t="s">
        <v>3674</v>
      </c>
      <c r="F1960" t="s">
        <v>115</v>
      </c>
      <c r="G1960" t="s">
        <v>21</v>
      </c>
      <c r="H1960" t="s">
        <v>116</v>
      </c>
      <c r="I1960" t="str">
        <f t="shared" si="30"/>
        <v>116 RACOON RUN Georgetown, KY 40324</v>
      </c>
      <c r="J1960">
        <v>38.213039999999999</v>
      </c>
      <c r="K1960">
        <v>-84.667612000000005</v>
      </c>
      <c r="L1960" s="3">
        <v>11.37</v>
      </c>
      <c r="M1960" s="3"/>
      <c r="N1960" s="3">
        <v>11.37</v>
      </c>
      <c r="O1960" s="4"/>
      <c r="P1960" s="3">
        <v>56.78</v>
      </c>
      <c r="Q1960" s="3"/>
      <c r="R1960" s="3">
        <v>56.78</v>
      </c>
      <c r="S1960" s="4"/>
      <c r="T1960" s="2"/>
      <c r="U1960" s="5"/>
    </row>
    <row r="1961" spans="1:21">
      <c r="A1961" s="2">
        <v>265914</v>
      </c>
      <c r="B1961" t="s">
        <v>3675</v>
      </c>
      <c r="C1961" s="2">
        <v>265914</v>
      </c>
      <c r="D1961" t="s">
        <v>3675</v>
      </c>
      <c r="E1961" t="s">
        <v>3676</v>
      </c>
      <c r="F1961" t="s">
        <v>30</v>
      </c>
      <c r="G1961" t="s">
        <v>21</v>
      </c>
      <c r="H1961" t="s">
        <v>78</v>
      </c>
      <c r="I1961" t="str">
        <f t="shared" si="30"/>
        <v>121 Strawberry Fields Rd Lexington, KY 40516</v>
      </c>
      <c r="J1961">
        <v>38.077463000000002</v>
      </c>
      <c r="K1961">
        <v>-84.450610999999995</v>
      </c>
      <c r="L1961" s="3">
        <v>21.47</v>
      </c>
      <c r="M1961" s="3">
        <v>18.079999999999998</v>
      </c>
      <c r="N1961" s="3">
        <v>3.3900000000000006</v>
      </c>
      <c r="O1961" s="4">
        <v>0.18750000000000006</v>
      </c>
      <c r="P1961" s="3">
        <v>54.66</v>
      </c>
      <c r="Q1961" s="3">
        <v>51.65</v>
      </c>
      <c r="R1961" s="3">
        <v>3.009999999999998</v>
      </c>
      <c r="S1961" s="4">
        <v>5.8276863504356208E-2</v>
      </c>
      <c r="T1961" s="2"/>
      <c r="U1961" s="5"/>
    </row>
    <row r="1962" spans="1:21">
      <c r="A1962" s="2">
        <v>222089</v>
      </c>
      <c r="B1962" t="s">
        <v>3677</v>
      </c>
      <c r="C1962" s="2">
        <v>222089</v>
      </c>
      <c r="D1962" t="s">
        <v>3677</v>
      </c>
      <c r="E1962" t="s">
        <v>3678</v>
      </c>
      <c r="F1962" t="s">
        <v>408</v>
      </c>
      <c r="G1962" t="s">
        <v>21</v>
      </c>
      <c r="H1962" t="s">
        <v>409</v>
      </c>
      <c r="I1962" t="str">
        <f t="shared" si="30"/>
        <v>102 S 4th St Bardstown, KY 40004</v>
      </c>
      <c r="J1962">
        <v>37.809272999999997</v>
      </c>
      <c r="K1962">
        <v>-85.468794000000003</v>
      </c>
      <c r="L1962" s="3">
        <v>1101.8800000000001</v>
      </c>
      <c r="M1962" s="3">
        <v>739.3</v>
      </c>
      <c r="N1962" s="3">
        <v>362.58000000000015</v>
      </c>
      <c r="O1962" s="4">
        <v>0.490436899770053</v>
      </c>
      <c r="P1962" s="3">
        <v>2765.68</v>
      </c>
      <c r="Q1962" s="3">
        <v>1827.02</v>
      </c>
      <c r="R1962" s="3">
        <v>938.65999999999985</v>
      </c>
      <c r="S1962" s="4">
        <v>0.51376558548893825</v>
      </c>
      <c r="T1962" s="2"/>
      <c r="U1962" s="5"/>
    </row>
    <row r="1963" spans="1:21">
      <c r="A1963" s="2">
        <v>219095</v>
      </c>
      <c r="B1963" t="s">
        <v>3679</v>
      </c>
      <c r="C1963" s="2">
        <v>219095</v>
      </c>
      <c r="D1963" t="s">
        <v>3679</v>
      </c>
      <c r="E1963" t="s">
        <v>3680</v>
      </c>
      <c r="F1963" t="s">
        <v>3681</v>
      </c>
      <c r="G1963" t="s">
        <v>21</v>
      </c>
      <c r="H1963" t="s">
        <v>229</v>
      </c>
      <c r="I1963" t="str">
        <f t="shared" si="30"/>
        <v>1055 Eaton Dr Fort Wright, KY 41017</v>
      </c>
      <c r="J1963">
        <v>39.030320000000003</v>
      </c>
      <c r="K1963">
        <v>-84.532032000000001</v>
      </c>
      <c r="L1963" s="3">
        <v>164.59</v>
      </c>
      <c r="M1963" s="3"/>
      <c r="N1963" s="3">
        <v>164.59</v>
      </c>
      <c r="O1963" s="4"/>
      <c r="P1963" s="3">
        <v>343.31</v>
      </c>
      <c r="Q1963" s="3"/>
      <c r="R1963" s="3">
        <v>343.31</v>
      </c>
      <c r="S1963" s="4"/>
      <c r="T1963" s="2"/>
      <c r="U1963" s="5"/>
    </row>
    <row r="1964" spans="1:21">
      <c r="A1964" s="2">
        <v>219095</v>
      </c>
      <c r="B1964" t="s">
        <v>3679</v>
      </c>
      <c r="C1964" s="2">
        <v>409040</v>
      </c>
      <c r="D1964" t="s">
        <v>3682</v>
      </c>
      <c r="E1964" t="s">
        <v>3683</v>
      </c>
      <c r="F1964" t="s">
        <v>228</v>
      </c>
      <c r="G1964" t="s">
        <v>21</v>
      </c>
      <c r="H1964" t="s">
        <v>229</v>
      </c>
      <c r="I1964" t="str">
        <f t="shared" si="30"/>
        <v>3010 Dixie Hwy FORT MITCHELL, KY 41017</v>
      </c>
      <c r="J1964">
        <v>39.023676000000002</v>
      </c>
      <c r="K1964">
        <v>-84.586071000000004</v>
      </c>
      <c r="L1964" s="3">
        <v>342.96</v>
      </c>
      <c r="M1964" s="3">
        <v>1222.98</v>
      </c>
      <c r="N1964" s="3">
        <v>-880.02</v>
      </c>
      <c r="O1964" s="4">
        <v>-0.71957023009370547</v>
      </c>
      <c r="P1964" s="3">
        <v>1261.6500000000001</v>
      </c>
      <c r="Q1964" s="3">
        <v>2795.4</v>
      </c>
      <c r="R1964" s="3">
        <v>-1533.75</v>
      </c>
      <c r="S1964" s="4">
        <v>-0.54866924232667957</v>
      </c>
      <c r="T1964" s="2"/>
      <c r="U1964" s="5"/>
    </row>
    <row r="1965" spans="1:21">
      <c r="A1965" s="2">
        <v>219095</v>
      </c>
      <c r="B1965" t="s">
        <v>3679</v>
      </c>
      <c r="C1965" s="2">
        <v>409049</v>
      </c>
      <c r="D1965" t="s">
        <v>3684</v>
      </c>
      <c r="E1965" t="s">
        <v>3685</v>
      </c>
      <c r="F1965" t="s">
        <v>1700</v>
      </c>
      <c r="G1965" t="s">
        <v>21</v>
      </c>
      <c r="H1965" t="s">
        <v>1701</v>
      </c>
      <c r="I1965" t="str">
        <f t="shared" si="30"/>
        <v>1029 Bristow Rd Independence, KY 41051</v>
      </c>
      <c r="J1965">
        <v>38.964508000000002</v>
      </c>
      <c r="K1965">
        <v>-84.598561000000004</v>
      </c>
      <c r="L1965" s="3">
        <v>21.95</v>
      </c>
      <c r="M1965" s="3">
        <v>292.63</v>
      </c>
      <c r="N1965" s="3">
        <v>-270.68</v>
      </c>
      <c r="O1965" s="4">
        <v>-0.92499060246727949</v>
      </c>
      <c r="P1965" s="3">
        <v>93.4</v>
      </c>
      <c r="Q1965" s="3">
        <v>563.32000000000005</v>
      </c>
      <c r="R1965" s="3">
        <v>-469.92000000000007</v>
      </c>
      <c r="S1965" s="4">
        <v>-0.83419725910672449</v>
      </c>
      <c r="T1965" s="2"/>
      <c r="U1965" s="5"/>
    </row>
    <row r="1966" spans="1:21">
      <c r="A1966" s="2">
        <v>219095</v>
      </c>
      <c r="B1966" t="s">
        <v>3679</v>
      </c>
      <c r="C1966" s="2">
        <v>409047</v>
      </c>
      <c r="D1966" t="s">
        <v>3686</v>
      </c>
      <c r="E1966" t="s">
        <v>3687</v>
      </c>
      <c r="F1966" t="s">
        <v>3688</v>
      </c>
      <c r="G1966" t="s">
        <v>21</v>
      </c>
      <c r="H1966" t="s">
        <v>3689</v>
      </c>
      <c r="I1966" t="str">
        <f t="shared" si="30"/>
        <v>501 Farrell Dr Covington, KY 41011</v>
      </c>
      <c r="J1966">
        <v>39.048225000000002</v>
      </c>
      <c r="K1966">
        <v>-84.526809</v>
      </c>
      <c r="L1966" s="3">
        <v>47.87</v>
      </c>
      <c r="M1966" s="3">
        <v>108.07</v>
      </c>
      <c r="N1966" s="3">
        <v>-60.199999999999996</v>
      </c>
      <c r="O1966" s="4">
        <v>-0.55704635884149167</v>
      </c>
      <c r="P1966" s="3">
        <v>203.73</v>
      </c>
      <c r="Q1966" s="3">
        <v>679.81</v>
      </c>
      <c r="R1966" s="3">
        <v>-476.07999999999993</v>
      </c>
      <c r="S1966" s="4">
        <v>-0.70031332284020531</v>
      </c>
      <c r="T1966" s="2"/>
      <c r="U1966" s="5"/>
    </row>
    <row r="1967" spans="1:21">
      <c r="A1967" s="2">
        <v>219095</v>
      </c>
      <c r="B1967" t="s">
        <v>3679</v>
      </c>
      <c r="C1967" s="2">
        <v>462138</v>
      </c>
      <c r="D1967" t="s">
        <v>3690</v>
      </c>
      <c r="E1967" t="s">
        <v>3691</v>
      </c>
      <c r="F1967" t="s">
        <v>3692</v>
      </c>
      <c r="G1967" t="s">
        <v>21</v>
      </c>
      <c r="H1967" t="s">
        <v>229</v>
      </c>
      <c r="I1967" t="str">
        <f t="shared" si="30"/>
        <v>3300 Turkeyfoot Rd Edgewood, KY 41017</v>
      </c>
      <c r="J1967">
        <v>39.010573000000001</v>
      </c>
      <c r="K1967">
        <v>-84.581109999999995</v>
      </c>
      <c r="L1967" s="3">
        <v>366.95</v>
      </c>
      <c r="M1967" s="3">
        <v>618.96</v>
      </c>
      <c r="N1967" s="3">
        <v>-252.01000000000005</v>
      </c>
      <c r="O1967" s="4">
        <v>-0.40715070440739309</v>
      </c>
      <c r="P1967" s="3">
        <v>1297.49</v>
      </c>
      <c r="Q1967" s="3">
        <v>1267.8599999999999</v>
      </c>
      <c r="R1967" s="3">
        <v>29.630000000000109</v>
      </c>
      <c r="S1967" s="4">
        <v>2.3370088180083064E-2</v>
      </c>
      <c r="T1967" s="2"/>
      <c r="U1967" s="5"/>
    </row>
    <row r="1968" spans="1:21">
      <c r="A1968" s="2">
        <v>219095</v>
      </c>
      <c r="B1968" t="s">
        <v>3679</v>
      </c>
      <c r="C1968" s="2">
        <v>409107</v>
      </c>
      <c r="D1968" t="s">
        <v>3693</v>
      </c>
      <c r="E1968" t="s">
        <v>3694</v>
      </c>
      <c r="F1968" t="s">
        <v>1700</v>
      </c>
      <c r="G1968" t="s">
        <v>21</v>
      </c>
      <c r="H1968" t="s">
        <v>1701</v>
      </c>
      <c r="I1968" t="str">
        <f t="shared" si="30"/>
        <v>11246 Madison Pike Independence, KY 41051</v>
      </c>
      <c r="J1968">
        <v>38.922201999999999</v>
      </c>
      <c r="K1968">
        <v>-84.543791999999996</v>
      </c>
      <c r="L1968" s="3">
        <v>170.1</v>
      </c>
      <c r="M1968" s="3">
        <v>396.26</v>
      </c>
      <c r="N1968" s="3">
        <v>-226.16</v>
      </c>
      <c r="O1968" s="4">
        <v>-0.57073638520163528</v>
      </c>
      <c r="P1968" s="3">
        <v>723.81</v>
      </c>
      <c r="Q1968" s="3">
        <v>772.52</v>
      </c>
      <c r="R1968" s="3">
        <v>-48.710000000000036</v>
      </c>
      <c r="S1968" s="4">
        <v>-6.3053383731165591E-2</v>
      </c>
      <c r="T1968" s="2"/>
      <c r="U1968" s="5"/>
    </row>
    <row r="1969" spans="1:21">
      <c r="A1969" s="2">
        <v>219095</v>
      </c>
      <c r="B1969" t="s">
        <v>3679</v>
      </c>
      <c r="C1969" s="2">
        <v>409143</v>
      </c>
      <c r="D1969" t="s">
        <v>3695</v>
      </c>
      <c r="E1969" t="s">
        <v>3696</v>
      </c>
      <c r="F1969" t="s">
        <v>3697</v>
      </c>
      <c r="G1969" t="s">
        <v>21</v>
      </c>
      <c r="H1969" t="s">
        <v>3698</v>
      </c>
      <c r="I1969" t="str">
        <f t="shared" si="30"/>
        <v>2846 Rich Rd Morning View, KY 41063</v>
      </c>
      <c r="J1969">
        <v>38.83437</v>
      </c>
      <c r="K1969">
        <v>-84.534360000000007</v>
      </c>
      <c r="L1969" s="3">
        <v>614.17999999999995</v>
      </c>
      <c r="M1969" s="3">
        <v>374.95</v>
      </c>
      <c r="N1969" s="3">
        <v>239.22999999999996</v>
      </c>
      <c r="O1969" s="4">
        <v>0.63803173756500864</v>
      </c>
      <c r="P1969" s="3">
        <v>2258.8000000000002</v>
      </c>
      <c r="Q1969" s="3">
        <v>1655.65</v>
      </c>
      <c r="R1969" s="3">
        <v>603.15000000000009</v>
      </c>
      <c r="S1969" s="4">
        <v>0.36429800984507599</v>
      </c>
      <c r="T1969" s="2"/>
      <c r="U1969" s="5"/>
    </row>
    <row r="1970" spans="1:21">
      <c r="A1970" s="2">
        <v>219095</v>
      </c>
      <c r="B1970" t="s">
        <v>3679</v>
      </c>
      <c r="C1970" s="2">
        <v>409149</v>
      </c>
      <c r="D1970" t="s">
        <v>3699</v>
      </c>
      <c r="E1970" t="s">
        <v>3700</v>
      </c>
      <c r="F1970" t="s">
        <v>3692</v>
      </c>
      <c r="G1970" t="s">
        <v>21</v>
      </c>
      <c r="H1970" t="s">
        <v>229</v>
      </c>
      <c r="I1970" t="str">
        <f t="shared" si="30"/>
        <v>440 Dudley Pike Edgewood, KY 41017</v>
      </c>
      <c r="J1970">
        <v>39.007756000000001</v>
      </c>
      <c r="K1970">
        <v>-84.560311999999996</v>
      </c>
      <c r="L1970" s="3">
        <v>77.67</v>
      </c>
      <c r="M1970" s="3">
        <v>412.01</v>
      </c>
      <c r="N1970" s="3">
        <v>-334.34</v>
      </c>
      <c r="O1970" s="4">
        <v>-0.81148515812722988</v>
      </c>
      <c r="P1970" s="3">
        <v>363.58</v>
      </c>
      <c r="Q1970" s="3">
        <v>612.45000000000005</v>
      </c>
      <c r="R1970" s="3">
        <v>-248.87000000000006</v>
      </c>
      <c r="S1970" s="4">
        <v>-0.40635153890113485</v>
      </c>
      <c r="T1970" s="2"/>
      <c r="U1970" s="5"/>
    </row>
    <row r="1971" spans="1:21">
      <c r="A1971" s="2">
        <v>219095</v>
      </c>
      <c r="B1971" t="s">
        <v>3679</v>
      </c>
      <c r="C1971" s="2">
        <v>409141</v>
      </c>
      <c r="D1971" t="s">
        <v>3701</v>
      </c>
      <c r="E1971" t="s">
        <v>3702</v>
      </c>
      <c r="F1971" t="s">
        <v>3703</v>
      </c>
      <c r="G1971" t="s">
        <v>21</v>
      </c>
      <c r="H1971" t="s">
        <v>229</v>
      </c>
      <c r="I1971" t="str">
        <f t="shared" si="30"/>
        <v>2772 Amsterdam Rd Villa Hills, KY 41017</v>
      </c>
      <c r="J1971">
        <v>39.062350000000002</v>
      </c>
      <c r="K1971">
        <v>-84.607472999999999</v>
      </c>
      <c r="L1971" s="3">
        <v>773.66</v>
      </c>
      <c r="M1971" s="3">
        <v>1558.44</v>
      </c>
      <c r="N1971" s="3">
        <v>-784.78000000000009</v>
      </c>
      <c r="O1971" s="4">
        <v>-0.50356767023433691</v>
      </c>
      <c r="P1971" s="3">
        <v>2457.34</v>
      </c>
      <c r="Q1971" s="3">
        <v>2349.79</v>
      </c>
      <c r="R1971" s="3">
        <v>107.55000000000018</v>
      </c>
      <c r="S1971" s="4">
        <v>4.5770047536162886E-2</v>
      </c>
      <c r="T1971" s="2"/>
      <c r="U1971" s="5"/>
    </row>
    <row r="1972" spans="1:21">
      <c r="A1972" s="2">
        <v>219095</v>
      </c>
      <c r="B1972" t="s">
        <v>3679</v>
      </c>
      <c r="C1972" s="2">
        <v>409139</v>
      </c>
      <c r="D1972" t="s">
        <v>3704</v>
      </c>
      <c r="E1972" t="s">
        <v>3705</v>
      </c>
      <c r="F1972" t="s">
        <v>3688</v>
      </c>
      <c r="G1972" t="s">
        <v>21</v>
      </c>
      <c r="H1972" t="s">
        <v>3706</v>
      </c>
      <c r="I1972" t="str">
        <f t="shared" si="30"/>
        <v>3845 Stewart Dr Covington, KY 41015</v>
      </c>
      <c r="J1972">
        <v>38.955829000000001</v>
      </c>
      <c r="K1972">
        <v>-84.472758999999996</v>
      </c>
      <c r="L1972" s="3">
        <v>144.59</v>
      </c>
      <c r="M1972" s="3">
        <v>957.72</v>
      </c>
      <c r="N1972" s="3">
        <v>-813.13</v>
      </c>
      <c r="O1972" s="4">
        <v>-0.84902685544835643</v>
      </c>
      <c r="P1972" s="3">
        <v>666.39</v>
      </c>
      <c r="Q1972" s="3">
        <v>3135.1</v>
      </c>
      <c r="R1972" s="3">
        <v>-2468.71</v>
      </c>
      <c r="S1972" s="4">
        <v>-0.78744218685209411</v>
      </c>
      <c r="T1972" s="2"/>
      <c r="U1972" s="5"/>
    </row>
    <row r="1973" spans="1:21">
      <c r="A1973" s="2">
        <v>219095</v>
      </c>
      <c r="B1973" t="s">
        <v>3679</v>
      </c>
      <c r="C1973" s="2">
        <v>409137</v>
      </c>
      <c r="D1973" t="s">
        <v>3707</v>
      </c>
      <c r="E1973" t="s">
        <v>3708</v>
      </c>
      <c r="F1973" t="s">
        <v>3688</v>
      </c>
      <c r="G1973" t="s">
        <v>21</v>
      </c>
      <c r="H1973" t="s">
        <v>3706</v>
      </c>
      <c r="I1973" t="str">
        <f t="shared" si="30"/>
        <v>5400 Pride Pkwy Covington, KY 41015</v>
      </c>
      <c r="J1973">
        <v>38.997219999999999</v>
      </c>
      <c r="K1973">
        <v>-84.509029999999996</v>
      </c>
      <c r="L1973" s="3">
        <v>42.17</v>
      </c>
      <c r="M1973" s="3">
        <v>888.28</v>
      </c>
      <c r="N1973" s="3">
        <v>-846.11</v>
      </c>
      <c r="O1973" s="4">
        <v>-0.95252623046787055</v>
      </c>
      <c r="P1973" s="3">
        <v>200.88</v>
      </c>
      <c r="Q1973" s="3">
        <v>3111.38</v>
      </c>
      <c r="R1973" s="3">
        <v>-2910.5</v>
      </c>
      <c r="S1973" s="4">
        <v>-0.93543700865853729</v>
      </c>
      <c r="T1973" s="2"/>
      <c r="U1973" s="5"/>
    </row>
    <row r="1974" spans="1:21">
      <c r="A1974" s="2">
        <v>219095</v>
      </c>
      <c r="B1974" t="s">
        <v>3679</v>
      </c>
      <c r="C1974" s="2">
        <v>409135</v>
      </c>
      <c r="D1974" t="s">
        <v>3709</v>
      </c>
      <c r="E1974" t="s">
        <v>3710</v>
      </c>
      <c r="F1974" t="s">
        <v>1700</v>
      </c>
      <c r="G1974" t="s">
        <v>21</v>
      </c>
      <c r="H1974" t="s">
        <v>1701</v>
      </c>
      <c r="I1974" t="str">
        <f t="shared" si="30"/>
        <v>11132 Madison Pike Independence, KY 41051</v>
      </c>
      <c r="J1974">
        <v>38.924199999999999</v>
      </c>
      <c r="K1974">
        <v>-84.546999999999997</v>
      </c>
      <c r="L1974" s="3">
        <v>1113.31</v>
      </c>
      <c r="M1974" s="3">
        <v>1741.05</v>
      </c>
      <c r="N1974" s="3">
        <v>-627.74</v>
      </c>
      <c r="O1974" s="4">
        <v>-0.36055254013382732</v>
      </c>
      <c r="P1974" s="3">
        <v>4163.83</v>
      </c>
      <c r="Q1974" s="3">
        <v>3484.6</v>
      </c>
      <c r="R1974" s="3">
        <v>679.23</v>
      </c>
      <c r="S1974" s="4">
        <v>0.19492337714515298</v>
      </c>
      <c r="T1974" s="2"/>
      <c r="U1974" s="5"/>
    </row>
    <row r="1975" spans="1:21">
      <c r="A1975" s="2">
        <v>219095</v>
      </c>
      <c r="B1975" t="s">
        <v>3679</v>
      </c>
      <c r="C1975" s="2">
        <v>409056</v>
      </c>
      <c r="D1975" t="s">
        <v>3711</v>
      </c>
      <c r="E1975" t="s">
        <v>3712</v>
      </c>
      <c r="F1975" t="s">
        <v>1700</v>
      </c>
      <c r="G1975" t="s">
        <v>21</v>
      </c>
      <c r="H1975" t="s">
        <v>1701</v>
      </c>
      <c r="I1975" t="str">
        <f t="shared" si="30"/>
        <v>5006 Madison Pike Independence, KY 41051</v>
      </c>
      <c r="J1975">
        <v>38.959788000000003</v>
      </c>
      <c r="K1975">
        <v>-84.540729999999996</v>
      </c>
      <c r="L1975" s="3">
        <v>365.36</v>
      </c>
      <c r="M1975" s="3">
        <v>524.22</v>
      </c>
      <c r="N1975" s="3">
        <v>-158.86000000000001</v>
      </c>
      <c r="O1975" s="4">
        <v>-0.30304070809965283</v>
      </c>
      <c r="P1975" s="3">
        <v>1670.96</v>
      </c>
      <c r="Q1975" s="3">
        <v>2235.7600000000002</v>
      </c>
      <c r="R1975" s="3">
        <v>-564.80000000000018</v>
      </c>
      <c r="S1975" s="4">
        <v>-0.25262103266898062</v>
      </c>
      <c r="T1975" s="2"/>
      <c r="U1975" s="5"/>
    </row>
    <row r="1976" spans="1:21">
      <c r="A1976" s="2">
        <v>219095</v>
      </c>
      <c r="B1976" t="s">
        <v>3679</v>
      </c>
      <c r="C1976" s="2">
        <v>409055</v>
      </c>
      <c r="D1976" t="s">
        <v>3713</v>
      </c>
      <c r="E1976" t="s">
        <v>3714</v>
      </c>
      <c r="F1976" t="s">
        <v>1700</v>
      </c>
      <c r="G1976" t="s">
        <v>21</v>
      </c>
      <c r="H1976" t="s">
        <v>1701</v>
      </c>
      <c r="I1976" t="str">
        <f t="shared" si="30"/>
        <v>5002 Madison Pike Independence, KY 41051</v>
      </c>
      <c r="J1976">
        <v>38.959719999999997</v>
      </c>
      <c r="K1976">
        <v>-84.540719999999993</v>
      </c>
      <c r="L1976" s="3">
        <v>300.83999999999997</v>
      </c>
      <c r="M1976" s="3">
        <v>4008.25</v>
      </c>
      <c r="N1976" s="3">
        <v>-3707.41</v>
      </c>
      <c r="O1976" s="4">
        <v>-0.92494480134722135</v>
      </c>
      <c r="P1976" s="3">
        <v>1280.04</v>
      </c>
      <c r="Q1976" s="3">
        <v>6738.43</v>
      </c>
      <c r="R1976" s="3">
        <v>-5458.39</v>
      </c>
      <c r="S1976" s="4">
        <v>-0.81003883693976197</v>
      </c>
      <c r="T1976" s="2"/>
      <c r="U1976" s="5"/>
    </row>
    <row r="1977" spans="1:21">
      <c r="A1977" s="2">
        <v>219095</v>
      </c>
      <c r="B1977" t="s">
        <v>3679</v>
      </c>
      <c r="C1977" s="2">
        <v>409165</v>
      </c>
      <c r="D1977" t="s">
        <v>3715</v>
      </c>
      <c r="E1977" t="s">
        <v>3716</v>
      </c>
      <c r="F1977" t="s">
        <v>3688</v>
      </c>
      <c r="G1977" t="s">
        <v>21</v>
      </c>
      <c r="H1977" t="s">
        <v>3706</v>
      </c>
      <c r="I1977" t="str">
        <f t="shared" si="30"/>
        <v>5907 Taylor Mill Rd Covington, KY 41015</v>
      </c>
      <c r="J1977">
        <v>38.978842999999998</v>
      </c>
      <c r="K1977">
        <v>-84.502336</v>
      </c>
      <c r="L1977" s="3">
        <v>135.78</v>
      </c>
      <c r="M1977" s="3">
        <v>97.98</v>
      </c>
      <c r="N1977" s="3">
        <v>37.799999999999997</v>
      </c>
      <c r="O1977" s="4">
        <v>0.38579301898346596</v>
      </c>
      <c r="P1977" s="3">
        <v>662.4</v>
      </c>
      <c r="Q1977" s="3">
        <v>232.84</v>
      </c>
      <c r="R1977" s="3">
        <v>429.55999999999995</v>
      </c>
      <c r="S1977" s="4">
        <v>1.8448720151176772</v>
      </c>
      <c r="T1977" s="2"/>
      <c r="U1977" s="5"/>
    </row>
    <row r="1978" spans="1:21">
      <c r="A1978" s="2">
        <v>219095</v>
      </c>
      <c r="B1978" t="s">
        <v>3679</v>
      </c>
      <c r="C1978" s="2">
        <v>409057</v>
      </c>
      <c r="D1978" t="s">
        <v>3717</v>
      </c>
      <c r="E1978" t="s">
        <v>3718</v>
      </c>
      <c r="F1978" t="s">
        <v>3692</v>
      </c>
      <c r="G1978" t="s">
        <v>21</v>
      </c>
      <c r="H1978" t="s">
        <v>229</v>
      </c>
      <c r="I1978" t="str">
        <f t="shared" si="30"/>
        <v>3230 Turkeyfoot Rd Edgewood, KY 41017</v>
      </c>
      <c r="J1978">
        <v>39.013447999999997</v>
      </c>
      <c r="K1978">
        <v>-84.581113999999999</v>
      </c>
      <c r="L1978" s="3">
        <v>329.79</v>
      </c>
      <c r="M1978" s="3">
        <v>573.95000000000005</v>
      </c>
      <c r="N1978" s="3">
        <v>-244.16000000000003</v>
      </c>
      <c r="O1978" s="4">
        <v>-0.42540290966112032</v>
      </c>
      <c r="P1978" s="3">
        <v>1207.07</v>
      </c>
      <c r="Q1978" s="3">
        <v>1088.3699999999999</v>
      </c>
      <c r="R1978" s="3">
        <v>118.70000000000005</v>
      </c>
      <c r="S1978" s="4">
        <v>0.10906217554691884</v>
      </c>
      <c r="T1978" s="2"/>
      <c r="U1978" s="5"/>
    </row>
    <row r="1979" spans="1:21">
      <c r="A1979" s="2">
        <v>219095</v>
      </c>
      <c r="B1979" t="s">
        <v>3679</v>
      </c>
      <c r="C1979" s="2">
        <v>409163</v>
      </c>
      <c r="D1979" t="s">
        <v>3719</v>
      </c>
      <c r="E1979" t="s">
        <v>3720</v>
      </c>
      <c r="F1979" t="s">
        <v>1700</v>
      </c>
      <c r="G1979" t="s">
        <v>21</v>
      </c>
      <c r="H1979" t="s">
        <v>1701</v>
      </c>
      <c r="I1979" t="str">
        <f t="shared" si="30"/>
        <v>11800 Taylor Mill Rd Independence, KY 41051</v>
      </c>
      <c r="J1979">
        <v>38.915970000000002</v>
      </c>
      <c r="K1979">
        <v>-84.524109999999993</v>
      </c>
      <c r="L1979" s="3">
        <v>148.6</v>
      </c>
      <c r="M1979" s="3">
        <v>217.99</v>
      </c>
      <c r="N1979" s="3">
        <v>-69.390000000000015</v>
      </c>
      <c r="O1979" s="4">
        <v>-0.31831735400706462</v>
      </c>
      <c r="P1979" s="3">
        <v>670.4</v>
      </c>
      <c r="Q1979" s="3">
        <v>1095.4100000000001</v>
      </c>
      <c r="R1979" s="3">
        <v>-425.0100000000001</v>
      </c>
      <c r="S1979" s="4">
        <v>-0.38799171086625106</v>
      </c>
      <c r="T1979" s="2"/>
      <c r="U1979" s="5"/>
    </row>
    <row r="1980" spans="1:21">
      <c r="A1980" s="2">
        <v>219095</v>
      </c>
      <c r="B1980" t="s">
        <v>3679</v>
      </c>
      <c r="C1980" s="2">
        <v>409166</v>
      </c>
      <c r="D1980" t="s">
        <v>3721</v>
      </c>
      <c r="E1980" t="s">
        <v>3722</v>
      </c>
      <c r="F1980" t="s">
        <v>1700</v>
      </c>
      <c r="G1980" t="s">
        <v>21</v>
      </c>
      <c r="H1980" t="s">
        <v>1701</v>
      </c>
      <c r="I1980" t="str">
        <f t="shared" si="30"/>
        <v>2977 Harris Pike Independence, KY 41051</v>
      </c>
      <c r="J1980">
        <v>38.921799999999998</v>
      </c>
      <c r="K1980">
        <v>-84.519194999999996</v>
      </c>
      <c r="L1980" s="3">
        <v>189.32</v>
      </c>
      <c r="M1980" s="3">
        <v>117.03</v>
      </c>
      <c r="N1980" s="3">
        <v>72.289999999999992</v>
      </c>
      <c r="O1980" s="4">
        <v>0.61770486200119623</v>
      </c>
      <c r="P1980" s="3">
        <v>782.67</v>
      </c>
      <c r="Q1980" s="3">
        <v>1088.75</v>
      </c>
      <c r="R1980" s="3">
        <v>-306.08000000000004</v>
      </c>
      <c r="S1980" s="4">
        <v>-0.28112973593570612</v>
      </c>
      <c r="T1980" s="2"/>
      <c r="U1980" s="5"/>
    </row>
    <row r="1981" spans="1:21">
      <c r="A1981" s="2">
        <v>268780</v>
      </c>
      <c r="B1981" t="s">
        <v>831</v>
      </c>
      <c r="C1981" s="2">
        <v>483876</v>
      </c>
      <c r="D1981" t="s">
        <v>3723</v>
      </c>
      <c r="E1981" t="s">
        <v>3724</v>
      </c>
      <c r="F1981" t="s">
        <v>3688</v>
      </c>
      <c r="G1981" t="s">
        <v>21</v>
      </c>
      <c r="H1981" t="s">
        <v>3689</v>
      </c>
      <c r="I1981" t="str">
        <f t="shared" si="30"/>
        <v>1324 MADISON AVE Covington, KY 41011</v>
      </c>
      <c r="J1981">
        <v>39.075682999999998</v>
      </c>
      <c r="K1981">
        <v>-84.507814999999994</v>
      </c>
      <c r="L1981" s="3">
        <v>47.82</v>
      </c>
      <c r="M1981" s="3"/>
      <c r="N1981" s="3">
        <v>47.82</v>
      </c>
      <c r="O1981" s="4"/>
      <c r="P1981" s="3">
        <v>175.04</v>
      </c>
      <c r="Q1981" s="3"/>
      <c r="R1981" s="3">
        <v>175.04</v>
      </c>
      <c r="S1981" s="4"/>
      <c r="T1981" s="2"/>
      <c r="U1981" s="5"/>
    </row>
    <row r="1982" spans="1:21">
      <c r="A1982" s="2">
        <v>342411</v>
      </c>
      <c r="B1982" t="s">
        <v>3725</v>
      </c>
      <c r="C1982" s="2">
        <v>342411</v>
      </c>
      <c r="D1982" t="s">
        <v>3725</v>
      </c>
      <c r="E1982" t="s">
        <v>3726</v>
      </c>
      <c r="F1982" t="s">
        <v>161</v>
      </c>
      <c r="G1982" t="s">
        <v>165</v>
      </c>
      <c r="H1982" t="s">
        <v>166</v>
      </c>
      <c r="I1982" t="str">
        <f t="shared" si="30"/>
        <v>3617 Utica Sellersburg Rd Jeffersonville, IN 47130</v>
      </c>
      <c r="J1982">
        <v>38.349600000000002</v>
      </c>
      <c r="K1982">
        <v>-85.701160000000002</v>
      </c>
      <c r="L1982" s="3">
        <v>41.92</v>
      </c>
      <c r="M1982" s="3">
        <v>397.92</v>
      </c>
      <c r="N1982" s="3">
        <v>-356</v>
      </c>
      <c r="O1982" s="4">
        <v>-0.89465219139525531</v>
      </c>
      <c r="P1982" s="3">
        <v>83.6</v>
      </c>
      <c r="Q1982" s="3">
        <v>1467.85</v>
      </c>
      <c r="R1982" s="3">
        <v>-1384.25</v>
      </c>
      <c r="S1982" s="4">
        <v>-0.94304595156180815</v>
      </c>
      <c r="T1982" s="2"/>
      <c r="U1982" s="5"/>
    </row>
    <row r="1983" spans="1:21">
      <c r="A1983" s="2">
        <v>334509</v>
      </c>
      <c r="B1983" t="s">
        <v>3727</v>
      </c>
      <c r="C1983" s="2">
        <v>334509</v>
      </c>
      <c r="D1983" t="s">
        <v>3727</v>
      </c>
      <c r="E1983" t="s">
        <v>3728</v>
      </c>
      <c r="F1983" t="s">
        <v>416</v>
      </c>
      <c r="G1983" t="s">
        <v>21</v>
      </c>
      <c r="H1983" t="s">
        <v>417</v>
      </c>
      <c r="I1983" t="str">
        <f t="shared" si="30"/>
        <v>118 Douglas Ave Frankfort, KY 40601</v>
      </c>
      <c r="J1983">
        <v>38.202150000000003</v>
      </c>
      <c r="K1983">
        <v>-84.853830000000002</v>
      </c>
      <c r="L1983" s="3">
        <v>340.88</v>
      </c>
      <c r="M1983" s="3">
        <v>213.7</v>
      </c>
      <c r="N1983" s="3">
        <v>127.18</v>
      </c>
      <c r="O1983" s="4">
        <v>0.59513336452971466</v>
      </c>
      <c r="P1983" s="3">
        <v>811.61</v>
      </c>
      <c r="Q1983" s="3">
        <v>519.82000000000005</v>
      </c>
      <c r="R1983" s="3">
        <v>291.78999999999996</v>
      </c>
      <c r="S1983" s="4">
        <v>0.5613289215497671</v>
      </c>
      <c r="T1983" s="2"/>
      <c r="U1983" s="5"/>
    </row>
    <row r="1984" spans="1:21">
      <c r="A1984" s="2">
        <v>266466</v>
      </c>
      <c r="B1984" t="s">
        <v>3729</v>
      </c>
      <c r="C1984" s="2">
        <v>266466</v>
      </c>
      <c r="D1984" t="s">
        <v>3729</v>
      </c>
      <c r="E1984" t="s">
        <v>3730</v>
      </c>
      <c r="F1984" t="s">
        <v>30</v>
      </c>
      <c r="G1984" t="s">
        <v>21</v>
      </c>
      <c r="H1984" t="s">
        <v>31</v>
      </c>
      <c r="I1984" t="str">
        <f t="shared" si="30"/>
        <v>214 E Main St Lexington, KY 40507</v>
      </c>
      <c r="J1984">
        <v>38.044372000000003</v>
      </c>
      <c r="K1984">
        <v>-84.495200999999994</v>
      </c>
      <c r="L1984" s="3">
        <v>2290.92</v>
      </c>
      <c r="M1984" s="3">
        <v>1430.27</v>
      </c>
      <c r="N1984" s="3">
        <v>860.65000000000009</v>
      </c>
      <c r="O1984" s="4">
        <v>0.6017395316968126</v>
      </c>
      <c r="P1984" s="3">
        <v>5563.9</v>
      </c>
      <c r="Q1984" s="3">
        <v>3653.22</v>
      </c>
      <c r="R1984" s="3">
        <v>1910.6799999999998</v>
      </c>
      <c r="S1984" s="4">
        <v>0.52301257520762501</v>
      </c>
      <c r="T1984" s="2">
        <v>4</v>
      </c>
      <c r="U1984" s="5">
        <v>120.6575</v>
      </c>
    </row>
    <row r="1985" spans="1:21">
      <c r="A1985" s="2">
        <v>218091</v>
      </c>
      <c r="B1985" t="s">
        <v>732</v>
      </c>
      <c r="C1985" s="2">
        <v>479632</v>
      </c>
      <c r="D1985" t="s">
        <v>3731</v>
      </c>
      <c r="E1985" t="s">
        <v>3732</v>
      </c>
      <c r="F1985" t="s">
        <v>913</v>
      </c>
      <c r="G1985" t="s">
        <v>21</v>
      </c>
      <c r="H1985" t="s">
        <v>914</v>
      </c>
      <c r="I1985" t="str">
        <f t="shared" si="30"/>
        <v>6321 Veterans Memorial Pkwy Crestwood, KY 40014</v>
      </c>
      <c r="J1985">
        <v>38.334324000000002</v>
      </c>
      <c r="K1985">
        <v>-85.468873000000002</v>
      </c>
      <c r="L1985" s="3">
        <v>1964.31</v>
      </c>
      <c r="M1985" s="3">
        <v>2247.31</v>
      </c>
      <c r="N1985" s="3">
        <v>-283</v>
      </c>
      <c r="O1985" s="4">
        <v>-0.12592833209481558</v>
      </c>
      <c r="P1985" s="3">
        <v>6265.73</v>
      </c>
      <c r="Q1985" s="3">
        <v>7279.68</v>
      </c>
      <c r="R1985" s="3">
        <v>-1013.9500000000007</v>
      </c>
      <c r="S1985" s="4">
        <v>-0.13928496857004713</v>
      </c>
      <c r="T1985" s="2">
        <v>4</v>
      </c>
      <c r="U1985" s="5">
        <v>217.87</v>
      </c>
    </row>
    <row r="1986" spans="1:21">
      <c r="A1986" s="2">
        <v>220850</v>
      </c>
      <c r="B1986" t="s">
        <v>3733</v>
      </c>
      <c r="C1986" s="2">
        <v>438208</v>
      </c>
      <c r="D1986" t="s">
        <v>3734</v>
      </c>
      <c r="E1986" t="s">
        <v>3735</v>
      </c>
      <c r="F1986" t="s">
        <v>30</v>
      </c>
      <c r="G1986" t="s">
        <v>21</v>
      </c>
      <c r="H1986" t="s">
        <v>169</v>
      </c>
      <c r="I1986" t="str">
        <f t="shared" si="30"/>
        <v>3421 Harrodsburg Rd Lexington, KY 40513</v>
      </c>
      <c r="J1986">
        <v>38.007810999999997</v>
      </c>
      <c r="K1986">
        <v>-84.564797999999996</v>
      </c>
      <c r="L1986" s="3">
        <v>634.6</v>
      </c>
      <c r="M1986" s="3">
        <v>350.66</v>
      </c>
      <c r="N1986" s="3">
        <v>283.94</v>
      </c>
      <c r="O1986" s="4">
        <v>0.80973022300804187</v>
      </c>
      <c r="P1986" s="3">
        <v>1215.73</v>
      </c>
      <c r="Q1986" s="3">
        <v>743.97</v>
      </c>
      <c r="R1986" s="3">
        <v>471.76</v>
      </c>
      <c r="S1986" s="4">
        <v>0.63411159052112309</v>
      </c>
      <c r="T1986" s="2"/>
      <c r="U1986" s="5"/>
    </row>
    <row r="1987" spans="1:21">
      <c r="A1987" s="2">
        <v>220850</v>
      </c>
      <c r="B1987" t="s">
        <v>3733</v>
      </c>
      <c r="C1987" s="2">
        <v>220850</v>
      </c>
      <c r="D1987" t="s">
        <v>3733</v>
      </c>
      <c r="E1987" t="s">
        <v>3736</v>
      </c>
      <c r="F1987" t="s">
        <v>30</v>
      </c>
      <c r="G1987" t="s">
        <v>21</v>
      </c>
      <c r="H1987" t="s">
        <v>31</v>
      </c>
      <c r="I1987" t="str">
        <f t="shared" ref="I1987:I2050" si="31">E1987&amp;" "&amp;F1987&amp;","&amp;" "&amp;G1987&amp;" "&amp;TEXT(H1987, "00000")</f>
        <v>463 E Main St Lexington, KY 40507</v>
      </c>
      <c r="J1987">
        <v>38.040385999999998</v>
      </c>
      <c r="K1987">
        <v>-84.489705000000001</v>
      </c>
      <c r="L1987" s="3">
        <v>224.47</v>
      </c>
      <c r="M1987" s="3">
        <v>290.22000000000003</v>
      </c>
      <c r="N1987" s="3">
        <v>-65.750000000000028</v>
      </c>
      <c r="O1987" s="4">
        <v>-0.22655227069119985</v>
      </c>
      <c r="P1987" s="3">
        <v>459.15</v>
      </c>
      <c r="Q1987" s="3">
        <v>610.23</v>
      </c>
      <c r="R1987" s="3">
        <v>-151.08000000000004</v>
      </c>
      <c r="S1987" s="4">
        <v>-0.24757878177080778</v>
      </c>
      <c r="T1987" s="2">
        <v>2</v>
      </c>
      <c r="U1987" s="5">
        <v>99.25</v>
      </c>
    </row>
    <row r="1988" spans="1:21">
      <c r="A1988" s="2">
        <v>222357</v>
      </c>
      <c r="B1988" t="s">
        <v>3737</v>
      </c>
      <c r="C1988" s="2">
        <v>424715</v>
      </c>
      <c r="D1988" t="s">
        <v>3738</v>
      </c>
      <c r="E1988" t="s">
        <v>3739</v>
      </c>
      <c r="F1988" t="s">
        <v>3740</v>
      </c>
      <c r="G1988" t="s">
        <v>21</v>
      </c>
      <c r="H1988" t="s">
        <v>3741</v>
      </c>
      <c r="I1988" t="str">
        <f t="shared" si="31"/>
        <v>2294 KY Highway 90 E Albany, KY 42602</v>
      </c>
      <c r="J1988">
        <v>36.759860000000003</v>
      </c>
      <c r="K1988">
        <v>-85.181600000000003</v>
      </c>
      <c r="L1988" s="3">
        <v>220.41</v>
      </c>
      <c r="M1988" s="3"/>
      <c r="N1988" s="3">
        <v>220.41</v>
      </c>
      <c r="O1988" s="4"/>
      <c r="P1988" s="3">
        <v>760.01</v>
      </c>
      <c r="Q1988" s="3"/>
      <c r="R1988" s="3">
        <v>760.01</v>
      </c>
      <c r="S1988" s="4"/>
      <c r="T1988" s="2">
        <v>1</v>
      </c>
      <c r="U1988" s="5">
        <v>141.53</v>
      </c>
    </row>
    <row r="1989" spans="1:21">
      <c r="A1989" s="2">
        <v>221025</v>
      </c>
      <c r="B1989" t="s">
        <v>1392</v>
      </c>
      <c r="C1989" s="2">
        <v>481746</v>
      </c>
      <c r="D1989" t="s">
        <v>3742</v>
      </c>
      <c r="E1989" t="s">
        <v>3743</v>
      </c>
      <c r="F1989" t="s">
        <v>349</v>
      </c>
      <c r="G1989" t="s">
        <v>21</v>
      </c>
      <c r="H1989" t="s">
        <v>350</v>
      </c>
      <c r="I1989" t="str">
        <f t="shared" si="31"/>
        <v>440 Whirlaway Dr Ste 1 Danville, KY 40422</v>
      </c>
      <c r="J1989">
        <v>37.654938999999999</v>
      </c>
      <c r="K1989">
        <v>-84.801558999999997</v>
      </c>
      <c r="L1989" s="3"/>
      <c r="M1989" s="3">
        <v>413.88</v>
      </c>
      <c r="N1989" s="3">
        <v>-413.88</v>
      </c>
      <c r="O1989" s="4"/>
      <c r="P1989" s="3"/>
      <c r="Q1989" s="3">
        <v>993.88</v>
      </c>
      <c r="R1989" s="3">
        <v>-993.88</v>
      </c>
      <c r="S1989" s="4"/>
      <c r="T1989" s="2"/>
      <c r="U1989" s="5"/>
    </row>
    <row r="1990" spans="1:21">
      <c r="A1990" s="2">
        <v>271511</v>
      </c>
      <c r="B1990" t="s">
        <v>3744</v>
      </c>
      <c r="C1990" s="2">
        <v>271511</v>
      </c>
      <c r="D1990" t="s">
        <v>3744</v>
      </c>
      <c r="E1990" t="s">
        <v>3745</v>
      </c>
      <c r="F1990" t="s">
        <v>638</v>
      </c>
      <c r="G1990" t="s">
        <v>21</v>
      </c>
      <c r="H1990" t="s">
        <v>639</v>
      </c>
      <c r="I1990" t="str">
        <f t="shared" si="31"/>
        <v>360 Highland Park Dr Richmond, KY 40475</v>
      </c>
      <c r="J1990">
        <v>37.740582000000003</v>
      </c>
      <c r="K1990">
        <v>-84.264519000000007</v>
      </c>
      <c r="L1990" s="3">
        <v>1129.18</v>
      </c>
      <c r="M1990" s="3">
        <v>882.38</v>
      </c>
      <c r="N1990" s="3">
        <v>246.80000000000007</v>
      </c>
      <c r="O1990" s="4">
        <v>0.27969808925859613</v>
      </c>
      <c r="P1990" s="3">
        <v>2676.74</v>
      </c>
      <c r="Q1990" s="3">
        <v>2170.19</v>
      </c>
      <c r="R1990" s="3">
        <v>506.54999999999973</v>
      </c>
      <c r="S1990" s="4">
        <v>0.23341274266308468</v>
      </c>
      <c r="T1990" s="2">
        <v>2</v>
      </c>
      <c r="U1990" s="5">
        <v>128.14500000000001</v>
      </c>
    </row>
    <row r="1991" spans="1:21">
      <c r="A1991" s="2">
        <v>303625</v>
      </c>
      <c r="B1991" t="s">
        <v>3746</v>
      </c>
      <c r="C1991" s="2">
        <v>303625</v>
      </c>
      <c r="D1991" t="s">
        <v>3746</v>
      </c>
      <c r="E1991" t="s">
        <v>3747</v>
      </c>
      <c r="F1991" t="s">
        <v>30</v>
      </c>
      <c r="G1991" t="s">
        <v>21</v>
      </c>
      <c r="H1991" t="s">
        <v>611</v>
      </c>
      <c r="I1991" t="str">
        <f t="shared" si="31"/>
        <v>708 Miles Point Way Lexington, KY 40510</v>
      </c>
      <c r="J1991">
        <v>38.067019000000002</v>
      </c>
      <c r="K1991">
        <v>-84.555135000000007</v>
      </c>
      <c r="L1991" s="3"/>
      <c r="M1991" s="3">
        <v>116.09</v>
      </c>
      <c r="N1991" s="3">
        <v>-116.09</v>
      </c>
      <c r="O1991" s="4"/>
      <c r="P1991" s="3"/>
      <c r="Q1991" s="3">
        <v>346.32</v>
      </c>
      <c r="R1991" s="3">
        <v>-346.32</v>
      </c>
      <c r="S1991" s="4"/>
      <c r="T1991" s="2"/>
      <c r="U1991" s="5"/>
    </row>
    <row r="1992" spans="1:21">
      <c r="A1992" s="2">
        <v>341682</v>
      </c>
      <c r="B1992" t="s">
        <v>3748</v>
      </c>
      <c r="C1992" s="2">
        <v>341682</v>
      </c>
      <c r="D1992" t="s">
        <v>3748</v>
      </c>
      <c r="E1992" t="s">
        <v>3749</v>
      </c>
      <c r="F1992" t="s">
        <v>30</v>
      </c>
      <c r="G1992" t="s">
        <v>21</v>
      </c>
      <c r="H1992" t="s">
        <v>540</v>
      </c>
      <c r="I1992" t="str">
        <f t="shared" si="31"/>
        <v>1825 Liberty Rd Apt 224 Lexington, KY 40505</v>
      </c>
      <c r="J1992">
        <v>38.033610000000003</v>
      </c>
      <c r="K1992">
        <v>-84.457340000000002</v>
      </c>
      <c r="L1992" s="3"/>
      <c r="M1992" s="3">
        <v>17.05</v>
      </c>
      <c r="N1992" s="3">
        <v>-17.05</v>
      </c>
      <c r="O1992" s="4"/>
      <c r="P1992" s="3"/>
      <c r="Q1992" s="3">
        <v>34.1</v>
      </c>
      <c r="R1992" s="3">
        <v>-34.1</v>
      </c>
      <c r="S1992" s="4"/>
      <c r="T1992" s="2"/>
      <c r="U1992" s="5"/>
    </row>
    <row r="1993" spans="1:21">
      <c r="A1993" s="2">
        <v>221152</v>
      </c>
      <c r="B1993" t="s">
        <v>3750</v>
      </c>
      <c r="C1993" s="2">
        <v>221152</v>
      </c>
      <c r="D1993" t="s">
        <v>3750</v>
      </c>
      <c r="E1993" t="s">
        <v>3590</v>
      </c>
      <c r="F1993" t="s">
        <v>30</v>
      </c>
      <c r="G1993" t="s">
        <v>21</v>
      </c>
      <c r="H1993" t="s">
        <v>68</v>
      </c>
      <c r="I1993" t="str">
        <f t="shared" si="31"/>
        <v>551 Horton Ct Ste B Lexington, KY 40511</v>
      </c>
      <c r="J1993">
        <v>38.085959000000003</v>
      </c>
      <c r="K1993">
        <v>-84.538573999999997</v>
      </c>
      <c r="L1993" s="3"/>
      <c r="M1993" s="3">
        <v>0</v>
      </c>
      <c r="N1993" s="3">
        <v>0</v>
      </c>
      <c r="O1993" s="4"/>
      <c r="P1993" s="3"/>
      <c r="Q1993" s="3">
        <v>6.7</v>
      </c>
      <c r="R1993" s="3">
        <v>-6.7</v>
      </c>
      <c r="S1993" s="4"/>
      <c r="T1993" s="2"/>
      <c r="U1993" s="5"/>
    </row>
    <row r="1994" spans="1:21">
      <c r="A1994" s="2">
        <v>218942</v>
      </c>
      <c r="B1994" t="s">
        <v>3751</v>
      </c>
      <c r="C1994" s="2">
        <v>407478</v>
      </c>
      <c r="D1994" t="s">
        <v>3752</v>
      </c>
      <c r="E1994" t="s">
        <v>3753</v>
      </c>
      <c r="F1994" t="s">
        <v>3754</v>
      </c>
      <c r="G1994" t="s">
        <v>21</v>
      </c>
      <c r="H1994" t="s">
        <v>3755</v>
      </c>
      <c r="I1994" t="str">
        <f t="shared" si="31"/>
        <v>9795 Highway 550 E Mousie, KY 41839</v>
      </c>
      <c r="J1994">
        <v>37.417718000000001</v>
      </c>
      <c r="K1994">
        <v>-82.878664999999998</v>
      </c>
      <c r="L1994" s="3">
        <v>544.86</v>
      </c>
      <c r="M1994" s="3">
        <v>405.21</v>
      </c>
      <c r="N1994" s="3">
        <v>139.65000000000003</v>
      </c>
      <c r="O1994" s="4">
        <v>0.34463611460724081</v>
      </c>
      <c r="P1994" s="3">
        <v>1773.17</v>
      </c>
      <c r="Q1994" s="3">
        <v>1627.07</v>
      </c>
      <c r="R1994" s="3">
        <v>146.10000000000014</v>
      </c>
      <c r="S1994" s="4">
        <v>8.9793309445813721E-2</v>
      </c>
      <c r="T1994" s="2"/>
      <c r="U1994" s="5"/>
    </row>
    <row r="1995" spans="1:21">
      <c r="A1995" s="2">
        <v>219450</v>
      </c>
      <c r="B1995" t="s">
        <v>3756</v>
      </c>
      <c r="C1995" s="2">
        <v>435893</v>
      </c>
      <c r="D1995" t="s">
        <v>3757</v>
      </c>
      <c r="E1995" t="s">
        <v>3758</v>
      </c>
      <c r="F1995" t="s">
        <v>3759</v>
      </c>
      <c r="G1995" t="s">
        <v>21</v>
      </c>
      <c r="H1995" t="s">
        <v>3760</v>
      </c>
      <c r="I1995" t="str">
        <f t="shared" si="31"/>
        <v>450 Kenny Champion Loop Leburn, KY 41831</v>
      </c>
      <c r="J1995">
        <v>37.416410999999997</v>
      </c>
      <c r="K1995">
        <v>-82.935472000000004</v>
      </c>
      <c r="L1995" s="3">
        <v>3691.96</v>
      </c>
      <c r="M1995" s="3">
        <v>1300.77</v>
      </c>
      <c r="N1995" s="3">
        <v>2391.19</v>
      </c>
      <c r="O1995" s="4">
        <v>1.8382880909000054</v>
      </c>
      <c r="P1995" s="3">
        <v>8102.06</v>
      </c>
      <c r="Q1995" s="3">
        <v>3165.62</v>
      </c>
      <c r="R1995" s="3">
        <v>4936.4400000000005</v>
      </c>
      <c r="S1995" s="4">
        <v>1.5593912093049704</v>
      </c>
      <c r="T1995" s="2">
        <v>1</v>
      </c>
      <c r="U1995" s="5">
        <v>148.25</v>
      </c>
    </row>
    <row r="1996" spans="1:21">
      <c r="A1996" s="2">
        <v>278769</v>
      </c>
      <c r="B1996" t="s">
        <v>3761</v>
      </c>
      <c r="C1996" s="2">
        <v>436868</v>
      </c>
      <c r="D1996" t="s">
        <v>3762</v>
      </c>
      <c r="E1996" t="s">
        <v>3763</v>
      </c>
      <c r="F1996" t="s">
        <v>1765</v>
      </c>
      <c r="G1996" t="s">
        <v>21</v>
      </c>
      <c r="H1996" t="s">
        <v>1766</v>
      </c>
      <c r="I1996" t="str">
        <f t="shared" si="31"/>
        <v>880 W Main St HINDMAN, KY 41822</v>
      </c>
      <c r="J1996">
        <v>37.330685000000003</v>
      </c>
      <c r="K1996">
        <v>-82.994091999999995</v>
      </c>
      <c r="L1996" s="3">
        <v>609.88</v>
      </c>
      <c r="M1996" s="3">
        <v>663.43</v>
      </c>
      <c r="N1996" s="3">
        <v>-53.549999999999955</v>
      </c>
      <c r="O1996" s="4">
        <v>-8.0716880454607051E-2</v>
      </c>
      <c r="P1996" s="3">
        <v>1561.24</v>
      </c>
      <c r="Q1996" s="3">
        <v>2054.96</v>
      </c>
      <c r="R1996" s="3">
        <v>-493.72</v>
      </c>
      <c r="S1996" s="4">
        <v>-0.24025771791178419</v>
      </c>
      <c r="T1996" s="2">
        <v>2</v>
      </c>
      <c r="U1996" s="5">
        <v>161.91999999999999</v>
      </c>
    </row>
    <row r="1997" spans="1:21">
      <c r="A1997" s="2">
        <v>278769</v>
      </c>
      <c r="B1997" t="s">
        <v>3761</v>
      </c>
      <c r="C1997" s="2">
        <v>436872</v>
      </c>
      <c r="D1997" t="s">
        <v>3764</v>
      </c>
      <c r="E1997" t="s">
        <v>3765</v>
      </c>
      <c r="F1997" t="s">
        <v>496</v>
      </c>
      <c r="G1997" t="s">
        <v>21</v>
      </c>
      <c r="H1997" t="s">
        <v>497</v>
      </c>
      <c r="I1997" t="str">
        <f t="shared" si="31"/>
        <v>48 Center St Beattyville, KY 41311</v>
      </c>
      <c r="J1997">
        <v>37.572667000000003</v>
      </c>
      <c r="K1997">
        <v>-83.710082</v>
      </c>
      <c r="L1997" s="3">
        <v>1099.24</v>
      </c>
      <c r="M1997" s="3">
        <v>545.94000000000005</v>
      </c>
      <c r="N1997" s="3">
        <v>553.29999999999995</v>
      </c>
      <c r="O1997" s="4">
        <v>1.0134813349452318</v>
      </c>
      <c r="P1997" s="3">
        <v>3542.65</v>
      </c>
      <c r="Q1997" s="3">
        <v>1948.22</v>
      </c>
      <c r="R1997" s="3">
        <v>1594.43</v>
      </c>
      <c r="S1997" s="4">
        <v>0.81840346572768996</v>
      </c>
      <c r="T1997" s="2">
        <v>1</v>
      </c>
      <c r="U1997" s="5">
        <v>455.07</v>
      </c>
    </row>
    <row r="1998" spans="1:21">
      <c r="A1998" s="2">
        <v>278769</v>
      </c>
      <c r="B1998" t="s">
        <v>3761</v>
      </c>
      <c r="C1998" s="2">
        <v>436871</v>
      </c>
      <c r="D1998" t="s">
        <v>3766</v>
      </c>
      <c r="E1998" t="s">
        <v>3767</v>
      </c>
      <c r="F1998" t="s">
        <v>3768</v>
      </c>
      <c r="G1998" t="s">
        <v>21</v>
      </c>
      <c r="H1998" t="s">
        <v>3769</v>
      </c>
      <c r="I1998" t="str">
        <f t="shared" si="31"/>
        <v>78 Maple St Hyden, KY 41749</v>
      </c>
      <c r="J1998">
        <v>37.163862999999999</v>
      </c>
      <c r="K1998">
        <v>-83.375739999999993</v>
      </c>
      <c r="L1998" s="3">
        <v>741.93</v>
      </c>
      <c r="M1998" s="3">
        <v>595.96</v>
      </c>
      <c r="N1998" s="3">
        <v>145.96999999999991</v>
      </c>
      <c r="O1998" s="4">
        <v>0.24493254580844337</v>
      </c>
      <c r="P1998" s="3">
        <v>2069.41</v>
      </c>
      <c r="Q1998" s="3">
        <v>1650.88</v>
      </c>
      <c r="R1998" s="3">
        <v>418.52999999999975</v>
      </c>
      <c r="S1998" s="4">
        <v>0.25351933514246933</v>
      </c>
      <c r="T1998" s="2"/>
      <c r="U1998" s="5"/>
    </row>
    <row r="1999" spans="1:21">
      <c r="A1999" s="2">
        <v>278769</v>
      </c>
      <c r="B1999" t="s">
        <v>3761</v>
      </c>
      <c r="C1999" s="2">
        <v>436866</v>
      </c>
      <c r="D1999" t="s">
        <v>3770</v>
      </c>
      <c r="E1999" t="s">
        <v>3771</v>
      </c>
      <c r="F1999" t="s">
        <v>3772</v>
      </c>
      <c r="G1999" t="s">
        <v>21</v>
      </c>
      <c r="H1999" t="s">
        <v>3773</v>
      </c>
      <c r="I1999" t="str">
        <f t="shared" si="31"/>
        <v>115 E Main St Whitesburg, KY 41858</v>
      </c>
      <c r="J1999">
        <v>37.118507000000001</v>
      </c>
      <c r="K1999">
        <v>-82.826982999999998</v>
      </c>
      <c r="L1999" s="3">
        <v>1553.72</v>
      </c>
      <c r="M1999" s="3">
        <v>880.41</v>
      </c>
      <c r="N1999" s="3">
        <v>673.31000000000006</v>
      </c>
      <c r="O1999" s="4">
        <v>0.7647686873161369</v>
      </c>
      <c r="P1999" s="3">
        <v>4436.45</v>
      </c>
      <c r="Q1999" s="3">
        <v>2645.44</v>
      </c>
      <c r="R1999" s="3">
        <v>1791.0099999999998</v>
      </c>
      <c r="S1999" s="4">
        <v>0.67701781178178289</v>
      </c>
      <c r="T1999" s="2"/>
      <c r="U1999" s="5"/>
    </row>
    <row r="2000" spans="1:21">
      <c r="A2000" s="2">
        <v>278769</v>
      </c>
      <c r="B2000" t="s">
        <v>3761</v>
      </c>
      <c r="C2000" s="2">
        <v>436867</v>
      </c>
      <c r="D2000" t="s">
        <v>3774</v>
      </c>
      <c r="E2000" t="s">
        <v>3775</v>
      </c>
      <c r="F2000" t="s">
        <v>53</v>
      </c>
      <c r="G2000" t="s">
        <v>21</v>
      </c>
      <c r="H2000" t="s">
        <v>54</v>
      </c>
      <c r="I2000" t="str">
        <f t="shared" si="31"/>
        <v>239 Lovern St Hazard, KY 41701</v>
      </c>
      <c r="J2000">
        <v>37.248629999999999</v>
      </c>
      <c r="K2000">
        <v>-83.193762000000007</v>
      </c>
      <c r="L2000" s="3">
        <v>512.77</v>
      </c>
      <c r="M2000" s="3">
        <v>441.79</v>
      </c>
      <c r="N2000" s="3">
        <v>70.979999999999961</v>
      </c>
      <c r="O2000" s="4">
        <v>0.16066456913918367</v>
      </c>
      <c r="P2000" s="3">
        <v>1594.68</v>
      </c>
      <c r="Q2000" s="3">
        <v>1460.6</v>
      </c>
      <c r="R2000" s="3">
        <v>134.08000000000015</v>
      </c>
      <c r="S2000" s="4">
        <v>9.1797891277557275E-2</v>
      </c>
      <c r="T2000" s="2">
        <v>1</v>
      </c>
      <c r="U2000" s="5">
        <v>99.81</v>
      </c>
    </row>
    <row r="2001" spans="1:21">
      <c r="A2001" s="2">
        <v>278769</v>
      </c>
      <c r="B2001" t="s">
        <v>3761</v>
      </c>
      <c r="C2001" s="2">
        <v>483627</v>
      </c>
      <c r="D2001" t="s">
        <v>3776</v>
      </c>
      <c r="E2001" t="s">
        <v>3777</v>
      </c>
      <c r="F2001" t="s">
        <v>496</v>
      </c>
      <c r="G2001" t="s">
        <v>21</v>
      </c>
      <c r="H2001" t="s">
        <v>497</v>
      </c>
      <c r="I2001" t="str">
        <f t="shared" si="31"/>
        <v>45 E Center St Beattyville, KY 41311</v>
      </c>
      <c r="J2001">
        <v>37.572859999999999</v>
      </c>
      <c r="K2001">
        <v>-83.710489999999993</v>
      </c>
      <c r="L2001" s="3">
        <v>562.57000000000005</v>
      </c>
      <c r="M2001" s="3"/>
      <c r="N2001" s="3">
        <v>562.57000000000005</v>
      </c>
      <c r="O2001" s="4"/>
      <c r="P2001" s="3">
        <v>1520.73</v>
      </c>
      <c r="Q2001" s="3"/>
      <c r="R2001" s="3">
        <v>1520.73</v>
      </c>
      <c r="S2001" s="4"/>
      <c r="T2001" s="2">
        <v>1</v>
      </c>
      <c r="U2001" s="5">
        <v>267.39999999999998</v>
      </c>
    </row>
    <row r="2002" spans="1:21">
      <c r="A2002" s="2">
        <v>278769</v>
      </c>
      <c r="B2002" t="s">
        <v>3761</v>
      </c>
      <c r="C2002" s="2">
        <v>436870</v>
      </c>
      <c r="D2002" t="s">
        <v>3778</v>
      </c>
      <c r="E2002" t="s">
        <v>3779</v>
      </c>
      <c r="F2002" t="s">
        <v>1227</v>
      </c>
      <c r="G2002" t="s">
        <v>21</v>
      </c>
      <c r="H2002" t="s">
        <v>1228</v>
      </c>
      <c r="I2002" t="str">
        <f t="shared" si="31"/>
        <v>151 KY 15 N CAMPTON, KY 41301</v>
      </c>
      <c r="J2002">
        <v>37.723858999999997</v>
      </c>
      <c r="K2002">
        <v>-83.534778000000003</v>
      </c>
      <c r="L2002" s="3">
        <v>331.7</v>
      </c>
      <c r="M2002" s="3">
        <v>590.22</v>
      </c>
      <c r="N2002" s="3">
        <v>-258.52000000000004</v>
      </c>
      <c r="O2002" s="4">
        <v>-0.43800616719189461</v>
      </c>
      <c r="P2002" s="3">
        <v>1150.0899999999999</v>
      </c>
      <c r="Q2002" s="3">
        <v>1943.21</v>
      </c>
      <c r="R2002" s="3">
        <v>-793.12000000000012</v>
      </c>
      <c r="S2002" s="4">
        <v>-0.4081494022776746</v>
      </c>
      <c r="T2002" s="2">
        <v>1</v>
      </c>
      <c r="U2002" s="5">
        <v>81.319999999999993</v>
      </c>
    </row>
    <row r="2003" spans="1:21">
      <c r="A2003" s="2">
        <v>346129</v>
      </c>
      <c r="B2003" t="s">
        <v>3780</v>
      </c>
      <c r="C2003" s="2">
        <v>346129</v>
      </c>
      <c r="D2003" t="s">
        <v>3780</v>
      </c>
      <c r="E2003" t="s">
        <v>2920</v>
      </c>
      <c r="F2003" t="s">
        <v>2420</v>
      </c>
      <c r="G2003" t="s">
        <v>21</v>
      </c>
      <c r="H2003" t="s">
        <v>2421</v>
      </c>
      <c r="I2003" t="str">
        <f t="shared" si="31"/>
        <v>940 Highland Ave Jackson, KY 41339</v>
      </c>
      <c r="J2003">
        <v>37.55321</v>
      </c>
      <c r="K2003">
        <v>-83.379554999999996</v>
      </c>
      <c r="L2003" s="3">
        <v>456.38</v>
      </c>
      <c r="M2003" s="3"/>
      <c r="N2003" s="3">
        <v>456.38</v>
      </c>
      <c r="O2003" s="4"/>
      <c r="P2003" s="3">
        <v>1464.68</v>
      </c>
      <c r="Q2003" s="3"/>
      <c r="R2003" s="3">
        <v>1464.68</v>
      </c>
      <c r="S2003" s="4"/>
      <c r="T2003" s="2"/>
      <c r="U2003" s="5"/>
    </row>
    <row r="2004" spans="1:21">
      <c r="A2004" s="2">
        <v>219641</v>
      </c>
      <c r="B2004" t="s">
        <v>3629</v>
      </c>
      <c r="C2004" s="2">
        <v>219147</v>
      </c>
      <c r="D2004" t="s">
        <v>3781</v>
      </c>
      <c r="E2004" t="s">
        <v>3782</v>
      </c>
      <c r="F2004" t="s">
        <v>87</v>
      </c>
      <c r="G2004" t="s">
        <v>21</v>
      </c>
      <c r="H2004" t="s">
        <v>88</v>
      </c>
      <c r="I2004" t="str">
        <f t="shared" si="31"/>
        <v>50 Bulldog Ln Louisa, KY 41230</v>
      </c>
      <c r="J2004">
        <v>38.096609999999998</v>
      </c>
      <c r="K2004">
        <v>-82.605630000000005</v>
      </c>
      <c r="L2004" s="3">
        <v>-104.96</v>
      </c>
      <c r="M2004" s="3"/>
      <c r="N2004" s="3">
        <v>-104.96</v>
      </c>
      <c r="O2004" s="4"/>
      <c r="P2004" s="3">
        <v>-3.16</v>
      </c>
      <c r="Q2004" s="3"/>
      <c r="R2004" s="3">
        <v>-3.16</v>
      </c>
      <c r="S2004" s="4"/>
      <c r="T2004" s="2"/>
      <c r="U2004" s="5"/>
    </row>
    <row r="2005" spans="1:21">
      <c r="A2005" s="2">
        <v>219039</v>
      </c>
      <c r="B2005" t="s">
        <v>3783</v>
      </c>
      <c r="C2005" s="2">
        <v>219147</v>
      </c>
      <c r="D2005" t="s">
        <v>3781</v>
      </c>
      <c r="E2005" t="s">
        <v>3782</v>
      </c>
      <c r="F2005" t="s">
        <v>87</v>
      </c>
      <c r="G2005" t="s">
        <v>21</v>
      </c>
      <c r="H2005" t="s">
        <v>88</v>
      </c>
      <c r="I2005" t="str">
        <f t="shared" si="31"/>
        <v>50 Bulldog Ln Louisa, KY 41230</v>
      </c>
      <c r="J2005">
        <v>38.096609999999998</v>
      </c>
      <c r="K2005">
        <v>-82.605630000000005</v>
      </c>
      <c r="L2005" s="3">
        <v>61.29</v>
      </c>
      <c r="M2005" s="3"/>
      <c r="N2005" s="3">
        <v>61.29</v>
      </c>
      <c r="O2005" s="4"/>
      <c r="P2005" s="3">
        <v>260.75</v>
      </c>
      <c r="Q2005" s="3"/>
      <c r="R2005" s="3">
        <v>260.75</v>
      </c>
      <c r="S2005" s="4"/>
      <c r="T2005" s="2"/>
      <c r="U2005" s="5"/>
    </row>
    <row r="2006" spans="1:21">
      <c r="A2006" s="2">
        <v>219147</v>
      </c>
      <c r="B2006" t="s">
        <v>3781</v>
      </c>
      <c r="C2006" s="2">
        <v>409025</v>
      </c>
      <c r="D2006" t="s">
        <v>3784</v>
      </c>
      <c r="E2006" t="s">
        <v>3785</v>
      </c>
      <c r="F2006" t="s">
        <v>3786</v>
      </c>
      <c r="G2006" t="s">
        <v>21</v>
      </c>
      <c r="H2006" t="s">
        <v>3787</v>
      </c>
      <c r="I2006" t="str">
        <f t="shared" si="31"/>
        <v>600 Highway 2562 Blaine, KY 41124</v>
      </c>
      <c r="J2006">
        <v>38.031574999999997</v>
      </c>
      <c r="K2006">
        <v>-82.846593999999996</v>
      </c>
      <c r="L2006" s="3">
        <v>504.6</v>
      </c>
      <c r="M2006" s="3">
        <v>127.96</v>
      </c>
      <c r="N2006" s="3">
        <v>376.64000000000004</v>
      </c>
      <c r="O2006" s="4">
        <v>2.943419818693342</v>
      </c>
      <c r="P2006" s="3">
        <v>1814.32</v>
      </c>
      <c r="Q2006" s="3">
        <v>449.05</v>
      </c>
      <c r="R2006" s="3">
        <v>1365.27</v>
      </c>
      <c r="S2006" s="4">
        <v>3.0403518539138181</v>
      </c>
      <c r="T2006" s="2">
        <v>1</v>
      </c>
      <c r="U2006" s="5">
        <v>450.71</v>
      </c>
    </row>
    <row r="2007" spans="1:21">
      <c r="A2007" s="2">
        <v>219147</v>
      </c>
      <c r="B2007" t="s">
        <v>3781</v>
      </c>
      <c r="C2007" s="2">
        <v>409027</v>
      </c>
      <c r="D2007" t="s">
        <v>3788</v>
      </c>
      <c r="E2007" t="s">
        <v>3789</v>
      </c>
      <c r="F2007" t="s">
        <v>87</v>
      </c>
      <c r="G2007" t="s">
        <v>21</v>
      </c>
      <c r="H2007" t="s">
        <v>88</v>
      </c>
      <c r="I2007" t="str">
        <f t="shared" si="31"/>
        <v>6869 KY-3 Louisa, KY 41230</v>
      </c>
      <c r="J2007">
        <v>38.180390000000003</v>
      </c>
      <c r="K2007">
        <v>-82.679400000000001</v>
      </c>
      <c r="L2007" s="3">
        <v>468.17</v>
      </c>
      <c r="M2007" s="3">
        <v>127.96</v>
      </c>
      <c r="N2007" s="3">
        <v>340.21000000000004</v>
      </c>
      <c r="O2007" s="4">
        <v>2.658721475461082</v>
      </c>
      <c r="P2007" s="3">
        <v>1789.37</v>
      </c>
      <c r="Q2007" s="3">
        <v>449.05</v>
      </c>
      <c r="R2007" s="3">
        <v>1340.32</v>
      </c>
      <c r="S2007" s="4">
        <v>2.984790112459637</v>
      </c>
      <c r="T2007" s="2">
        <v>1</v>
      </c>
      <c r="U2007" s="5">
        <v>122.8</v>
      </c>
    </row>
    <row r="2008" spans="1:21">
      <c r="A2008" s="2">
        <v>219147</v>
      </c>
      <c r="B2008" t="s">
        <v>3781</v>
      </c>
      <c r="C2008" s="2">
        <v>409032</v>
      </c>
      <c r="D2008" t="s">
        <v>3790</v>
      </c>
      <c r="E2008" t="s">
        <v>3791</v>
      </c>
      <c r="F2008" t="s">
        <v>87</v>
      </c>
      <c r="G2008" t="s">
        <v>21</v>
      </c>
      <c r="H2008" t="s">
        <v>88</v>
      </c>
      <c r="I2008" t="str">
        <f t="shared" si="31"/>
        <v>100 Bulldog Ln Louisa, KY 41230</v>
      </c>
      <c r="J2008">
        <v>38.097656999999998</v>
      </c>
      <c r="K2008">
        <v>-82.605489000000006</v>
      </c>
      <c r="L2008" s="3">
        <v>589.62</v>
      </c>
      <c r="M2008" s="3">
        <v>127.96</v>
      </c>
      <c r="N2008" s="3">
        <v>461.66</v>
      </c>
      <c r="O2008" s="4">
        <v>3.6078462019381061</v>
      </c>
      <c r="P2008" s="3">
        <v>2228.2800000000002</v>
      </c>
      <c r="Q2008" s="3">
        <v>449.05</v>
      </c>
      <c r="R2008" s="3">
        <v>1779.2300000000002</v>
      </c>
      <c r="S2008" s="4">
        <v>3.9622091081171367</v>
      </c>
      <c r="T2008" s="2">
        <v>1</v>
      </c>
      <c r="U2008" s="5">
        <v>482.7</v>
      </c>
    </row>
    <row r="2009" spans="1:21">
      <c r="A2009" s="2">
        <v>219147</v>
      </c>
      <c r="B2009" t="s">
        <v>3781</v>
      </c>
      <c r="C2009" s="2">
        <v>409003</v>
      </c>
      <c r="D2009" t="s">
        <v>3792</v>
      </c>
      <c r="E2009" t="s">
        <v>3793</v>
      </c>
      <c r="F2009" t="s">
        <v>87</v>
      </c>
      <c r="G2009" t="s">
        <v>21</v>
      </c>
      <c r="H2009" t="s">
        <v>88</v>
      </c>
      <c r="I2009" t="str">
        <f t="shared" si="31"/>
        <v>9 Bulldog Ln Louisa, KY 41230</v>
      </c>
      <c r="J2009">
        <v>38.093933</v>
      </c>
      <c r="K2009">
        <v>-82.606693000000007</v>
      </c>
      <c r="L2009" s="3">
        <v>666.45</v>
      </c>
      <c r="M2009" s="3">
        <v>127.96</v>
      </c>
      <c r="N2009" s="3">
        <v>538.49</v>
      </c>
      <c r="O2009" s="4">
        <v>4.2082682088152552</v>
      </c>
      <c r="P2009" s="3">
        <v>2482.4899999999998</v>
      </c>
      <c r="Q2009" s="3">
        <v>449.05</v>
      </c>
      <c r="R2009" s="3">
        <v>2033.4399999999998</v>
      </c>
      <c r="S2009" s="4">
        <v>4.5283153323683329</v>
      </c>
      <c r="T2009" s="2">
        <v>1</v>
      </c>
      <c r="U2009" s="5">
        <v>347.73</v>
      </c>
    </row>
    <row r="2010" spans="1:21">
      <c r="A2010" s="2">
        <v>219147</v>
      </c>
      <c r="B2010" t="s">
        <v>3781</v>
      </c>
      <c r="C2010" s="2">
        <v>409189</v>
      </c>
      <c r="D2010" t="s">
        <v>3794</v>
      </c>
      <c r="E2010" t="s">
        <v>3795</v>
      </c>
      <c r="F2010" t="s">
        <v>87</v>
      </c>
      <c r="G2010" t="s">
        <v>21</v>
      </c>
      <c r="H2010" t="s">
        <v>88</v>
      </c>
      <c r="I2010" t="str">
        <f t="shared" si="31"/>
        <v>S 201 201 S Boone St Louisa, KY 41230</v>
      </c>
      <c r="J2010">
        <v>38.114254000000003</v>
      </c>
      <c r="K2010">
        <v>-82.603211999999999</v>
      </c>
      <c r="L2010" s="3">
        <v>451.8</v>
      </c>
      <c r="M2010" s="3">
        <v>127.96</v>
      </c>
      <c r="N2010" s="3">
        <v>323.84000000000003</v>
      </c>
      <c r="O2010" s="4">
        <v>2.5307908721475463</v>
      </c>
      <c r="P2010" s="3">
        <v>1773.28</v>
      </c>
      <c r="Q2010" s="3">
        <v>449.05</v>
      </c>
      <c r="R2010" s="3">
        <v>1324.23</v>
      </c>
      <c r="S2010" s="4">
        <v>2.9489589132613294</v>
      </c>
      <c r="T2010" s="2">
        <v>1</v>
      </c>
      <c r="U2010" s="5">
        <v>498.64</v>
      </c>
    </row>
    <row r="2011" spans="1:21">
      <c r="A2011" s="2">
        <v>219147</v>
      </c>
      <c r="B2011" t="s">
        <v>3781</v>
      </c>
      <c r="C2011" s="2">
        <v>409022</v>
      </c>
      <c r="D2011" t="s">
        <v>3796</v>
      </c>
      <c r="E2011" t="s">
        <v>3797</v>
      </c>
      <c r="F2011" t="s">
        <v>87</v>
      </c>
      <c r="G2011" t="s">
        <v>21</v>
      </c>
      <c r="H2011" t="s">
        <v>88</v>
      </c>
      <c r="I2011" t="str">
        <f t="shared" si="31"/>
        <v>235 E Powhatan St Louisa, KY 41230</v>
      </c>
      <c r="J2011">
        <v>38.112881000000002</v>
      </c>
      <c r="K2011">
        <v>-82.600672000000003</v>
      </c>
      <c r="L2011" s="3">
        <v>555.66</v>
      </c>
      <c r="M2011" s="3">
        <v>127.96</v>
      </c>
      <c r="N2011" s="3">
        <v>427.7</v>
      </c>
      <c r="O2011" s="4">
        <v>3.3424507658643328</v>
      </c>
      <c r="P2011" s="3">
        <v>2146.9299999999998</v>
      </c>
      <c r="Q2011" s="3">
        <v>449.05</v>
      </c>
      <c r="R2011" s="3">
        <v>1697.8799999999999</v>
      </c>
      <c r="S2011" s="4">
        <v>3.7810488809709382</v>
      </c>
      <c r="T2011" s="2">
        <v>1</v>
      </c>
      <c r="U2011" s="5">
        <v>256.58999999999997</v>
      </c>
    </row>
    <row r="2012" spans="1:21">
      <c r="A2012" s="2">
        <v>218945</v>
      </c>
      <c r="B2012" t="s">
        <v>3798</v>
      </c>
      <c r="C2012" s="2">
        <v>218945</v>
      </c>
      <c r="D2012" t="s">
        <v>3798</v>
      </c>
      <c r="E2012" t="s">
        <v>3799</v>
      </c>
      <c r="F2012" t="s">
        <v>496</v>
      </c>
      <c r="G2012" t="s">
        <v>21</v>
      </c>
      <c r="H2012" t="s">
        <v>497</v>
      </c>
      <c r="I2012" t="str">
        <f t="shared" si="31"/>
        <v>242 Lee Ave Beattyville, KY 41311</v>
      </c>
      <c r="J2012">
        <v>37.579607000000003</v>
      </c>
      <c r="K2012">
        <v>-83.709497999999996</v>
      </c>
      <c r="L2012" s="3">
        <v>206.53</v>
      </c>
      <c r="M2012" s="3"/>
      <c r="N2012" s="3">
        <v>206.53</v>
      </c>
      <c r="O2012" s="4"/>
      <c r="P2012" s="3">
        <v>687.12</v>
      </c>
      <c r="Q2012" s="3"/>
      <c r="R2012" s="3">
        <v>687.12</v>
      </c>
      <c r="S2012" s="4"/>
      <c r="T2012" s="2"/>
      <c r="U2012" s="5"/>
    </row>
    <row r="2013" spans="1:21">
      <c r="A2013" s="2">
        <v>218945</v>
      </c>
      <c r="B2013" t="s">
        <v>3798</v>
      </c>
      <c r="C2013" s="2">
        <v>483840</v>
      </c>
      <c r="D2013" t="s">
        <v>3800</v>
      </c>
      <c r="E2013" t="s">
        <v>3801</v>
      </c>
      <c r="F2013" t="s">
        <v>496</v>
      </c>
      <c r="G2013" t="s">
        <v>21</v>
      </c>
      <c r="H2013" t="s">
        <v>497</v>
      </c>
      <c r="I2013" t="str">
        <f t="shared" si="31"/>
        <v>1665 HIGHWAY 11 S Beattyville, KY 41311</v>
      </c>
      <c r="J2013">
        <v>37.549630000000001</v>
      </c>
      <c r="K2013">
        <v>-83.717029999999994</v>
      </c>
      <c r="L2013" s="3">
        <v>337.21</v>
      </c>
      <c r="M2013" s="3"/>
      <c r="N2013" s="3">
        <v>337.21</v>
      </c>
      <c r="O2013" s="4"/>
      <c r="P2013" s="3">
        <v>1120.48</v>
      </c>
      <c r="Q2013" s="3"/>
      <c r="R2013" s="3">
        <v>1120.48</v>
      </c>
      <c r="S2013" s="4"/>
      <c r="T2013" s="2"/>
      <c r="U2013" s="5"/>
    </row>
    <row r="2014" spans="1:21">
      <c r="A2014" s="2">
        <v>219150</v>
      </c>
      <c r="B2014" t="s">
        <v>3802</v>
      </c>
      <c r="C2014" s="2">
        <v>219150</v>
      </c>
      <c r="D2014" t="s">
        <v>3802</v>
      </c>
      <c r="E2014" t="s">
        <v>1892</v>
      </c>
      <c r="F2014" t="s">
        <v>3803</v>
      </c>
      <c r="G2014" t="s">
        <v>21</v>
      </c>
      <c r="H2014" t="s">
        <v>3804</v>
      </c>
      <c r="I2014" t="str">
        <f t="shared" si="31"/>
        <v xml:space="preserve"> Salyersville, KY 41465</v>
      </c>
      <c r="J2014">
        <v>37.737400000000001</v>
      </c>
      <c r="K2014">
        <v>-82.899559999999994</v>
      </c>
      <c r="L2014" s="3"/>
      <c r="M2014" s="3">
        <v>11.2</v>
      </c>
      <c r="N2014" s="3">
        <v>-11.2</v>
      </c>
      <c r="O2014" s="4"/>
      <c r="P2014" s="3"/>
      <c r="Q2014" s="3">
        <v>28.01</v>
      </c>
      <c r="R2014" s="3">
        <v>-28.01</v>
      </c>
      <c r="S2014" s="4"/>
      <c r="T2014" s="2"/>
      <c r="U2014" s="5"/>
    </row>
    <row r="2015" spans="1:21">
      <c r="A2015" s="2">
        <v>219150</v>
      </c>
      <c r="B2015" t="s">
        <v>3802</v>
      </c>
      <c r="C2015" s="2">
        <v>462844</v>
      </c>
      <c r="D2015" t="s">
        <v>3805</v>
      </c>
      <c r="E2015" t="s">
        <v>3806</v>
      </c>
      <c r="F2015" t="s">
        <v>3803</v>
      </c>
      <c r="G2015" t="s">
        <v>21</v>
      </c>
      <c r="H2015" t="s">
        <v>3804</v>
      </c>
      <c r="I2015" t="str">
        <f t="shared" si="31"/>
        <v>1100 E Mountain Pkwy Salyersville, KY 41465</v>
      </c>
      <c r="J2015">
        <v>37.743929999999999</v>
      </c>
      <c r="K2015">
        <v>-83.05865</v>
      </c>
      <c r="L2015" s="3"/>
      <c r="M2015" s="3">
        <v>537.36</v>
      </c>
      <c r="N2015" s="3">
        <v>-537.36</v>
      </c>
      <c r="O2015" s="4"/>
      <c r="P2015" s="3"/>
      <c r="Q2015" s="3">
        <v>1791.24</v>
      </c>
      <c r="R2015" s="3">
        <v>-1791.24</v>
      </c>
      <c r="S2015" s="4"/>
      <c r="T2015" s="2"/>
      <c r="U2015" s="5"/>
    </row>
    <row r="2016" spans="1:21">
      <c r="A2016" s="2">
        <v>345596</v>
      </c>
      <c r="B2016" t="s">
        <v>3807</v>
      </c>
      <c r="C2016" s="2">
        <v>483377</v>
      </c>
      <c r="D2016" t="s">
        <v>3808</v>
      </c>
      <c r="E2016" t="s">
        <v>3809</v>
      </c>
      <c r="F2016" t="s">
        <v>2272</v>
      </c>
      <c r="G2016" t="s">
        <v>21</v>
      </c>
      <c r="H2016" t="s">
        <v>2273</v>
      </c>
      <c r="I2016" t="str">
        <f t="shared" si="31"/>
        <v>359 Wynn Flat Rd Frenchburg, KY 40322</v>
      </c>
      <c r="J2016">
        <v>37.936320000000002</v>
      </c>
      <c r="K2016">
        <v>-83.603459999999998</v>
      </c>
      <c r="L2016" s="3">
        <v>193.28</v>
      </c>
      <c r="M2016" s="3"/>
      <c r="N2016" s="3">
        <v>193.28</v>
      </c>
      <c r="O2016" s="4"/>
      <c r="P2016" s="3">
        <v>641.9</v>
      </c>
      <c r="Q2016" s="3"/>
      <c r="R2016" s="3">
        <v>641.9</v>
      </c>
      <c r="S2016" s="4"/>
      <c r="T2016" s="2"/>
      <c r="U2016" s="5"/>
    </row>
    <row r="2017" spans="1:21">
      <c r="A2017" s="2">
        <v>219159</v>
      </c>
      <c r="B2017" t="s">
        <v>3810</v>
      </c>
      <c r="C2017" s="2">
        <v>409517</v>
      </c>
      <c r="D2017" t="s">
        <v>3811</v>
      </c>
      <c r="E2017" t="s">
        <v>3812</v>
      </c>
      <c r="F2017" t="s">
        <v>345</v>
      </c>
      <c r="G2017" t="s">
        <v>21</v>
      </c>
      <c r="H2017" t="s">
        <v>346</v>
      </c>
      <c r="I2017" t="str">
        <f t="shared" si="31"/>
        <v>150 University Dr West Liberty, KY 41472</v>
      </c>
      <c r="J2017">
        <v>37.897964000000002</v>
      </c>
      <c r="K2017">
        <v>-83.288117</v>
      </c>
      <c r="L2017" s="3">
        <v>-128.12</v>
      </c>
      <c r="M2017" s="3">
        <v>116.01</v>
      </c>
      <c r="N2017" s="3">
        <v>-244.13</v>
      </c>
      <c r="O2017" s="4">
        <v>-2.1043875527971725</v>
      </c>
      <c r="P2017" s="3">
        <v>0</v>
      </c>
      <c r="Q2017" s="3">
        <v>380.4</v>
      </c>
      <c r="R2017" s="3">
        <v>-380.4</v>
      </c>
      <c r="S2017" s="4">
        <v>-1</v>
      </c>
      <c r="T2017" s="2"/>
      <c r="U2017" s="5"/>
    </row>
    <row r="2018" spans="1:21">
      <c r="A2018" s="2">
        <v>219159</v>
      </c>
      <c r="B2018" t="s">
        <v>3810</v>
      </c>
      <c r="C2018" s="2">
        <v>419590</v>
      </c>
      <c r="D2018" t="s">
        <v>3813</v>
      </c>
      <c r="E2018" t="s">
        <v>3814</v>
      </c>
      <c r="F2018" t="s">
        <v>3815</v>
      </c>
      <c r="G2018" t="s">
        <v>21</v>
      </c>
      <c r="H2018" t="s">
        <v>3816</v>
      </c>
      <c r="I2018" t="str">
        <f t="shared" si="31"/>
        <v>9517 Highway 191 Cannel City, KY 41408</v>
      </c>
      <c r="J2018">
        <v>37.792247000000003</v>
      </c>
      <c r="K2018">
        <v>-83.273516000000001</v>
      </c>
      <c r="L2018" s="3">
        <v>-128.12</v>
      </c>
      <c r="M2018" s="3"/>
      <c r="N2018" s="3">
        <v>-128.12</v>
      </c>
      <c r="O2018" s="4"/>
      <c r="P2018" s="3">
        <v>0</v>
      </c>
      <c r="Q2018" s="3"/>
      <c r="R2018" s="3">
        <v>0</v>
      </c>
      <c r="S2018" s="4"/>
      <c r="T2018" s="2"/>
      <c r="U2018" s="5"/>
    </row>
    <row r="2019" spans="1:21">
      <c r="A2019" s="2">
        <v>219159</v>
      </c>
      <c r="B2019" t="s">
        <v>3810</v>
      </c>
      <c r="C2019" s="2">
        <v>429903</v>
      </c>
      <c r="D2019" t="s">
        <v>3817</v>
      </c>
      <c r="E2019" t="s">
        <v>3818</v>
      </c>
      <c r="F2019" t="s">
        <v>345</v>
      </c>
      <c r="G2019" t="s">
        <v>21</v>
      </c>
      <c r="H2019" t="s">
        <v>346</v>
      </c>
      <c r="I2019" t="str">
        <f t="shared" si="31"/>
        <v>3201 Highway 460 W West Liberty, KY 41472</v>
      </c>
      <c r="J2019">
        <v>37.880811999999999</v>
      </c>
      <c r="K2019">
        <v>-83.292716999999996</v>
      </c>
      <c r="L2019" s="3">
        <v>334.3</v>
      </c>
      <c r="M2019" s="3">
        <v>187.21</v>
      </c>
      <c r="N2019" s="3">
        <v>147.09</v>
      </c>
      <c r="O2019" s="4">
        <v>0.78569520858928477</v>
      </c>
      <c r="P2019" s="3">
        <v>660.97</v>
      </c>
      <c r="Q2019" s="3">
        <v>595.67999999999995</v>
      </c>
      <c r="R2019" s="3">
        <v>65.290000000000077</v>
      </c>
      <c r="S2019" s="4">
        <v>0.10960582863282313</v>
      </c>
      <c r="T2019" s="2">
        <v>1</v>
      </c>
      <c r="U2019" s="5">
        <v>18.46</v>
      </c>
    </row>
    <row r="2020" spans="1:21">
      <c r="A2020" s="2">
        <v>219159</v>
      </c>
      <c r="B2020" t="s">
        <v>3810</v>
      </c>
      <c r="C2020" s="2">
        <v>409323</v>
      </c>
      <c r="D2020" t="s">
        <v>3819</v>
      </c>
      <c r="E2020" t="s">
        <v>3820</v>
      </c>
      <c r="F2020" t="s">
        <v>345</v>
      </c>
      <c r="G2020" t="s">
        <v>21</v>
      </c>
      <c r="H2020" t="s">
        <v>346</v>
      </c>
      <c r="I2020" t="str">
        <f t="shared" si="31"/>
        <v>7585 Highway 172 West Liberty, KY 41472</v>
      </c>
      <c r="J2020">
        <v>37.951532999999998</v>
      </c>
      <c r="K2020">
        <v>-83.159018000000003</v>
      </c>
      <c r="L2020" s="3">
        <v>91.62</v>
      </c>
      <c r="M2020" s="3">
        <v>137.47999999999999</v>
      </c>
      <c r="N2020" s="3">
        <v>-45.859999999999985</v>
      </c>
      <c r="O2020" s="4">
        <v>-0.3335757928425952</v>
      </c>
      <c r="P2020" s="3">
        <v>302.95999999999998</v>
      </c>
      <c r="Q2020" s="3">
        <v>420.94</v>
      </c>
      <c r="R2020" s="3">
        <v>-117.98000000000002</v>
      </c>
      <c r="S2020" s="4">
        <v>-0.28027747422435506</v>
      </c>
      <c r="T2020" s="2">
        <v>1</v>
      </c>
      <c r="U2020" s="5">
        <v>18.46</v>
      </c>
    </row>
    <row r="2021" spans="1:21">
      <c r="A2021" s="2">
        <v>219159</v>
      </c>
      <c r="B2021" t="s">
        <v>3810</v>
      </c>
      <c r="C2021" s="2">
        <v>440987</v>
      </c>
      <c r="D2021" t="s">
        <v>3821</v>
      </c>
      <c r="E2021" t="s">
        <v>3822</v>
      </c>
      <c r="F2021" t="s">
        <v>3823</v>
      </c>
      <c r="G2021" t="s">
        <v>21</v>
      </c>
      <c r="H2021" t="s">
        <v>3824</v>
      </c>
      <c r="I2021" t="str">
        <f t="shared" si="31"/>
        <v>31 Walnut St Ezel, KY 41425</v>
      </c>
      <c r="J2021">
        <v>37.888739000000001</v>
      </c>
      <c r="K2021">
        <v>-83.444316000000001</v>
      </c>
      <c r="L2021" s="3">
        <v>219.74</v>
      </c>
      <c r="M2021" s="3">
        <v>189.61</v>
      </c>
      <c r="N2021" s="3">
        <v>30.129999999999995</v>
      </c>
      <c r="O2021" s="4">
        <v>0.1589051210379199</v>
      </c>
      <c r="P2021" s="3">
        <v>302.95999999999998</v>
      </c>
      <c r="Q2021" s="3">
        <v>528.41999999999996</v>
      </c>
      <c r="R2021" s="3">
        <v>-225.45999999999998</v>
      </c>
      <c r="S2021" s="4">
        <v>-0.4266681806139056</v>
      </c>
      <c r="T2021" s="2">
        <v>1</v>
      </c>
      <c r="U2021" s="5">
        <v>18.46</v>
      </c>
    </row>
    <row r="2022" spans="1:21">
      <c r="A2022" s="2">
        <v>219159</v>
      </c>
      <c r="B2022" t="s">
        <v>3810</v>
      </c>
      <c r="C2022" s="2">
        <v>409321</v>
      </c>
      <c r="D2022" t="s">
        <v>3825</v>
      </c>
      <c r="E2022" t="s">
        <v>3826</v>
      </c>
      <c r="F2022" t="s">
        <v>345</v>
      </c>
      <c r="G2022" t="s">
        <v>21</v>
      </c>
      <c r="H2022" t="s">
        <v>346</v>
      </c>
      <c r="I2022" t="str">
        <f t="shared" si="31"/>
        <v>150 Road To Success West Liberty, KY 41472</v>
      </c>
      <c r="J2022">
        <v>37.893880000000003</v>
      </c>
      <c r="K2022">
        <v>-83.282880000000006</v>
      </c>
      <c r="L2022" s="3">
        <v>91.62</v>
      </c>
      <c r="M2022" s="3">
        <v>219.56</v>
      </c>
      <c r="N2022" s="3">
        <v>-127.94</v>
      </c>
      <c r="O2022" s="4">
        <v>-0.58271087629805063</v>
      </c>
      <c r="P2022" s="3">
        <v>302.95999999999998</v>
      </c>
      <c r="Q2022" s="3">
        <v>506.44</v>
      </c>
      <c r="R2022" s="3">
        <v>-203.48000000000002</v>
      </c>
      <c r="S2022" s="4">
        <v>-0.40178500908301085</v>
      </c>
      <c r="T2022" s="2">
        <v>1</v>
      </c>
      <c r="U2022" s="5">
        <v>36.93</v>
      </c>
    </row>
    <row r="2023" spans="1:21">
      <c r="A2023" s="2">
        <v>219159</v>
      </c>
      <c r="B2023" t="s">
        <v>3810</v>
      </c>
      <c r="C2023" s="2">
        <v>409325</v>
      </c>
      <c r="D2023" t="s">
        <v>3827</v>
      </c>
      <c r="E2023" t="s">
        <v>3828</v>
      </c>
      <c r="F2023" t="s">
        <v>345</v>
      </c>
      <c r="G2023" t="s">
        <v>21</v>
      </c>
      <c r="H2023" t="s">
        <v>346</v>
      </c>
      <c r="I2023" t="str">
        <f t="shared" si="31"/>
        <v>380 Road To Success West Liberty, KY 41472</v>
      </c>
      <c r="J2023">
        <v>37.893256999999998</v>
      </c>
      <c r="K2023">
        <v>-83.283614</v>
      </c>
      <c r="L2023" s="3">
        <v>91.62</v>
      </c>
      <c r="M2023" s="3">
        <v>308.01</v>
      </c>
      <c r="N2023" s="3">
        <v>-216.39</v>
      </c>
      <c r="O2023" s="4">
        <v>-0.7025421252556735</v>
      </c>
      <c r="P2023" s="3">
        <v>302.95999999999998</v>
      </c>
      <c r="Q2023" s="3">
        <v>860.8</v>
      </c>
      <c r="R2023" s="3">
        <v>-557.83999999999992</v>
      </c>
      <c r="S2023" s="4">
        <v>-0.64804832713754645</v>
      </c>
      <c r="T2023" s="2">
        <v>1</v>
      </c>
      <c r="U2023" s="5">
        <v>18.46</v>
      </c>
    </row>
    <row r="2024" spans="1:21">
      <c r="A2024" s="2">
        <v>219159</v>
      </c>
      <c r="B2024" t="s">
        <v>3810</v>
      </c>
      <c r="C2024" s="2">
        <v>409340</v>
      </c>
      <c r="D2024" t="s">
        <v>3829</v>
      </c>
      <c r="E2024" t="s">
        <v>3830</v>
      </c>
      <c r="F2024" t="s">
        <v>345</v>
      </c>
      <c r="G2024" t="s">
        <v>21</v>
      </c>
      <c r="H2024" t="s">
        <v>346</v>
      </c>
      <c r="I2024" t="str">
        <f t="shared" si="31"/>
        <v>7490 Highway 7 West Liberty, KY 41472</v>
      </c>
      <c r="J2024">
        <v>38.002907999999998</v>
      </c>
      <c r="K2024">
        <v>-83.273871</v>
      </c>
      <c r="L2024" s="3">
        <v>91.62</v>
      </c>
      <c r="M2024" s="3">
        <v>12.18</v>
      </c>
      <c r="N2024" s="3">
        <v>79.44</v>
      </c>
      <c r="O2024" s="4">
        <v>6.5221674876847286</v>
      </c>
      <c r="P2024" s="3">
        <v>302.95999999999998</v>
      </c>
      <c r="Q2024" s="3">
        <v>48.27</v>
      </c>
      <c r="R2024" s="3">
        <v>254.68999999999997</v>
      </c>
      <c r="S2024" s="4">
        <v>5.2763621296871754</v>
      </c>
      <c r="T2024" s="2">
        <v>1</v>
      </c>
      <c r="U2024" s="5">
        <v>18.46</v>
      </c>
    </row>
    <row r="2025" spans="1:21">
      <c r="A2025" s="2">
        <v>343379</v>
      </c>
      <c r="B2025" t="s">
        <v>3831</v>
      </c>
      <c r="C2025" s="2">
        <v>343379</v>
      </c>
      <c r="D2025" t="s">
        <v>3831</v>
      </c>
      <c r="E2025" t="s">
        <v>2341</v>
      </c>
      <c r="F2025" t="s">
        <v>3832</v>
      </c>
      <c r="G2025" t="s">
        <v>21</v>
      </c>
      <c r="H2025" t="s">
        <v>2343</v>
      </c>
      <c r="I2025" t="str">
        <f t="shared" si="31"/>
        <v>1760 Sardis Rd Mount Olivet, KY 41064</v>
      </c>
      <c r="J2025">
        <v>38.528874999999999</v>
      </c>
      <c r="K2025">
        <v>-84.011656000000002</v>
      </c>
      <c r="L2025" s="3">
        <v>507.58</v>
      </c>
      <c r="M2025" s="3">
        <v>490.26</v>
      </c>
      <c r="N2025" s="3">
        <v>17.319999999999993</v>
      </c>
      <c r="O2025" s="4">
        <v>3.5328193203606237E-2</v>
      </c>
      <c r="P2025" s="3">
        <v>1512.87</v>
      </c>
      <c r="Q2025" s="3">
        <v>1541.2</v>
      </c>
      <c r="R2025" s="3">
        <v>-28.330000000000155</v>
      </c>
      <c r="S2025" s="4">
        <v>-1.8381780430833217E-2</v>
      </c>
      <c r="T2025" s="2">
        <v>2</v>
      </c>
      <c r="U2025" s="5">
        <v>205.32</v>
      </c>
    </row>
    <row r="2026" spans="1:21">
      <c r="A2026" s="2">
        <v>218969</v>
      </c>
      <c r="B2026" t="s">
        <v>3833</v>
      </c>
      <c r="C2026" s="2">
        <v>218969</v>
      </c>
      <c r="D2026" t="s">
        <v>3833</v>
      </c>
      <c r="E2026" t="s">
        <v>3834</v>
      </c>
      <c r="F2026" t="s">
        <v>1227</v>
      </c>
      <c r="G2026" t="s">
        <v>21</v>
      </c>
      <c r="H2026" t="s">
        <v>1228</v>
      </c>
      <c r="I2026" t="str">
        <f t="shared" si="31"/>
        <v>85 Main St CAMPTON, KY 41301</v>
      </c>
      <c r="J2026">
        <v>37.73283</v>
      </c>
      <c r="K2026">
        <v>-83.551150000000007</v>
      </c>
      <c r="L2026" s="3">
        <v>-0.01</v>
      </c>
      <c r="M2026" s="3"/>
      <c r="N2026" s="3">
        <v>-0.01</v>
      </c>
      <c r="O2026" s="4"/>
      <c r="P2026" s="3">
        <v>0</v>
      </c>
      <c r="Q2026" s="3"/>
      <c r="R2026" s="3">
        <v>0</v>
      </c>
      <c r="S2026" s="4"/>
      <c r="T2026" s="2"/>
      <c r="U2026" s="5"/>
    </row>
    <row r="2027" spans="1:21">
      <c r="A2027" s="2">
        <v>309720</v>
      </c>
      <c r="B2027" t="s">
        <v>3835</v>
      </c>
      <c r="C2027" s="2">
        <v>309720</v>
      </c>
      <c r="D2027" t="s">
        <v>3835</v>
      </c>
      <c r="E2027" t="s">
        <v>3836</v>
      </c>
      <c r="F2027" t="s">
        <v>30</v>
      </c>
      <c r="G2027" t="s">
        <v>21</v>
      </c>
      <c r="H2027" t="s">
        <v>611</v>
      </c>
      <c r="I2027" t="str">
        <f t="shared" si="31"/>
        <v>3500 Versailles Rd Lexington, KY 40510</v>
      </c>
      <c r="J2027">
        <v>38.040030000000002</v>
      </c>
      <c r="K2027">
        <v>-84.582440000000005</v>
      </c>
      <c r="L2027" s="3">
        <v>806.45</v>
      </c>
      <c r="M2027" s="3">
        <v>878.49</v>
      </c>
      <c r="N2027" s="3">
        <v>-72.039999999999964</v>
      </c>
      <c r="O2027" s="4">
        <v>-8.2004348370499344E-2</v>
      </c>
      <c r="P2027" s="3">
        <v>1869.07</v>
      </c>
      <c r="Q2027" s="3">
        <v>2490.6799999999998</v>
      </c>
      <c r="R2027" s="3">
        <v>-621.6099999999999</v>
      </c>
      <c r="S2027" s="4">
        <v>-0.24957441341320441</v>
      </c>
      <c r="T2027" s="2">
        <v>1</v>
      </c>
      <c r="U2027" s="5">
        <v>151.58000000000001</v>
      </c>
    </row>
    <row r="2028" spans="1:21">
      <c r="A2028" s="2">
        <v>222890</v>
      </c>
      <c r="B2028" t="s">
        <v>3643</v>
      </c>
      <c r="C2028" s="2">
        <v>222890</v>
      </c>
      <c r="D2028" t="s">
        <v>3643</v>
      </c>
      <c r="E2028" t="s">
        <v>3837</v>
      </c>
      <c r="F2028" t="s">
        <v>1367</v>
      </c>
      <c r="G2028" t="s">
        <v>21</v>
      </c>
      <c r="H2028" t="s">
        <v>1368</v>
      </c>
      <c r="I2028" t="str">
        <f t="shared" si="31"/>
        <v>712 E Main St Lebanon, KY 40033</v>
      </c>
      <c r="J2028">
        <v>37.575381999999998</v>
      </c>
      <c r="K2028">
        <v>-85.231240999999997</v>
      </c>
      <c r="L2028" s="3">
        <v>9184.5400000000009</v>
      </c>
      <c r="M2028" s="3">
        <v>8792.77</v>
      </c>
      <c r="N2028" s="3">
        <v>391.77000000000044</v>
      </c>
      <c r="O2028" s="4">
        <v>4.4555924924682487E-2</v>
      </c>
      <c r="P2028" s="3">
        <v>27450.76</v>
      </c>
      <c r="Q2028" s="3">
        <v>28279.35</v>
      </c>
      <c r="R2028" s="3">
        <v>-828.59000000000015</v>
      </c>
      <c r="S2028" s="4">
        <v>-2.930017839872558E-2</v>
      </c>
      <c r="T2028" s="2">
        <v>14</v>
      </c>
      <c r="U2028" s="5">
        <v>197.52642857142857</v>
      </c>
    </row>
    <row r="2029" spans="1:21">
      <c r="A2029" s="2">
        <v>218470</v>
      </c>
      <c r="B2029" t="s">
        <v>3838</v>
      </c>
      <c r="C2029" s="2">
        <v>218470</v>
      </c>
      <c r="D2029" t="s">
        <v>3838</v>
      </c>
      <c r="E2029" t="s">
        <v>3839</v>
      </c>
      <c r="F2029" t="s">
        <v>30</v>
      </c>
      <c r="G2029" t="s">
        <v>21</v>
      </c>
      <c r="H2029" t="s">
        <v>68</v>
      </c>
      <c r="I2029" t="str">
        <f t="shared" si="31"/>
        <v>2440 Innovation Dr Lexington, KY 40511</v>
      </c>
      <c r="J2029">
        <v>38.102544000000002</v>
      </c>
      <c r="K2029">
        <v>-84.522261</v>
      </c>
      <c r="L2029" s="3">
        <v>922.66</v>
      </c>
      <c r="M2029" s="3">
        <v>886.24</v>
      </c>
      <c r="N2029" s="3">
        <v>36.419999999999959</v>
      </c>
      <c r="O2029" s="4">
        <v>4.1094962989709286E-2</v>
      </c>
      <c r="P2029" s="3">
        <v>2347.7399999999998</v>
      </c>
      <c r="Q2029" s="3">
        <v>1926.12</v>
      </c>
      <c r="R2029" s="3">
        <v>421.61999999999989</v>
      </c>
      <c r="S2029" s="4">
        <v>0.21889601893962987</v>
      </c>
      <c r="T2029" s="2"/>
      <c r="U2029" s="5"/>
    </row>
    <row r="2030" spans="1:21">
      <c r="A2030" s="2">
        <v>217606</v>
      </c>
      <c r="B2030" t="s">
        <v>3840</v>
      </c>
      <c r="C2030" s="2">
        <v>217606</v>
      </c>
      <c r="D2030" t="s">
        <v>3840</v>
      </c>
      <c r="E2030" t="s">
        <v>3841</v>
      </c>
      <c r="F2030" t="s">
        <v>30</v>
      </c>
      <c r="G2030" t="s">
        <v>21</v>
      </c>
      <c r="H2030" t="s">
        <v>540</v>
      </c>
      <c r="I2030" t="str">
        <f t="shared" si="31"/>
        <v>2280 Executive Dr Lexington, KY 40505</v>
      </c>
      <c r="J2030">
        <v>38.043253999999997</v>
      </c>
      <c r="K2030">
        <v>-84.427892</v>
      </c>
      <c r="L2030" s="3">
        <v>825.33</v>
      </c>
      <c r="M2030" s="3">
        <v>585.23</v>
      </c>
      <c r="N2030" s="3">
        <v>240.10000000000002</v>
      </c>
      <c r="O2030" s="4">
        <v>0.41026604924559579</v>
      </c>
      <c r="P2030" s="3">
        <v>2001.62</v>
      </c>
      <c r="Q2030" s="3">
        <v>1545.12</v>
      </c>
      <c r="R2030" s="3">
        <v>456.5</v>
      </c>
      <c r="S2030" s="4">
        <v>0.29544630837734287</v>
      </c>
      <c r="T2030" s="2">
        <v>2</v>
      </c>
      <c r="U2030" s="5">
        <v>61.984999999999999</v>
      </c>
    </row>
    <row r="2031" spans="1:21">
      <c r="A2031" s="2">
        <v>219782</v>
      </c>
      <c r="B2031" t="s">
        <v>3842</v>
      </c>
      <c r="C2031" s="2">
        <v>219782</v>
      </c>
      <c r="D2031" t="s">
        <v>3842</v>
      </c>
      <c r="E2031" t="s">
        <v>3843</v>
      </c>
      <c r="F2031" t="s">
        <v>30</v>
      </c>
      <c r="G2031" t="s">
        <v>21</v>
      </c>
      <c r="H2031" t="s">
        <v>68</v>
      </c>
      <c r="I2031" t="str">
        <f t="shared" si="31"/>
        <v>4089 Iron Works Pkwy Lexington, KY 40511</v>
      </c>
      <c r="J2031">
        <v>38.149884999999998</v>
      </c>
      <c r="K2031">
        <v>-84.520588000000004</v>
      </c>
      <c r="L2031" s="3">
        <v>347.5</v>
      </c>
      <c r="M2031" s="3"/>
      <c r="N2031" s="3">
        <v>347.5</v>
      </c>
      <c r="O2031" s="4"/>
      <c r="P2031" s="3">
        <v>942.02</v>
      </c>
      <c r="Q2031" s="3"/>
      <c r="R2031" s="3">
        <v>942.02</v>
      </c>
      <c r="S2031" s="4"/>
      <c r="T2031" s="2"/>
      <c r="U2031" s="5"/>
    </row>
    <row r="2032" spans="1:21">
      <c r="A2032" s="2">
        <v>218625</v>
      </c>
      <c r="B2032" t="s">
        <v>3844</v>
      </c>
      <c r="C2032" s="2">
        <v>218625</v>
      </c>
      <c r="D2032" t="s">
        <v>3844</v>
      </c>
      <c r="E2032" t="s">
        <v>3845</v>
      </c>
      <c r="F2032" t="s">
        <v>2420</v>
      </c>
      <c r="G2032" t="s">
        <v>21</v>
      </c>
      <c r="H2032" t="s">
        <v>2421</v>
      </c>
      <c r="I2032" t="str">
        <f t="shared" si="31"/>
        <v>855 Highway 541 Jackson, KY 41339</v>
      </c>
      <c r="J2032">
        <v>37.603428000000001</v>
      </c>
      <c r="K2032">
        <v>-83.438430999999994</v>
      </c>
      <c r="L2032" s="3">
        <v>971.94</v>
      </c>
      <c r="M2032" s="3">
        <v>869.4</v>
      </c>
      <c r="N2032" s="3">
        <v>102.54000000000008</v>
      </c>
      <c r="O2032" s="4">
        <v>0.11794340924775716</v>
      </c>
      <c r="P2032" s="3">
        <v>4413.8599999999997</v>
      </c>
      <c r="Q2032" s="3">
        <v>4793.55</v>
      </c>
      <c r="R2032" s="3">
        <v>-379.69000000000051</v>
      </c>
      <c r="S2032" s="4">
        <v>-7.9208519781790221E-2</v>
      </c>
      <c r="T2032" s="2">
        <v>3</v>
      </c>
      <c r="U2032" s="5">
        <v>135.32</v>
      </c>
    </row>
    <row r="2033" spans="1:21">
      <c r="A2033" s="2">
        <v>268780</v>
      </c>
      <c r="B2033" t="s">
        <v>831</v>
      </c>
      <c r="C2033" s="2">
        <v>482915</v>
      </c>
      <c r="D2033" t="s">
        <v>3846</v>
      </c>
      <c r="E2033" t="s">
        <v>3847</v>
      </c>
      <c r="F2033" t="s">
        <v>294</v>
      </c>
      <c r="G2033" t="s">
        <v>21</v>
      </c>
      <c r="H2033" t="s">
        <v>295</v>
      </c>
      <c r="I2033" t="str">
        <f t="shared" si="31"/>
        <v>126 Bradley Ave MOREHEAD, KY 40351</v>
      </c>
      <c r="J2033">
        <v>38.178896999999999</v>
      </c>
      <c r="K2033">
        <v>-83.436053999999999</v>
      </c>
      <c r="L2033" s="3">
        <v>104.49</v>
      </c>
      <c r="M2033" s="3"/>
      <c r="N2033" s="3">
        <v>104.49</v>
      </c>
      <c r="O2033" s="4"/>
      <c r="P2033" s="3">
        <v>347.36</v>
      </c>
      <c r="Q2033" s="3"/>
      <c r="R2033" s="3">
        <v>347.36</v>
      </c>
      <c r="S2033" s="4"/>
      <c r="T2033" s="2"/>
      <c r="U2033" s="5"/>
    </row>
    <row r="2034" spans="1:21">
      <c r="A2034" s="2">
        <v>278769</v>
      </c>
      <c r="B2034" t="s">
        <v>3761</v>
      </c>
      <c r="C2034" s="2">
        <v>278769</v>
      </c>
      <c r="D2034" t="s">
        <v>3761</v>
      </c>
      <c r="E2034" t="s">
        <v>3848</v>
      </c>
      <c r="F2034" t="s">
        <v>53</v>
      </c>
      <c r="G2034" t="s">
        <v>21</v>
      </c>
      <c r="H2034" t="s">
        <v>54</v>
      </c>
      <c r="I2034" t="str">
        <f t="shared" si="31"/>
        <v>441 Gorman Hollow Rd Hazard, KY 41701</v>
      </c>
      <c r="J2034">
        <v>37.238585</v>
      </c>
      <c r="K2034">
        <v>-83.198211000000001</v>
      </c>
      <c r="L2034" s="3">
        <v>358.23</v>
      </c>
      <c r="M2034" s="3">
        <v>476.77</v>
      </c>
      <c r="N2034" s="3">
        <v>-118.53999999999996</v>
      </c>
      <c r="O2034" s="4">
        <v>-0.24863141556725457</v>
      </c>
      <c r="P2034" s="3">
        <v>1206.73</v>
      </c>
      <c r="Q2034" s="3">
        <v>1973.33</v>
      </c>
      <c r="R2034" s="3">
        <v>-766.59999999999991</v>
      </c>
      <c r="S2034" s="4">
        <v>-0.38848038594659784</v>
      </c>
      <c r="T2034" s="2">
        <v>1</v>
      </c>
      <c r="U2034" s="5">
        <v>255.83</v>
      </c>
    </row>
    <row r="2035" spans="1:21">
      <c r="A2035" s="2">
        <v>220063</v>
      </c>
      <c r="B2035" t="s">
        <v>3849</v>
      </c>
      <c r="C2035" s="2">
        <v>220063</v>
      </c>
      <c r="D2035" t="s">
        <v>3849</v>
      </c>
      <c r="E2035" t="s">
        <v>3850</v>
      </c>
      <c r="F2035" t="s">
        <v>53</v>
      </c>
      <c r="G2035" t="s">
        <v>21</v>
      </c>
      <c r="H2035" t="s">
        <v>54</v>
      </c>
      <c r="I2035" t="str">
        <f t="shared" si="31"/>
        <v>300 Black Gold Blvd Hazard, KY 41701</v>
      </c>
      <c r="J2035">
        <v>37.250352999999997</v>
      </c>
      <c r="K2035">
        <v>-83.206142999999997</v>
      </c>
      <c r="L2035" s="3">
        <v>443.53</v>
      </c>
      <c r="M2035" s="3">
        <v>511.53</v>
      </c>
      <c r="N2035" s="3">
        <v>-68</v>
      </c>
      <c r="O2035" s="4">
        <v>-0.13293452974410103</v>
      </c>
      <c r="P2035" s="3">
        <v>890.92</v>
      </c>
      <c r="Q2035" s="3">
        <v>1187.57</v>
      </c>
      <c r="R2035" s="3">
        <v>-296.64999999999998</v>
      </c>
      <c r="S2035" s="4">
        <v>-0.24979580151064779</v>
      </c>
      <c r="T2035" s="2">
        <v>1</v>
      </c>
      <c r="U2035" s="5">
        <v>185.54</v>
      </c>
    </row>
    <row r="2036" spans="1:21">
      <c r="A2036" s="2">
        <v>220063</v>
      </c>
      <c r="B2036" t="s">
        <v>3849</v>
      </c>
      <c r="C2036" s="2">
        <v>407481</v>
      </c>
      <c r="D2036" t="s">
        <v>3849</v>
      </c>
      <c r="E2036" t="s">
        <v>3850</v>
      </c>
      <c r="F2036" t="s">
        <v>53</v>
      </c>
      <c r="G2036" t="s">
        <v>21</v>
      </c>
      <c r="H2036" t="s">
        <v>54</v>
      </c>
      <c r="I2036" t="str">
        <f t="shared" si="31"/>
        <v>300 Black Gold Blvd Hazard, KY 41701</v>
      </c>
      <c r="J2036">
        <v>37.250352999999997</v>
      </c>
      <c r="K2036">
        <v>-83.206142999999997</v>
      </c>
      <c r="L2036" s="3">
        <v>320.33999999999997</v>
      </c>
      <c r="M2036" s="3">
        <v>78.12</v>
      </c>
      <c r="N2036" s="3">
        <v>242.21999999999997</v>
      </c>
      <c r="O2036" s="4">
        <v>3.1006144393241164</v>
      </c>
      <c r="P2036" s="3">
        <v>646.12</v>
      </c>
      <c r="Q2036" s="3">
        <v>204.02</v>
      </c>
      <c r="R2036" s="3">
        <v>442.1</v>
      </c>
      <c r="S2036" s="4">
        <v>2.1669444172139984</v>
      </c>
      <c r="T2036" s="2">
        <v>2</v>
      </c>
      <c r="U2036" s="5">
        <v>100.88500000000001</v>
      </c>
    </row>
    <row r="2037" spans="1:21">
      <c r="A2037" s="2">
        <v>247514</v>
      </c>
      <c r="B2037" t="s">
        <v>3851</v>
      </c>
      <c r="C2037" s="2">
        <v>247514</v>
      </c>
      <c r="D2037" t="s">
        <v>3851</v>
      </c>
      <c r="E2037" t="s">
        <v>3852</v>
      </c>
      <c r="F2037" t="s">
        <v>53</v>
      </c>
      <c r="G2037" t="s">
        <v>21</v>
      </c>
      <c r="H2037" t="s">
        <v>54</v>
      </c>
      <c r="I2037" t="str">
        <f t="shared" si="31"/>
        <v>200 Justice Dr Hazard, KY 41701</v>
      </c>
      <c r="J2037">
        <v>37.298762000000004</v>
      </c>
      <c r="K2037">
        <v>-83.215727999999999</v>
      </c>
      <c r="L2037" s="3">
        <v>251.72</v>
      </c>
      <c r="M2037" s="3"/>
      <c r="N2037" s="3">
        <v>251.72</v>
      </c>
      <c r="O2037" s="4"/>
      <c r="P2037" s="3">
        <v>727.24</v>
      </c>
      <c r="Q2037" s="3"/>
      <c r="R2037" s="3">
        <v>727.24</v>
      </c>
      <c r="S2037" s="4"/>
      <c r="T2037" s="2"/>
      <c r="U2037" s="5"/>
    </row>
    <row r="2038" spans="1:21">
      <c r="A2038" s="2">
        <v>247514</v>
      </c>
      <c r="B2038" t="s">
        <v>3851</v>
      </c>
      <c r="C2038" s="2">
        <v>407292</v>
      </c>
      <c r="D2038" t="s">
        <v>3851</v>
      </c>
      <c r="E2038" t="s">
        <v>3852</v>
      </c>
      <c r="F2038" t="s">
        <v>53</v>
      </c>
      <c r="G2038" t="s">
        <v>21</v>
      </c>
      <c r="H2038" t="s">
        <v>54</v>
      </c>
      <c r="I2038" t="str">
        <f t="shared" si="31"/>
        <v>200 Justice Dr Hazard, KY 41701</v>
      </c>
      <c r="J2038">
        <v>37.298762000000004</v>
      </c>
      <c r="K2038">
        <v>-83.215727999999999</v>
      </c>
      <c r="L2038" s="3">
        <v>3905.22</v>
      </c>
      <c r="M2038" s="3">
        <v>3270.6</v>
      </c>
      <c r="N2038" s="3">
        <v>634.61999999999989</v>
      </c>
      <c r="O2038" s="4">
        <v>0.19403779123096676</v>
      </c>
      <c r="P2038" s="3">
        <v>10788.22</v>
      </c>
      <c r="Q2038" s="3">
        <v>8446</v>
      </c>
      <c r="R2038" s="3">
        <v>2342.2199999999993</v>
      </c>
      <c r="S2038" s="4">
        <v>0.27731707317073162</v>
      </c>
      <c r="T2038" s="2">
        <v>3</v>
      </c>
      <c r="U2038" s="5">
        <v>576.14</v>
      </c>
    </row>
    <row r="2039" spans="1:21">
      <c r="A2039" s="2">
        <v>219674</v>
      </c>
      <c r="B2039" t="s">
        <v>3853</v>
      </c>
      <c r="C2039" s="2">
        <v>219674</v>
      </c>
      <c r="D2039" t="s">
        <v>3853</v>
      </c>
      <c r="E2039" t="s">
        <v>3854</v>
      </c>
      <c r="F2039" t="s">
        <v>294</v>
      </c>
      <c r="G2039" t="s">
        <v>21</v>
      </c>
      <c r="H2039" t="s">
        <v>295</v>
      </c>
      <c r="I2039" t="str">
        <f t="shared" si="31"/>
        <v>1595 Flemingsburg Rd MOREHEAD, KY 40351</v>
      </c>
      <c r="J2039">
        <v>38.186489000000002</v>
      </c>
      <c r="K2039">
        <v>-83.477052</v>
      </c>
      <c r="L2039" s="3">
        <v>74.34</v>
      </c>
      <c r="M2039" s="3">
        <v>288.72000000000003</v>
      </c>
      <c r="N2039" s="3">
        <v>-214.38000000000002</v>
      </c>
      <c r="O2039" s="4">
        <v>-0.74251870324189528</v>
      </c>
      <c r="P2039" s="3">
        <v>176.99</v>
      </c>
      <c r="Q2039" s="3">
        <v>709.43</v>
      </c>
      <c r="R2039" s="3">
        <v>-532.43999999999994</v>
      </c>
      <c r="S2039" s="4">
        <v>-0.75051802151022651</v>
      </c>
      <c r="T2039" s="2"/>
      <c r="U2039" s="5"/>
    </row>
    <row r="2040" spans="1:21">
      <c r="A2040" s="2">
        <v>253905</v>
      </c>
      <c r="B2040" t="s">
        <v>3855</v>
      </c>
      <c r="C2040" s="2">
        <v>253905</v>
      </c>
      <c r="D2040" t="s">
        <v>3855</v>
      </c>
      <c r="E2040" t="s">
        <v>3856</v>
      </c>
      <c r="F2040" t="s">
        <v>3857</v>
      </c>
      <c r="G2040" t="s">
        <v>21</v>
      </c>
      <c r="H2040" t="s">
        <v>3858</v>
      </c>
      <c r="I2040" t="str">
        <f t="shared" si="31"/>
        <v>1000 Western Kentucky Pkwy Nortonville, KY 42442</v>
      </c>
      <c r="J2040">
        <v>37.211424000000001</v>
      </c>
      <c r="K2040">
        <v>-87.416759999999996</v>
      </c>
      <c r="L2040" s="3">
        <v>49.84</v>
      </c>
      <c r="M2040" s="3">
        <v>43.56</v>
      </c>
      <c r="N2040" s="3">
        <v>6.2800000000000011</v>
      </c>
      <c r="O2040" s="4">
        <v>0.14416896235078056</v>
      </c>
      <c r="P2040" s="3">
        <v>99.68</v>
      </c>
      <c r="Q2040" s="3">
        <v>87.12</v>
      </c>
      <c r="R2040" s="3">
        <v>12.560000000000002</v>
      </c>
      <c r="S2040" s="4">
        <v>0.14416896235078056</v>
      </c>
      <c r="T2040" s="2"/>
      <c r="U2040" s="5"/>
    </row>
    <row r="2041" spans="1:21">
      <c r="A2041" s="2">
        <v>265375</v>
      </c>
      <c r="B2041" t="s">
        <v>3859</v>
      </c>
      <c r="C2041" s="2">
        <v>265375</v>
      </c>
      <c r="D2041" t="s">
        <v>3859</v>
      </c>
      <c r="E2041" t="s">
        <v>3860</v>
      </c>
      <c r="F2041" t="s">
        <v>20</v>
      </c>
      <c r="G2041" t="s">
        <v>21</v>
      </c>
      <c r="H2041" t="s">
        <v>22</v>
      </c>
      <c r="I2041" t="str">
        <f t="shared" si="31"/>
        <v>3865 S Highway 27 SOMERSET, KY 42501</v>
      </c>
      <c r="J2041">
        <v>37.039242999999999</v>
      </c>
      <c r="K2041">
        <v>-84.628200000000007</v>
      </c>
      <c r="L2041" s="3"/>
      <c r="M2041" s="3">
        <v>34.72</v>
      </c>
      <c r="N2041" s="3">
        <v>-34.72</v>
      </c>
      <c r="O2041" s="4"/>
      <c r="P2041" s="3"/>
      <c r="Q2041" s="3">
        <v>86.8</v>
      </c>
      <c r="R2041" s="3">
        <v>-86.8</v>
      </c>
      <c r="S2041" s="4"/>
      <c r="T2041" s="2"/>
      <c r="U2041" s="5"/>
    </row>
    <row r="2042" spans="1:21">
      <c r="A2042" s="2">
        <v>219323</v>
      </c>
      <c r="B2042" t="s">
        <v>3861</v>
      </c>
      <c r="C2042" s="2">
        <v>219323</v>
      </c>
      <c r="D2042" t="s">
        <v>3861</v>
      </c>
      <c r="E2042" t="s">
        <v>3862</v>
      </c>
      <c r="F2042" t="s">
        <v>362</v>
      </c>
      <c r="G2042" t="s">
        <v>21</v>
      </c>
      <c r="H2042" t="s">
        <v>363</v>
      </c>
      <c r="I2042" t="str">
        <f t="shared" si="31"/>
        <v>100 Veterans Dr Wilmore, KY 40390</v>
      </c>
      <c r="J2042">
        <v>37.872078999999999</v>
      </c>
      <c r="K2042">
        <v>-84.646062999999998</v>
      </c>
      <c r="L2042" s="3">
        <v>1347.52</v>
      </c>
      <c r="M2042" s="3">
        <v>2955.63</v>
      </c>
      <c r="N2042" s="3">
        <v>-1608.1100000000001</v>
      </c>
      <c r="O2042" s="4">
        <v>-0.54408366405808573</v>
      </c>
      <c r="P2042" s="3">
        <v>3488.47</v>
      </c>
      <c r="Q2042" s="3">
        <v>7935.7</v>
      </c>
      <c r="R2042" s="3">
        <v>-4447.2299999999996</v>
      </c>
      <c r="S2042" s="4">
        <v>-0.56040802953740687</v>
      </c>
      <c r="T2042" s="2">
        <v>3</v>
      </c>
      <c r="U2042" s="5">
        <v>178.57333333333335</v>
      </c>
    </row>
    <row r="2043" spans="1:21">
      <c r="A2043" s="2">
        <v>220772</v>
      </c>
      <c r="B2043" t="s">
        <v>3863</v>
      </c>
      <c r="C2043" s="2">
        <v>220772</v>
      </c>
      <c r="D2043" t="s">
        <v>3863</v>
      </c>
      <c r="E2043" t="s">
        <v>3864</v>
      </c>
      <c r="F2043" t="s">
        <v>20</v>
      </c>
      <c r="G2043" t="s">
        <v>21</v>
      </c>
      <c r="H2043" t="s">
        <v>1100</v>
      </c>
      <c r="I2043" t="str">
        <f t="shared" si="31"/>
        <v>305 Langdon St SOMERSET, KY 42503</v>
      </c>
      <c r="J2043">
        <v>37.085867999999998</v>
      </c>
      <c r="K2043">
        <v>-84.620244999999997</v>
      </c>
      <c r="L2043" s="3">
        <v>7.27</v>
      </c>
      <c r="M2043" s="3">
        <v>2201.9299999999998</v>
      </c>
      <c r="N2043" s="3">
        <v>-2194.66</v>
      </c>
      <c r="O2043" s="4">
        <v>-0.99669835099208426</v>
      </c>
      <c r="P2043" s="3">
        <v>24.14</v>
      </c>
      <c r="Q2043" s="3">
        <v>7422.48</v>
      </c>
      <c r="R2043" s="3">
        <v>-7398.3399999999992</v>
      </c>
      <c r="S2043" s="4">
        <v>-0.99674771774393456</v>
      </c>
      <c r="T2043" s="2"/>
      <c r="U2043" s="5"/>
    </row>
    <row r="2044" spans="1:21">
      <c r="A2044" s="2">
        <v>345693</v>
      </c>
      <c r="B2044" t="s">
        <v>3865</v>
      </c>
      <c r="C2044" s="2">
        <v>483449</v>
      </c>
      <c r="D2044" t="s">
        <v>3865</v>
      </c>
      <c r="E2044" t="s">
        <v>3866</v>
      </c>
      <c r="F2044" t="s">
        <v>3867</v>
      </c>
      <c r="G2044" t="s">
        <v>21</v>
      </c>
      <c r="H2044" t="s">
        <v>3868</v>
      </c>
      <c r="I2044" t="str">
        <f t="shared" si="31"/>
        <v>814 Colyer Rd Bronston, KY 42518</v>
      </c>
      <c r="J2044">
        <v>36.954250999999999</v>
      </c>
      <c r="K2044">
        <v>-84.607060000000004</v>
      </c>
      <c r="L2044" s="3">
        <v>505.04</v>
      </c>
      <c r="M2044" s="3"/>
      <c r="N2044" s="3">
        <v>505.04</v>
      </c>
      <c r="O2044" s="4"/>
      <c r="P2044" s="3">
        <v>949.31</v>
      </c>
      <c r="Q2044" s="3"/>
      <c r="R2044" s="3">
        <v>949.31</v>
      </c>
      <c r="S2044" s="4"/>
      <c r="T2044" s="2"/>
      <c r="U2044" s="5"/>
    </row>
    <row r="2045" spans="1:21">
      <c r="A2045" s="2">
        <v>317726</v>
      </c>
      <c r="B2045" t="s">
        <v>3869</v>
      </c>
      <c r="C2045" s="2">
        <v>474550</v>
      </c>
      <c r="D2045" t="s">
        <v>3870</v>
      </c>
      <c r="E2045" t="s">
        <v>3871</v>
      </c>
      <c r="F2045" t="s">
        <v>189</v>
      </c>
      <c r="G2045" t="s">
        <v>21</v>
      </c>
      <c r="H2045" t="s">
        <v>190</v>
      </c>
      <c r="I2045" t="str">
        <f t="shared" si="31"/>
        <v>1050 Georgetown Rd Midway, KY 40347</v>
      </c>
      <c r="J2045">
        <v>38.172871999999998</v>
      </c>
      <c r="K2045">
        <v>-84.670885999999996</v>
      </c>
      <c r="L2045" s="3">
        <v>13418.1</v>
      </c>
      <c r="M2045" s="3">
        <v>6692.72</v>
      </c>
      <c r="N2045" s="3">
        <v>6725.38</v>
      </c>
      <c r="O2045" s="4">
        <v>1.0048799292365436</v>
      </c>
      <c r="P2045" s="3">
        <v>37770.01</v>
      </c>
      <c r="Q2045" s="3">
        <v>20412.57</v>
      </c>
      <c r="R2045" s="3">
        <v>17357.440000000002</v>
      </c>
      <c r="S2045" s="4">
        <v>0.85033094803839016</v>
      </c>
      <c r="T2045" s="2">
        <v>11</v>
      </c>
      <c r="U2045" s="5">
        <v>87.95</v>
      </c>
    </row>
    <row r="2046" spans="1:21">
      <c r="A2046" s="2">
        <v>317726</v>
      </c>
      <c r="B2046" t="s">
        <v>3869</v>
      </c>
      <c r="C2046" s="2">
        <v>467493</v>
      </c>
      <c r="D2046" t="s">
        <v>3869</v>
      </c>
      <c r="E2046" t="s">
        <v>3872</v>
      </c>
      <c r="F2046" t="s">
        <v>189</v>
      </c>
      <c r="G2046" t="s">
        <v>21</v>
      </c>
      <c r="H2046" t="s">
        <v>190</v>
      </c>
      <c r="I2046" t="str">
        <f t="shared" si="31"/>
        <v>547 McKinney Ave Midway, KY 40347</v>
      </c>
      <c r="J2046">
        <v>38.167368000000003</v>
      </c>
      <c r="K2046">
        <v>-84.669186999999994</v>
      </c>
      <c r="L2046" s="3">
        <v>1281.48</v>
      </c>
      <c r="M2046" s="3">
        <v>4228.0200000000004</v>
      </c>
      <c r="N2046" s="3">
        <v>-2946.5400000000004</v>
      </c>
      <c r="O2046" s="4">
        <v>-0.69690777243248614</v>
      </c>
      <c r="P2046" s="3">
        <v>4248.6099999999997</v>
      </c>
      <c r="Q2046" s="3">
        <v>14889.86</v>
      </c>
      <c r="R2046" s="3">
        <v>-10641.25</v>
      </c>
      <c r="S2046" s="4">
        <v>-0.71466420772257089</v>
      </c>
      <c r="T2046" s="2">
        <v>1</v>
      </c>
      <c r="U2046" s="5">
        <v>11.55</v>
      </c>
    </row>
    <row r="2047" spans="1:21">
      <c r="A2047" s="2">
        <v>221219</v>
      </c>
      <c r="B2047" t="s">
        <v>3873</v>
      </c>
      <c r="C2047" s="2">
        <v>467493</v>
      </c>
      <c r="D2047" t="s">
        <v>3869</v>
      </c>
      <c r="E2047" t="s">
        <v>3872</v>
      </c>
      <c r="F2047" t="s">
        <v>189</v>
      </c>
      <c r="G2047" t="s">
        <v>21</v>
      </c>
      <c r="H2047" t="s">
        <v>190</v>
      </c>
      <c r="I2047" t="str">
        <f t="shared" si="31"/>
        <v>547 McKinney Ave Midway, KY 40347</v>
      </c>
      <c r="J2047">
        <v>38.167368000000003</v>
      </c>
      <c r="K2047">
        <v>-84.669186999999994</v>
      </c>
      <c r="L2047" s="3"/>
      <c r="M2047" s="3">
        <v>-17.14</v>
      </c>
      <c r="N2047" s="3">
        <v>17.14</v>
      </c>
      <c r="O2047" s="4"/>
      <c r="P2047" s="3"/>
      <c r="Q2047" s="3">
        <v>0</v>
      </c>
      <c r="R2047" s="3">
        <v>0</v>
      </c>
      <c r="S2047" s="4"/>
      <c r="T2047" s="2"/>
      <c r="U2047" s="5"/>
    </row>
    <row r="2048" spans="1:21">
      <c r="A2048" s="2">
        <v>297552</v>
      </c>
      <c r="B2048" t="s">
        <v>3874</v>
      </c>
      <c r="C2048" s="2">
        <v>297552</v>
      </c>
      <c r="D2048" t="s">
        <v>3874</v>
      </c>
      <c r="E2048" t="s">
        <v>3875</v>
      </c>
      <c r="F2048" t="s">
        <v>30</v>
      </c>
      <c r="G2048" t="s">
        <v>21</v>
      </c>
      <c r="H2048" t="s">
        <v>35</v>
      </c>
      <c r="I2048" t="str">
        <f t="shared" si="31"/>
        <v>1907 Fort Harrods Dr Lexington, KY 40503</v>
      </c>
      <c r="J2048">
        <v>38.00497</v>
      </c>
      <c r="K2048">
        <v>-84.559089999999998</v>
      </c>
      <c r="L2048" s="3">
        <v>166.5</v>
      </c>
      <c r="M2048" s="3"/>
      <c r="N2048" s="3">
        <v>166.5</v>
      </c>
      <c r="O2048" s="4"/>
      <c r="P2048" s="3">
        <v>396.45</v>
      </c>
      <c r="Q2048" s="3"/>
      <c r="R2048" s="3">
        <v>396.45</v>
      </c>
      <c r="S2048" s="4"/>
      <c r="T2048" s="2"/>
      <c r="U2048" s="5"/>
    </row>
    <row r="2049" spans="1:21">
      <c r="A2049" s="2">
        <v>238794</v>
      </c>
      <c r="B2049" t="s">
        <v>3876</v>
      </c>
      <c r="C2049" s="2">
        <v>238794</v>
      </c>
      <c r="D2049" t="s">
        <v>3876</v>
      </c>
      <c r="E2049" t="s">
        <v>3877</v>
      </c>
      <c r="F2049" t="s">
        <v>264</v>
      </c>
      <c r="G2049" t="s">
        <v>21</v>
      </c>
      <c r="H2049" t="s">
        <v>265</v>
      </c>
      <c r="I2049" t="str">
        <f t="shared" si="31"/>
        <v>308 W Maple Ave Lancaster, KY 40444</v>
      </c>
      <c r="J2049">
        <v>37.622990999999999</v>
      </c>
      <c r="K2049">
        <v>-84.584975</v>
      </c>
      <c r="L2049" s="3">
        <v>278.33</v>
      </c>
      <c r="M2049" s="3"/>
      <c r="N2049" s="3">
        <v>278.33</v>
      </c>
      <c r="O2049" s="4"/>
      <c r="P2049" s="3">
        <v>656.14</v>
      </c>
      <c r="Q2049" s="3"/>
      <c r="R2049" s="3">
        <v>656.14</v>
      </c>
      <c r="S2049" s="4"/>
      <c r="T2049" s="2"/>
      <c r="U2049" s="5"/>
    </row>
    <row r="2050" spans="1:21">
      <c r="A2050" s="2">
        <v>218025</v>
      </c>
      <c r="B2050" t="s">
        <v>3878</v>
      </c>
      <c r="C2050" s="2">
        <v>218025</v>
      </c>
      <c r="D2050" t="s">
        <v>3878</v>
      </c>
      <c r="E2050" t="s">
        <v>3879</v>
      </c>
      <c r="F2050" t="s">
        <v>30</v>
      </c>
      <c r="G2050" t="s">
        <v>21</v>
      </c>
      <c r="H2050" t="s">
        <v>35</v>
      </c>
      <c r="I2050" t="str">
        <f t="shared" si="31"/>
        <v>161 Lexington Green Cir Ste D Lexington, KY 40503</v>
      </c>
      <c r="J2050">
        <v>37.994435000000003</v>
      </c>
      <c r="K2050">
        <v>-84.524271999999996</v>
      </c>
      <c r="L2050" s="3">
        <v>1264.76</v>
      </c>
      <c r="M2050" s="3">
        <v>1555.16</v>
      </c>
      <c r="N2050" s="3">
        <v>-290.40000000000009</v>
      </c>
      <c r="O2050" s="4">
        <v>-0.18673319787031564</v>
      </c>
      <c r="P2050" s="3">
        <v>3839.47</v>
      </c>
      <c r="Q2050" s="3">
        <v>4564.24</v>
      </c>
      <c r="R2050" s="3">
        <v>-724.77</v>
      </c>
      <c r="S2050" s="4">
        <v>-0.15879313971219744</v>
      </c>
      <c r="T2050" s="2">
        <v>2</v>
      </c>
      <c r="U2050" s="5">
        <v>226.16</v>
      </c>
    </row>
    <row r="2051" spans="1:21">
      <c r="A2051" s="2">
        <v>229545</v>
      </c>
      <c r="B2051" t="s">
        <v>3880</v>
      </c>
      <c r="C2051" s="2">
        <v>448188</v>
      </c>
      <c r="D2051" t="s">
        <v>3881</v>
      </c>
      <c r="E2051" t="s">
        <v>3882</v>
      </c>
      <c r="F2051" t="s">
        <v>104</v>
      </c>
      <c r="G2051" t="s">
        <v>105</v>
      </c>
      <c r="H2051" t="s">
        <v>3883</v>
      </c>
      <c r="I2051" t="str">
        <f t="shared" ref="I2051:I2114" si="32">E2051&amp;" "&amp;F2051&amp;","&amp;" "&amp;G2051&amp;" "&amp;TEXT(H2051, "00000")</f>
        <v>1600 Glendale Milford Rd Cincinnati, OH 45215</v>
      </c>
      <c r="J2051">
        <v>39.260150000000003</v>
      </c>
      <c r="K2051">
        <v>-84.445115000000001</v>
      </c>
      <c r="L2051" s="3">
        <v>841.82</v>
      </c>
      <c r="M2051" s="3">
        <v>1578.61</v>
      </c>
      <c r="N2051" s="3">
        <v>-736.78999999999985</v>
      </c>
      <c r="O2051" s="4">
        <v>-0.46673339203476472</v>
      </c>
      <c r="P2051" s="3">
        <v>2128.48</v>
      </c>
      <c r="Q2051" s="3">
        <v>4167.4799999999996</v>
      </c>
      <c r="R2051" s="3">
        <v>-2038.9999999999995</v>
      </c>
      <c r="S2051" s="4">
        <v>-0.48926449557046459</v>
      </c>
      <c r="T2051" s="2"/>
      <c r="U2051" s="5"/>
    </row>
    <row r="2052" spans="1:21">
      <c r="A2052" s="2">
        <v>268049</v>
      </c>
      <c r="B2052" t="s">
        <v>121</v>
      </c>
      <c r="C2052" s="2">
        <v>475019</v>
      </c>
      <c r="D2052" t="s">
        <v>3884</v>
      </c>
      <c r="E2052" t="s">
        <v>3885</v>
      </c>
      <c r="F2052" t="s">
        <v>30</v>
      </c>
      <c r="G2052" t="s">
        <v>21</v>
      </c>
      <c r="H2052" t="s">
        <v>424</v>
      </c>
      <c r="I2052" t="str">
        <f t="shared" si="32"/>
        <v>3617 Allante Brook Ct Lexington, KY 40517</v>
      </c>
      <c r="J2052">
        <v>37.978682999999997</v>
      </c>
      <c r="K2052">
        <v>-84.507565999999997</v>
      </c>
      <c r="L2052" s="3"/>
      <c r="M2052" s="3">
        <v>16.760000000000002</v>
      </c>
      <c r="N2052" s="3">
        <v>-16.760000000000002</v>
      </c>
      <c r="O2052" s="4"/>
      <c r="P2052" s="3"/>
      <c r="Q2052" s="3">
        <v>83.8</v>
      </c>
      <c r="R2052" s="3">
        <v>-83.8</v>
      </c>
      <c r="S2052" s="4"/>
      <c r="T2052" s="2"/>
      <c r="U2052" s="5"/>
    </row>
    <row r="2053" spans="1:21">
      <c r="A2053" s="2">
        <v>268049</v>
      </c>
      <c r="B2053" t="s">
        <v>121</v>
      </c>
      <c r="C2053" s="2">
        <v>482396</v>
      </c>
      <c r="D2053" t="s">
        <v>3886</v>
      </c>
      <c r="E2053" t="s">
        <v>3887</v>
      </c>
      <c r="F2053" t="s">
        <v>115</v>
      </c>
      <c r="G2053" t="s">
        <v>21</v>
      </c>
      <c r="H2053" t="s">
        <v>116</v>
      </c>
      <c r="I2053" t="str">
        <f t="shared" si="32"/>
        <v>110 Westview Ct Georgetown, KY 40324</v>
      </c>
      <c r="J2053">
        <v>38.230128999999998</v>
      </c>
      <c r="K2053">
        <v>-84.576031</v>
      </c>
      <c r="L2053" s="3">
        <v>82.59</v>
      </c>
      <c r="M2053" s="3"/>
      <c r="N2053" s="3">
        <v>82.59</v>
      </c>
      <c r="O2053" s="4"/>
      <c r="P2053" s="3">
        <v>382.18</v>
      </c>
      <c r="Q2053" s="3"/>
      <c r="R2053" s="3">
        <v>382.18</v>
      </c>
      <c r="S2053" s="4"/>
      <c r="T2053" s="2"/>
      <c r="U2053" s="5"/>
    </row>
    <row r="2054" spans="1:21">
      <c r="A2054" s="2">
        <v>337348</v>
      </c>
      <c r="B2054" t="s">
        <v>3888</v>
      </c>
      <c r="C2054" s="2">
        <v>337348</v>
      </c>
      <c r="D2054" t="s">
        <v>3888</v>
      </c>
      <c r="E2054" t="s">
        <v>3889</v>
      </c>
      <c r="F2054" t="s">
        <v>30</v>
      </c>
      <c r="G2054" t="s">
        <v>21</v>
      </c>
      <c r="H2054" t="s">
        <v>68</v>
      </c>
      <c r="I2054" t="str">
        <f t="shared" si="32"/>
        <v>2373 Walcot Way Lexington, KY 40511</v>
      </c>
      <c r="J2054">
        <v>38.103540000000002</v>
      </c>
      <c r="K2054">
        <v>-84.511250000000004</v>
      </c>
      <c r="L2054" s="3">
        <v>0</v>
      </c>
      <c r="M2054" s="3"/>
      <c r="N2054" s="3">
        <v>0</v>
      </c>
      <c r="O2054" s="4"/>
      <c r="P2054" s="3">
        <v>113.2</v>
      </c>
      <c r="Q2054" s="3"/>
      <c r="R2054" s="3">
        <v>113.2</v>
      </c>
      <c r="S2054" s="4"/>
      <c r="T2054" s="2"/>
      <c r="U2054" s="5"/>
    </row>
    <row r="2055" spans="1:21">
      <c r="A2055" s="2">
        <v>218846</v>
      </c>
      <c r="B2055" t="s">
        <v>3890</v>
      </c>
      <c r="C2055" s="2">
        <v>218846</v>
      </c>
      <c r="D2055" t="s">
        <v>3890</v>
      </c>
      <c r="E2055" t="s">
        <v>3891</v>
      </c>
      <c r="F2055" t="s">
        <v>119</v>
      </c>
      <c r="G2055" t="s">
        <v>21</v>
      </c>
      <c r="H2055" t="s">
        <v>680</v>
      </c>
      <c r="I2055" t="str">
        <f t="shared" si="32"/>
        <v>718 N Main St London, KY 40741</v>
      </c>
      <c r="J2055">
        <v>37.132489999999997</v>
      </c>
      <c r="K2055">
        <v>-84.088189999999997</v>
      </c>
      <c r="L2055" s="3">
        <v>981.62</v>
      </c>
      <c r="M2055" s="3"/>
      <c r="N2055" s="3">
        <v>981.62</v>
      </c>
      <c r="O2055" s="4"/>
      <c r="P2055" s="3">
        <v>3032.46</v>
      </c>
      <c r="Q2055" s="3"/>
      <c r="R2055" s="3">
        <v>3032.46</v>
      </c>
      <c r="S2055" s="4"/>
      <c r="T2055" s="2"/>
      <c r="U2055" s="5"/>
    </row>
    <row r="2056" spans="1:21">
      <c r="A2056" s="2">
        <v>218846</v>
      </c>
      <c r="B2056" t="s">
        <v>3890</v>
      </c>
      <c r="C2056" s="2">
        <v>408101</v>
      </c>
      <c r="D2056" t="s">
        <v>3892</v>
      </c>
      <c r="E2056" t="s">
        <v>3893</v>
      </c>
      <c r="F2056" t="s">
        <v>119</v>
      </c>
      <c r="G2056" t="s">
        <v>21</v>
      </c>
      <c r="H2056" t="s">
        <v>680</v>
      </c>
      <c r="I2056" t="str">
        <f t="shared" si="32"/>
        <v>3656 Somerset Rd London, KY 40741</v>
      </c>
      <c r="J2056">
        <v>37.154985000000003</v>
      </c>
      <c r="K2056">
        <v>-84.187400999999994</v>
      </c>
      <c r="L2056" s="3">
        <v>22.86</v>
      </c>
      <c r="M2056" s="3"/>
      <c r="N2056" s="3">
        <v>22.86</v>
      </c>
      <c r="O2056" s="4"/>
      <c r="P2056" s="3">
        <v>59.38</v>
      </c>
      <c r="Q2056" s="3"/>
      <c r="R2056" s="3">
        <v>59.38</v>
      </c>
      <c r="S2056" s="4"/>
      <c r="T2056" s="2"/>
      <c r="U2056" s="5"/>
    </row>
    <row r="2057" spans="1:21">
      <c r="A2057" s="2">
        <v>218846</v>
      </c>
      <c r="B2057" t="s">
        <v>3890</v>
      </c>
      <c r="C2057" s="2">
        <v>407981</v>
      </c>
      <c r="D2057" t="s">
        <v>3894</v>
      </c>
      <c r="E2057" t="s">
        <v>3895</v>
      </c>
      <c r="F2057" t="s">
        <v>119</v>
      </c>
      <c r="G2057" t="s">
        <v>21</v>
      </c>
      <c r="H2057" t="s">
        <v>680</v>
      </c>
      <c r="I2057" t="str">
        <f t="shared" si="32"/>
        <v>1781 McWhorter Rd London, KY 40741</v>
      </c>
      <c r="J2057">
        <v>37.159278</v>
      </c>
      <c r="K2057">
        <v>-84.050027999999998</v>
      </c>
      <c r="L2057" s="3">
        <v>92.41</v>
      </c>
      <c r="M2057" s="3"/>
      <c r="N2057" s="3">
        <v>92.41</v>
      </c>
      <c r="O2057" s="4"/>
      <c r="P2057" s="3">
        <v>190.53</v>
      </c>
      <c r="Q2057" s="3"/>
      <c r="R2057" s="3">
        <v>190.53</v>
      </c>
      <c r="S2057" s="4"/>
      <c r="T2057" s="2"/>
      <c r="U2057" s="5"/>
    </row>
    <row r="2058" spans="1:21">
      <c r="A2058" s="2">
        <v>218846</v>
      </c>
      <c r="B2058" t="s">
        <v>3890</v>
      </c>
      <c r="C2058" s="2">
        <v>408118</v>
      </c>
      <c r="D2058" t="s">
        <v>3896</v>
      </c>
      <c r="E2058" t="s">
        <v>3897</v>
      </c>
      <c r="F2058" t="s">
        <v>119</v>
      </c>
      <c r="G2058" t="s">
        <v>21</v>
      </c>
      <c r="H2058" t="s">
        <v>120</v>
      </c>
      <c r="I2058" t="str">
        <f t="shared" si="32"/>
        <v>223 S Laurel Rd London, KY 40744</v>
      </c>
      <c r="J2058">
        <v>37.104059999999997</v>
      </c>
      <c r="K2058">
        <v>-84.073756000000003</v>
      </c>
      <c r="L2058" s="3">
        <v>-20.03</v>
      </c>
      <c r="M2058" s="3"/>
      <c r="N2058" s="3">
        <v>-20.03</v>
      </c>
      <c r="O2058" s="4"/>
      <c r="P2058" s="3">
        <v>0</v>
      </c>
      <c r="Q2058" s="3"/>
      <c r="R2058" s="3">
        <v>0</v>
      </c>
      <c r="S2058" s="4"/>
      <c r="T2058" s="2"/>
      <c r="U2058" s="5"/>
    </row>
    <row r="2059" spans="1:21">
      <c r="A2059" s="2">
        <v>282184</v>
      </c>
      <c r="B2059" t="s">
        <v>1263</v>
      </c>
      <c r="C2059" s="2">
        <v>408115</v>
      </c>
      <c r="D2059" t="s">
        <v>3898</v>
      </c>
      <c r="E2059" t="s">
        <v>3899</v>
      </c>
      <c r="F2059" t="s">
        <v>119</v>
      </c>
      <c r="G2059" t="s">
        <v>21</v>
      </c>
      <c r="H2059" t="s">
        <v>120</v>
      </c>
      <c r="I2059" t="str">
        <f t="shared" si="32"/>
        <v>786 Sublimity School Rd London, KY 40744</v>
      </c>
      <c r="J2059">
        <v>37.089227999999999</v>
      </c>
      <c r="K2059">
        <v>-84.078733</v>
      </c>
      <c r="L2059" s="3"/>
      <c r="M2059" s="3">
        <v>133.44</v>
      </c>
      <c r="N2059" s="3">
        <v>-133.44</v>
      </c>
      <c r="O2059" s="4"/>
      <c r="P2059" s="3"/>
      <c r="Q2059" s="3">
        <v>444.8</v>
      </c>
      <c r="R2059" s="3">
        <v>-444.8</v>
      </c>
      <c r="S2059" s="4"/>
      <c r="T2059" s="2"/>
      <c r="U2059" s="5"/>
    </row>
    <row r="2060" spans="1:21">
      <c r="A2060" s="2">
        <v>218846</v>
      </c>
      <c r="B2060" t="s">
        <v>3890</v>
      </c>
      <c r="C2060" s="2">
        <v>408115</v>
      </c>
      <c r="D2060" t="s">
        <v>3898</v>
      </c>
      <c r="E2060" t="s">
        <v>3899</v>
      </c>
      <c r="F2060" t="s">
        <v>119</v>
      </c>
      <c r="G2060" t="s">
        <v>21</v>
      </c>
      <c r="H2060" t="s">
        <v>120</v>
      </c>
      <c r="I2060" t="str">
        <f t="shared" si="32"/>
        <v>786 Sublimity School Rd London, KY 40744</v>
      </c>
      <c r="J2060">
        <v>37.089227999999999</v>
      </c>
      <c r="K2060">
        <v>-84.078733</v>
      </c>
      <c r="L2060" s="3">
        <v>195720.73</v>
      </c>
      <c r="M2060" s="3">
        <v>177731.45</v>
      </c>
      <c r="N2060" s="3">
        <v>17989.28</v>
      </c>
      <c r="O2060" s="4">
        <v>0.10121607627687726</v>
      </c>
      <c r="P2060" s="3">
        <v>558509.80000000005</v>
      </c>
      <c r="Q2060" s="3">
        <v>517233.17</v>
      </c>
      <c r="R2060" s="3">
        <v>41276.630000000063</v>
      </c>
      <c r="S2060" s="4">
        <v>7.9802751242732686E-2</v>
      </c>
      <c r="T2060" s="2">
        <v>17</v>
      </c>
      <c r="U2060" s="5">
        <v>2703.0594117647061</v>
      </c>
    </row>
    <row r="2061" spans="1:21">
      <c r="A2061" s="2">
        <v>342520</v>
      </c>
      <c r="B2061" t="s">
        <v>3900</v>
      </c>
      <c r="C2061" s="2">
        <v>408115</v>
      </c>
      <c r="D2061" t="s">
        <v>3898</v>
      </c>
      <c r="E2061" t="s">
        <v>3899</v>
      </c>
      <c r="F2061" t="s">
        <v>119</v>
      </c>
      <c r="G2061" t="s">
        <v>21</v>
      </c>
      <c r="H2061" t="s">
        <v>120</v>
      </c>
      <c r="I2061" t="str">
        <f t="shared" si="32"/>
        <v>786 Sublimity School Rd London, KY 40744</v>
      </c>
      <c r="J2061">
        <v>37.089227999999999</v>
      </c>
      <c r="K2061">
        <v>-84.078733</v>
      </c>
      <c r="L2061" s="3"/>
      <c r="M2061" s="3">
        <v>0</v>
      </c>
      <c r="N2061" s="3">
        <v>0</v>
      </c>
      <c r="O2061" s="4"/>
      <c r="P2061" s="3"/>
      <c r="Q2061" s="3">
        <v>46.75</v>
      </c>
      <c r="R2061" s="3">
        <v>-46.75</v>
      </c>
      <c r="S2061" s="4"/>
      <c r="T2061" s="2"/>
      <c r="U2061" s="5"/>
    </row>
    <row r="2062" spans="1:21">
      <c r="A2062" s="2">
        <v>221471</v>
      </c>
      <c r="B2062" t="s">
        <v>3901</v>
      </c>
      <c r="C2062" s="2">
        <v>408115</v>
      </c>
      <c r="D2062" t="s">
        <v>3898</v>
      </c>
      <c r="E2062" t="s">
        <v>3899</v>
      </c>
      <c r="F2062" t="s">
        <v>119</v>
      </c>
      <c r="G2062" t="s">
        <v>21</v>
      </c>
      <c r="H2062" t="s">
        <v>120</v>
      </c>
      <c r="I2062" t="str">
        <f t="shared" si="32"/>
        <v>786 Sublimity School Rd London, KY 40744</v>
      </c>
      <c r="J2062">
        <v>37.089227999999999</v>
      </c>
      <c r="K2062">
        <v>-84.078733</v>
      </c>
      <c r="L2062" s="3">
        <v>1021.38</v>
      </c>
      <c r="M2062" s="3">
        <v>234.47</v>
      </c>
      <c r="N2062" s="3">
        <v>786.91</v>
      </c>
      <c r="O2062" s="4">
        <v>3.3561223184202666</v>
      </c>
      <c r="P2062" s="3">
        <v>2457.41</v>
      </c>
      <c r="Q2062" s="3">
        <v>607.17999999999995</v>
      </c>
      <c r="R2062" s="3">
        <v>1850.23</v>
      </c>
      <c r="S2062" s="4">
        <v>3.0472512269837613</v>
      </c>
      <c r="T2062" s="2"/>
      <c r="U2062" s="5"/>
    </row>
    <row r="2063" spans="1:21">
      <c r="A2063" s="2">
        <v>219372</v>
      </c>
      <c r="B2063" t="s">
        <v>3902</v>
      </c>
      <c r="C2063" s="2">
        <v>450784</v>
      </c>
      <c r="D2063" t="s">
        <v>3903</v>
      </c>
      <c r="E2063" t="s">
        <v>3904</v>
      </c>
      <c r="F2063" t="s">
        <v>119</v>
      </c>
      <c r="G2063" t="s">
        <v>21</v>
      </c>
      <c r="H2063" t="s">
        <v>680</v>
      </c>
      <c r="I2063" t="str">
        <f t="shared" si="32"/>
        <v>203 S Broad St London, KY 40741</v>
      </c>
      <c r="J2063">
        <v>37.127401999999996</v>
      </c>
      <c r="K2063">
        <v>-84.083691000000002</v>
      </c>
      <c r="L2063" s="3">
        <v>116.2</v>
      </c>
      <c r="M2063" s="3">
        <v>43.76</v>
      </c>
      <c r="N2063" s="3">
        <v>72.44</v>
      </c>
      <c r="O2063" s="4">
        <v>1.6553930530164533</v>
      </c>
      <c r="P2063" s="3">
        <v>247.24</v>
      </c>
      <c r="Q2063" s="3">
        <v>94.16</v>
      </c>
      <c r="R2063" s="3">
        <v>153.08000000000001</v>
      </c>
      <c r="S2063" s="4">
        <v>1.6257434154630419</v>
      </c>
      <c r="T2063" s="2"/>
      <c r="U2063" s="5"/>
    </row>
    <row r="2064" spans="1:21">
      <c r="A2064" s="2">
        <v>219372</v>
      </c>
      <c r="B2064" t="s">
        <v>3902</v>
      </c>
      <c r="C2064" s="2">
        <v>219372</v>
      </c>
      <c r="D2064" t="s">
        <v>3902</v>
      </c>
      <c r="E2064" t="s">
        <v>3905</v>
      </c>
      <c r="F2064" t="s">
        <v>119</v>
      </c>
      <c r="G2064" t="s">
        <v>21</v>
      </c>
      <c r="H2064" t="s">
        <v>680</v>
      </c>
      <c r="I2064" t="str">
        <f t="shared" si="32"/>
        <v>101 S Main St London, KY 40741</v>
      </c>
      <c r="J2064">
        <v>37.128371999999999</v>
      </c>
      <c r="K2064">
        <v>-84.083870000000005</v>
      </c>
      <c r="L2064" s="3">
        <v>4525.76</v>
      </c>
      <c r="M2064" s="3">
        <v>4672.8599999999997</v>
      </c>
      <c r="N2064" s="3">
        <v>-147.09999999999945</v>
      </c>
      <c r="O2064" s="4">
        <v>-3.1479650578018485E-2</v>
      </c>
      <c r="P2064" s="3">
        <v>9980.89</v>
      </c>
      <c r="Q2064" s="3">
        <v>11371.44</v>
      </c>
      <c r="R2064" s="3">
        <v>-1390.5500000000011</v>
      </c>
      <c r="S2064" s="4">
        <v>-0.12228442483977411</v>
      </c>
      <c r="T2064" s="2">
        <v>5</v>
      </c>
      <c r="U2064" s="5">
        <v>230.548</v>
      </c>
    </row>
    <row r="2065" spans="1:21">
      <c r="A2065" s="2">
        <v>219372</v>
      </c>
      <c r="B2065" t="s">
        <v>3902</v>
      </c>
      <c r="C2065" s="2">
        <v>437191</v>
      </c>
      <c r="D2065" t="s">
        <v>3906</v>
      </c>
      <c r="E2065" t="s">
        <v>3907</v>
      </c>
      <c r="F2065" t="s">
        <v>119</v>
      </c>
      <c r="G2065" t="s">
        <v>21</v>
      </c>
      <c r="H2065" t="s">
        <v>680</v>
      </c>
      <c r="I2065" t="str">
        <f t="shared" si="32"/>
        <v>103 S Broad St London, KY 40741</v>
      </c>
      <c r="J2065">
        <v>37.128120000000003</v>
      </c>
      <c r="K2065">
        <v>-84.084474999999998</v>
      </c>
      <c r="L2065" s="3">
        <v>44.68</v>
      </c>
      <c r="M2065" s="3">
        <v>245.2</v>
      </c>
      <c r="N2065" s="3">
        <v>-200.51999999999998</v>
      </c>
      <c r="O2065" s="4">
        <v>-0.81778140293637847</v>
      </c>
      <c r="P2065" s="3">
        <v>111.7</v>
      </c>
      <c r="Q2065" s="3">
        <v>602.36</v>
      </c>
      <c r="R2065" s="3">
        <v>-490.66</v>
      </c>
      <c r="S2065" s="4">
        <v>-0.81456271996812535</v>
      </c>
      <c r="T2065" s="2"/>
      <c r="U2065" s="5"/>
    </row>
    <row r="2066" spans="1:21">
      <c r="A2066" s="2">
        <v>219372</v>
      </c>
      <c r="B2066" t="s">
        <v>3902</v>
      </c>
      <c r="C2066" s="2">
        <v>470070</v>
      </c>
      <c r="D2066" t="s">
        <v>3908</v>
      </c>
      <c r="E2066" t="s">
        <v>2663</v>
      </c>
      <c r="F2066" t="s">
        <v>119</v>
      </c>
      <c r="G2066" t="s">
        <v>21</v>
      </c>
      <c r="H2066" t="s">
        <v>680</v>
      </c>
      <c r="I2066" t="str">
        <f t="shared" si="32"/>
        <v>305 S Main St London, KY 40741</v>
      </c>
      <c r="J2066">
        <v>37.127232999999997</v>
      </c>
      <c r="K2066">
        <v>-84.082708999999994</v>
      </c>
      <c r="L2066" s="3">
        <v>105.76</v>
      </c>
      <c r="M2066" s="3"/>
      <c r="N2066" s="3">
        <v>105.76</v>
      </c>
      <c r="O2066" s="4"/>
      <c r="P2066" s="3">
        <v>225.07</v>
      </c>
      <c r="Q2066" s="3"/>
      <c r="R2066" s="3">
        <v>225.07</v>
      </c>
      <c r="S2066" s="4"/>
      <c r="T2066" s="2"/>
      <c r="U2066" s="5"/>
    </row>
    <row r="2067" spans="1:21">
      <c r="A2067" s="2">
        <v>222078</v>
      </c>
      <c r="B2067" t="s">
        <v>3909</v>
      </c>
      <c r="C2067" s="2">
        <v>222078</v>
      </c>
      <c r="D2067" t="s">
        <v>3909</v>
      </c>
      <c r="E2067" t="s">
        <v>3910</v>
      </c>
      <c r="F2067" t="s">
        <v>119</v>
      </c>
      <c r="G2067" t="s">
        <v>21</v>
      </c>
      <c r="H2067" t="s">
        <v>120</v>
      </c>
      <c r="I2067" t="str">
        <f t="shared" si="32"/>
        <v>129 Barbourville Rd London, KY 40744</v>
      </c>
      <c r="J2067">
        <v>37.10868</v>
      </c>
      <c r="K2067">
        <v>-84.066755000000001</v>
      </c>
      <c r="L2067" s="3">
        <v>656.89</v>
      </c>
      <c r="M2067" s="3">
        <v>266.42</v>
      </c>
      <c r="N2067" s="3">
        <v>390.46999999999997</v>
      </c>
      <c r="O2067" s="4">
        <v>1.4656181968320694</v>
      </c>
      <c r="P2067" s="3">
        <v>2598.89</v>
      </c>
      <c r="Q2067" s="3">
        <v>1125.94</v>
      </c>
      <c r="R2067" s="3">
        <v>1472.9499999999998</v>
      </c>
      <c r="S2067" s="4">
        <v>1.3081958186048988</v>
      </c>
      <c r="T2067" s="2">
        <v>1</v>
      </c>
      <c r="U2067" s="5">
        <v>255.99</v>
      </c>
    </row>
    <row r="2068" spans="1:21">
      <c r="A2068" s="2">
        <v>222078</v>
      </c>
      <c r="B2068" t="s">
        <v>3909</v>
      </c>
      <c r="C2068" s="2">
        <v>464621</v>
      </c>
      <c r="D2068" t="s">
        <v>3911</v>
      </c>
      <c r="E2068" t="s">
        <v>3912</v>
      </c>
      <c r="F2068" t="s">
        <v>119</v>
      </c>
      <c r="G2068" t="s">
        <v>21</v>
      </c>
      <c r="H2068" t="s">
        <v>680</v>
      </c>
      <c r="I2068" t="str">
        <f t="shared" si="32"/>
        <v>1270 Highway 192 E London, KY 40741</v>
      </c>
      <c r="J2068">
        <v>37.111105000000002</v>
      </c>
      <c r="K2068">
        <v>-84.063993999999994</v>
      </c>
      <c r="L2068" s="3">
        <v>124.34</v>
      </c>
      <c r="M2068" s="3">
        <v>1570.44</v>
      </c>
      <c r="N2068" s="3">
        <v>-1446.1000000000001</v>
      </c>
      <c r="O2068" s="4">
        <v>-0.92082473701637768</v>
      </c>
      <c r="P2068" s="3">
        <v>421.28</v>
      </c>
      <c r="Q2068" s="3">
        <v>7080.89</v>
      </c>
      <c r="R2068" s="3">
        <v>-6659.6100000000006</v>
      </c>
      <c r="S2068" s="4">
        <v>-0.94050465407597073</v>
      </c>
      <c r="T2068" s="2"/>
      <c r="U2068" s="5"/>
    </row>
    <row r="2069" spans="1:21">
      <c r="A2069" s="2">
        <v>268049</v>
      </c>
      <c r="B2069" t="s">
        <v>121</v>
      </c>
      <c r="C2069" s="2">
        <v>458794</v>
      </c>
      <c r="D2069" t="s">
        <v>3913</v>
      </c>
      <c r="E2069" t="s">
        <v>3914</v>
      </c>
      <c r="F2069" t="s">
        <v>30</v>
      </c>
      <c r="G2069" t="s">
        <v>21</v>
      </c>
      <c r="H2069" t="s">
        <v>155</v>
      </c>
      <c r="I2069" t="str">
        <f t="shared" si="32"/>
        <v>316 Kelli Rose Way Lexington, KY 40514</v>
      </c>
      <c r="J2069">
        <v>37.968442000000003</v>
      </c>
      <c r="K2069">
        <v>-84.543496000000005</v>
      </c>
      <c r="L2069" s="3">
        <v>1645.61</v>
      </c>
      <c r="M2069" s="3">
        <v>1612.14</v>
      </c>
      <c r="N2069" s="3">
        <v>33.4699999999998</v>
      </c>
      <c r="O2069" s="4">
        <v>2.0761224211296659E-2</v>
      </c>
      <c r="P2069" s="3">
        <v>7529.81</v>
      </c>
      <c r="Q2069" s="3">
        <v>7723.88</v>
      </c>
      <c r="R2069" s="3">
        <v>-194.06999999999971</v>
      </c>
      <c r="S2069" s="4">
        <v>-2.5125972956596906E-2</v>
      </c>
      <c r="T2069" s="2">
        <v>2</v>
      </c>
      <c r="U2069" s="5">
        <v>78.215000000000003</v>
      </c>
    </row>
    <row r="2070" spans="1:21">
      <c r="A2070" s="2">
        <v>219133</v>
      </c>
      <c r="B2070" t="s">
        <v>2052</v>
      </c>
      <c r="C2070" s="2">
        <v>219146</v>
      </c>
      <c r="D2070" t="s">
        <v>3605</v>
      </c>
      <c r="E2070" t="s">
        <v>3782</v>
      </c>
      <c r="F2070" t="s">
        <v>87</v>
      </c>
      <c r="G2070" t="s">
        <v>21</v>
      </c>
      <c r="H2070" t="s">
        <v>88</v>
      </c>
      <c r="I2070" t="str">
        <f t="shared" si="32"/>
        <v>50 Bulldog Ln Louisa, KY 41230</v>
      </c>
      <c r="J2070">
        <v>38.096609999999998</v>
      </c>
      <c r="K2070">
        <v>-82.605630000000005</v>
      </c>
      <c r="L2070" s="3">
        <v>31.61</v>
      </c>
      <c r="M2070" s="3">
        <v>42.14</v>
      </c>
      <c r="N2070" s="3">
        <v>-10.530000000000001</v>
      </c>
      <c r="O2070" s="4">
        <v>-0.24988134788799243</v>
      </c>
      <c r="P2070" s="3">
        <v>123.89</v>
      </c>
      <c r="Q2070" s="3">
        <v>165.18</v>
      </c>
      <c r="R2070" s="3">
        <v>-41.290000000000006</v>
      </c>
      <c r="S2070" s="4">
        <v>-0.24996972999152442</v>
      </c>
      <c r="T2070" s="2"/>
      <c r="U2070" s="5"/>
    </row>
    <row r="2071" spans="1:21">
      <c r="A2071" s="2">
        <v>221734</v>
      </c>
      <c r="B2071" t="s">
        <v>2100</v>
      </c>
      <c r="C2071" s="2">
        <v>219146</v>
      </c>
      <c r="D2071" t="s">
        <v>3605</v>
      </c>
      <c r="E2071" t="s">
        <v>3782</v>
      </c>
      <c r="F2071" t="s">
        <v>87</v>
      </c>
      <c r="G2071" t="s">
        <v>21</v>
      </c>
      <c r="H2071" t="s">
        <v>88</v>
      </c>
      <c r="I2071" t="str">
        <f t="shared" si="32"/>
        <v>50 Bulldog Ln Louisa, KY 41230</v>
      </c>
      <c r="J2071">
        <v>38.096609999999998</v>
      </c>
      <c r="K2071">
        <v>-82.605630000000005</v>
      </c>
      <c r="L2071" s="3">
        <v>91.2</v>
      </c>
      <c r="M2071" s="3"/>
      <c r="N2071" s="3">
        <v>91.2</v>
      </c>
      <c r="O2071" s="4"/>
      <c r="P2071" s="3">
        <v>276.02</v>
      </c>
      <c r="Q2071" s="3"/>
      <c r="R2071" s="3">
        <v>276.02</v>
      </c>
      <c r="S2071" s="4"/>
      <c r="T2071" s="2"/>
      <c r="U2071" s="5"/>
    </row>
    <row r="2072" spans="1:21">
      <c r="A2072" s="2">
        <v>219144</v>
      </c>
      <c r="B2072" t="s">
        <v>3600</v>
      </c>
      <c r="C2072" s="2">
        <v>219146</v>
      </c>
      <c r="D2072" t="s">
        <v>3605</v>
      </c>
      <c r="E2072" t="s">
        <v>3782</v>
      </c>
      <c r="F2072" t="s">
        <v>87</v>
      </c>
      <c r="G2072" t="s">
        <v>21</v>
      </c>
      <c r="H2072" t="s">
        <v>88</v>
      </c>
      <c r="I2072" t="str">
        <f t="shared" si="32"/>
        <v>50 Bulldog Ln Louisa, KY 41230</v>
      </c>
      <c r="J2072">
        <v>38.096609999999998</v>
      </c>
      <c r="K2072">
        <v>-82.605630000000005</v>
      </c>
      <c r="L2072" s="3">
        <v>449.44</v>
      </c>
      <c r="M2072" s="3">
        <v>578.96</v>
      </c>
      <c r="N2072" s="3">
        <v>-129.52000000000004</v>
      </c>
      <c r="O2072" s="4">
        <v>-0.22371148265856022</v>
      </c>
      <c r="P2072" s="3">
        <v>1866.71</v>
      </c>
      <c r="Q2072" s="3">
        <v>2065.38</v>
      </c>
      <c r="R2072" s="3">
        <v>-198.67000000000007</v>
      </c>
      <c r="S2072" s="4">
        <v>-9.6190531524465259E-2</v>
      </c>
      <c r="T2072" s="2"/>
      <c r="U2072" s="5"/>
    </row>
    <row r="2073" spans="1:21">
      <c r="A2073" s="2">
        <v>219146</v>
      </c>
      <c r="B2073" t="s">
        <v>3605</v>
      </c>
      <c r="C2073" s="2">
        <v>219146</v>
      </c>
      <c r="D2073" t="s">
        <v>3605</v>
      </c>
      <c r="E2073" t="s">
        <v>3782</v>
      </c>
      <c r="F2073" t="s">
        <v>87</v>
      </c>
      <c r="G2073" t="s">
        <v>21</v>
      </c>
      <c r="H2073" t="s">
        <v>88</v>
      </c>
      <c r="I2073" t="str">
        <f t="shared" si="32"/>
        <v>50 Bulldog Ln Louisa, KY 41230</v>
      </c>
      <c r="J2073">
        <v>38.096609999999998</v>
      </c>
      <c r="K2073">
        <v>-82.605630000000005</v>
      </c>
      <c r="L2073" s="3">
        <v>50617.32</v>
      </c>
      <c r="M2073" s="3">
        <v>51036.34</v>
      </c>
      <c r="N2073" s="3">
        <v>-419.0199999999968</v>
      </c>
      <c r="O2073" s="4">
        <v>-8.2102282412884007E-3</v>
      </c>
      <c r="P2073" s="3">
        <v>177974.25</v>
      </c>
      <c r="Q2073" s="3">
        <v>181900.36</v>
      </c>
      <c r="R2073" s="3">
        <v>-3926.109999999986</v>
      </c>
      <c r="S2073" s="4">
        <v>-2.1583849531688591E-2</v>
      </c>
      <c r="T2073" s="2">
        <v>11</v>
      </c>
      <c r="U2073" s="5">
        <v>662.46</v>
      </c>
    </row>
    <row r="2074" spans="1:21">
      <c r="A2074" s="2">
        <v>219039</v>
      </c>
      <c r="B2074" t="s">
        <v>3783</v>
      </c>
      <c r="C2074" s="2">
        <v>219146</v>
      </c>
      <c r="D2074" t="s">
        <v>3605</v>
      </c>
      <c r="E2074" t="s">
        <v>3782</v>
      </c>
      <c r="F2074" t="s">
        <v>87</v>
      </c>
      <c r="G2074" t="s">
        <v>21</v>
      </c>
      <c r="H2074" t="s">
        <v>88</v>
      </c>
      <c r="I2074" t="str">
        <f t="shared" si="32"/>
        <v>50 Bulldog Ln Louisa, KY 41230</v>
      </c>
      <c r="J2074">
        <v>38.096609999999998</v>
      </c>
      <c r="K2074">
        <v>-82.605630000000005</v>
      </c>
      <c r="L2074" s="3">
        <v>126.57</v>
      </c>
      <c r="M2074" s="3">
        <v>-14.14</v>
      </c>
      <c r="N2074" s="3">
        <v>140.70999999999998</v>
      </c>
      <c r="O2074" s="4">
        <v>-9.9512022630834487</v>
      </c>
      <c r="P2074" s="3">
        <v>581.9</v>
      </c>
      <c r="Q2074" s="3">
        <v>-49.62</v>
      </c>
      <c r="R2074" s="3">
        <v>631.52</v>
      </c>
      <c r="S2074" s="4">
        <v>-12.727126158806932</v>
      </c>
      <c r="T2074" s="2"/>
      <c r="U2074" s="5"/>
    </row>
    <row r="2075" spans="1:21">
      <c r="A2075" s="2">
        <v>219158</v>
      </c>
      <c r="B2075" t="s">
        <v>3915</v>
      </c>
      <c r="C2075" s="2">
        <v>219146</v>
      </c>
      <c r="D2075" t="s">
        <v>3605</v>
      </c>
      <c r="E2075" t="s">
        <v>3782</v>
      </c>
      <c r="F2075" t="s">
        <v>87</v>
      </c>
      <c r="G2075" t="s">
        <v>21</v>
      </c>
      <c r="H2075" t="s">
        <v>88</v>
      </c>
      <c r="I2075" t="str">
        <f t="shared" si="32"/>
        <v>50 Bulldog Ln Louisa, KY 41230</v>
      </c>
      <c r="J2075">
        <v>38.096609999999998</v>
      </c>
      <c r="K2075">
        <v>-82.605630000000005</v>
      </c>
      <c r="L2075" s="3"/>
      <c r="M2075" s="3">
        <v>7.1</v>
      </c>
      <c r="N2075" s="3">
        <v>-7.1</v>
      </c>
      <c r="O2075" s="4"/>
      <c r="P2075" s="3"/>
      <c r="Q2075" s="3">
        <v>24.9</v>
      </c>
      <c r="R2075" s="3">
        <v>-24.9</v>
      </c>
      <c r="S2075" s="4"/>
      <c r="T2075" s="2"/>
      <c r="U2075" s="5"/>
    </row>
    <row r="2076" spans="1:21">
      <c r="A2076" s="2">
        <v>219161</v>
      </c>
      <c r="B2076" t="s">
        <v>3916</v>
      </c>
      <c r="C2076" s="2">
        <v>219146</v>
      </c>
      <c r="D2076" t="s">
        <v>3605</v>
      </c>
      <c r="E2076" t="s">
        <v>3782</v>
      </c>
      <c r="F2076" t="s">
        <v>87</v>
      </c>
      <c r="G2076" t="s">
        <v>21</v>
      </c>
      <c r="H2076" t="s">
        <v>88</v>
      </c>
      <c r="I2076" t="str">
        <f t="shared" si="32"/>
        <v>50 Bulldog Ln Louisa, KY 41230</v>
      </c>
      <c r="J2076">
        <v>38.096609999999998</v>
      </c>
      <c r="K2076">
        <v>-82.605630000000005</v>
      </c>
      <c r="L2076" s="3"/>
      <c r="M2076" s="3">
        <v>513.89</v>
      </c>
      <c r="N2076" s="3">
        <v>-513.89</v>
      </c>
      <c r="O2076" s="4"/>
      <c r="P2076" s="3"/>
      <c r="Q2076" s="3">
        <v>1793.39</v>
      </c>
      <c r="R2076" s="3">
        <v>-1793.39</v>
      </c>
      <c r="S2076" s="4"/>
      <c r="T2076" s="2"/>
      <c r="U2076" s="5"/>
    </row>
    <row r="2077" spans="1:21">
      <c r="A2077" s="2">
        <v>342513</v>
      </c>
      <c r="B2077" t="s">
        <v>3917</v>
      </c>
      <c r="C2077" s="2">
        <v>219146</v>
      </c>
      <c r="D2077" t="s">
        <v>3605</v>
      </c>
      <c r="E2077" t="s">
        <v>3782</v>
      </c>
      <c r="F2077" t="s">
        <v>87</v>
      </c>
      <c r="G2077" t="s">
        <v>21</v>
      </c>
      <c r="H2077" t="s">
        <v>88</v>
      </c>
      <c r="I2077" t="str">
        <f t="shared" si="32"/>
        <v>50 Bulldog Ln Louisa, KY 41230</v>
      </c>
      <c r="J2077">
        <v>38.096609999999998</v>
      </c>
      <c r="K2077">
        <v>-82.605630000000005</v>
      </c>
      <c r="L2077" s="3"/>
      <c r="M2077" s="3">
        <v>0</v>
      </c>
      <c r="N2077" s="3">
        <v>0</v>
      </c>
      <c r="O2077" s="4"/>
      <c r="P2077" s="3"/>
      <c r="Q2077" s="3">
        <v>0</v>
      </c>
      <c r="R2077" s="3">
        <v>0</v>
      </c>
      <c r="S2077" s="4"/>
      <c r="T2077" s="2"/>
      <c r="U2077" s="5"/>
    </row>
    <row r="2078" spans="1:21">
      <c r="A2078" s="2">
        <v>285620</v>
      </c>
      <c r="B2078" t="s">
        <v>3606</v>
      </c>
      <c r="C2078" s="2">
        <v>219146</v>
      </c>
      <c r="D2078" t="s">
        <v>3605</v>
      </c>
      <c r="E2078" t="s">
        <v>3782</v>
      </c>
      <c r="F2078" t="s">
        <v>87</v>
      </c>
      <c r="G2078" t="s">
        <v>21</v>
      </c>
      <c r="H2078" t="s">
        <v>88</v>
      </c>
      <c r="I2078" t="str">
        <f t="shared" si="32"/>
        <v>50 Bulldog Ln Louisa, KY 41230</v>
      </c>
      <c r="J2078">
        <v>38.096609999999998</v>
      </c>
      <c r="K2078">
        <v>-82.605630000000005</v>
      </c>
      <c r="L2078" s="3"/>
      <c r="M2078" s="3">
        <v>-7.39</v>
      </c>
      <c r="N2078" s="3">
        <v>7.39</v>
      </c>
      <c r="O2078" s="4"/>
      <c r="P2078" s="3"/>
      <c r="Q2078" s="3">
        <v>0</v>
      </c>
      <c r="R2078" s="3">
        <v>0</v>
      </c>
      <c r="S2078" s="4"/>
      <c r="T2078" s="2"/>
      <c r="U2078" s="5"/>
    </row>
    <row r="2079" spans="1:21">
      <c r="A2079" s="2">
        <v>219147</v>
      </c>
      <c r="B2079" t="s">
        <v>3781</v>
      </c>
      <c r="C2079" s="2">
        <v>450752</v>
      </c>
      <c r="D2079" t="s">
        <v>3918</v>
      </c>
      <c r="E2079" t="s">
        <v>3785</v>
      </c>
      <c r="F2079" t="s">
        <v>3786</v>
      </c>
      <c r="G2079" t="s">
        <v>21</v>
      </c>
      <c r="H2079" t="s">
        <v>3787</v>
      </c>
      <c r="I2079" t="str">
        <f t="shared" si="32"/>
        <v>600 Highway 2562 Blaine, KY 41124</v>
      </c>
      <c r="J2079">
        <v>38.031574999999997</v>
      </c>
      <c r="K2079">
        <v>-82.846593999999996</v>
      </c>
      <c r="L2079" s="3">
        <v>149.53</v>
      </c>
      <c r="M2079" s="3"/>
      <c r="N2079" s="3">
        <v>149.53</v>
      </c>
      <c r="O2079" s="4"/>
      <c r="P2079" s="3">
        <v>598.14</v>
      </c>
      <c r="Q2079" s="3"/>
      <c r="R2079" s="3">
        <v>598.14</v>
      </c>
      <c r="S2079" s="4"/>
      <c r="T2079" s="2"/>
      <c r="U2079" s="5"/>
    </row>
    <row r="2080" spans="1:21">
      <c r="A2080" s="2">
        <v>219146</v>
      </c>
      <c r="B2080" t="s">
        <v>3605</v>
      </c>
      <c r="C2080" s="2">
        <v>409028</v>
      </c>
      <c r="D2080" t="s">
        <v>3919</v>
      </c>
      <c r="E2080" t="s">
        <v>3920</v>
      </c>
      <c r="F2080" t="s">
        <v>87</v>
      </c>
      <c r="G2080" t="s">
        <v>21</v>
      </c>
      <c r="H2080" t="s">
        <v>88</v>
      </c>
      <c r="I2080" t="str">
        <f t="shared" si="32"/>
        <v>6869 N Highway 3 Louisa, KY 41230</v>
      </c>
      <c r="J2080">
        <v>38.180390000000003</v>
      </c>
      <c r="K2080">
        <v>-82.679400000000001</v>
      </c>
      <c r="L2080" s="3"/>
      <c r="M2080" s="3">
        <v>67.45</v>
      </c>
      <c r="N2080" s="3">
        <v>-67.45</v>
      </c>
      <c r="O2080" s="4"/>
      <c r="P2080" s="3"/>
      <c r="Q2080" s="3">
        <v>206.53</v>
      </c>
      <c r="R2080" s="3">
        <v>-206.53</v>
      </c>
      <c r="S2080" s="4"/>
      <c r="T2080" s="2"/>
      <c r="U2080" s="5"/>
    </row>
    <row r="2081" spans="1:21">
      <c r="A2081" s="2">
        <v>219146</v>
      </c>
      <c r="B2081" t="s">
        <v>3605</v>
      </c>
      <c r="C2081" s="2">
        <v>409033</v>
      </c>
      <c r="D2081" t="s">
        <v>3921</v>
      </c>
      <c r="E2081" t="s">
        <v>3791</v>
      </c>
      <c r="F2081" t="s">
        <v>87</v>
      </c>
      <c r="G2081" t="s">
        <v>21</v>
      </c>
      <c r="H2081" t="s">
        <v>88</v>
      </c>
      <c r="I2081" t="str">
        <f t="shared" si="32"/>
        <v>100 Bulldog Ln Louisa, KY 41230</v>
      </c>
      <c r="J2081">
        <v>38.097656999999998</v>
      </c>
      <c r="K2081">
        <v>-82.605489000000006</v>
      </c>
      <c r="L2081" s="3">
        <v>4372.13</v>
      </c>
      <c r="M2081" s="3">
        <v>2431.4699999999998</v>
      </c>
      <c r="N2081" s="3">
        <v>1940.6600000000003</v>
      </c>
      <c r="O2081" s="4">
        <v>0.79814268734551541</v>
      </c>
      <c r="P2081" s="3">
        <v>15682</v>
      </c>
      <c r="Q2081" s="3">
        <v>8569.1</v>
      </c>
      <c r="R2081" s="3">
        <v>7112.9</v>
      </c>
      <c r="S2081" s="4">
        <v>0.8300638340082388</v>
      </c>
      <c r="T2081" s="2"/>
      <c r="U2081" s="5"/>
    </row>
    <row r="2082" spans="1:21">
      <c r="A2082" s="2">
        <v>219146</v>
      </c>
      <c r="B2082" t="s">
        <v>3605</v>
      </c>
      <c r="C2082" s="2">
        <v>409038</v>
      </c>
      <c r="D2082" t="s">
        <v>3922</v>
      </c>
      <c r="E2082" t="s">
        <v>3793</v>
      </c>
      <c r="F2082" t="s">
        <v>87</v>
      </c>
      <c r="G2082" t="s">
        <v>21</v>
      </c>
      <c r="H2082" t="s">
        <v>88</v>
      </c>
      <c r="I2082" t="str">
        <f t="shared" si="32"/>
        <v>9 Bulldog Ln Louisa, KY 41230</v>
      </c>
      <c r="J2082">
        <v>38.093933</v>
      </c>
      <c r="K2082">
        <v>-82.606693000000007</v>
      </c>
      <c r="L2082" s="3"/>
      <c r="M2082" s="3">
        <v>4755.8</v>
      </c>
      <c r="N2082" s="3">
        <v>-4755.8</v>
      </c>
      <c r="O2082" s="4"/>
      <c r="P2082" s="3"/>
      <c r="Q2082" s="3">
        <v>19233.2</v>
      </c>
      <c r="R2082" s="3">
        <v>-19233.2</v>
      </c>
      <c r="S2082" s="4"/>
      <c r="T2082" s="2"/>
      <c r="U2082" s="5"/>
    </row>
    <row r="2083" spans="1:21">
      <c r="A2083" s="2">
        <v>219146</v>
      </c>
      <c r="B2083" t="s">
        <v>3605</v>
      </c>
      <c r="C2083" s="2">
        <v>409034</v>
      </c>
      <c r="D2083" t="s">
        <v>3923</v>
      </c>
      <c r="E2083" t="s">
        <v>3924</v>
      </c>
      <c r="F2083" t="s">
        <v>87</v>
      </c>
      <c r="G2083" t="s">
        <v>21</v>
      </c>
      <c r="H2083" t="s">
        <v>88</v>
      </c>
      <c r="I2083" t="str">
        <f t="shared" si="32"/>
        <v>201 S Boone St Louisa, KY 41230</v>
      </c>
      <c r="J2083">
        <v>38.112278000000003</v>
      </c>
      <c r="K2083">
        <v>-82.606938999999997</v>
      </c>
      <c r="L2083" s="3"/>
      <c r="M2083" s="3">
        <v>11.96</v>
      </c>
      <c r="N2083" s="3">
        <v>-11.96</v>
      </c>
      <c r="O2083" s="4"/>
      <c r="P2083" s="3"/>
      <c r="Q2083" s="3">
        <v>35.700000000000003</v>
      </c>
      <c r="R2083" s="3">
        <v>-35.700000000000003</v>
      </c>
      <c r="S2083" s="4"/>
      <c r="T2083" s="2"/>
      <c r="U2083" s="5"/>
    </row>
    <row r="2084" spans="1:21">
      <c r="A2084" s="2">
        <v>219146</v>
      </c>
      <c r="B2084" t="s">
        <v>3605</v>
      </c>
      <c r="C2084" s="2">
        <v>465059</v>
      </c>
      <c r="D2084" t="s">
        <v>3925</v>
      </c>
      <c r="E2084" t="s">
        <v>3797</v>
      </c>
      <c r="F2084" t="s">
        <v>87</v>
      </c>
      <c r="G2084" t="s">
        <v>21</v>
      </c>
      <c r="H2084" t="s">
        <v>88</v>
      </c>
      <c r="I2084" t="str">
        <f t="shared" si="32"/>
        <v>235 E Powhatan St Louisa, KY 41230</v>
      </c>
      <c r="J2084">
        <v>38.112881000000002</v>
      </c>
      <c r="K2084">
        <v>-82.600672000000003</v>
      </c>
      <c r="L2084" s="3"/>
      <c r="M2084" s="3">
        <v>2424.63</v>
      </c>
      <c r="N2084" s="3">
        <v>-2424.63</v>
      </c>
      <c r="O2084" s="4"/>
      <c r="P2084" s="3"/>
      <c r="Q2084" s="3">
        <v>8220.23</v>
      </c>
      <c r="R2084" s="3">
        <v>-8220.23</v>
      </c>
      <c r="S2084" s="4"/>
      <c r="T2084" s="2"/>
      <c r="U2084" s="5"/>
    </row>
    <row r="2085" spans="1:21">
      <c r="A2085" s="2">
        <v>302862</v>
      </c>
      <c r="B2085" t="s">
        <v>3926</v>
      </c>
      <c r="C2085" s="2">
        <v>456828</v>
      </c>
      <c r="D2085" t="s">
        <v>3927</v>
      </c>
      <c r="E2085" t="s">
        <v>3928</v>
      </c>
      <c r="F2085" t="s">
        <v>87</v>
      </c>
      <c r="G2085" t="s">
        <v>21</v>
      </c>
      <c r="H2085" t="s">
        <v>88</v>
      </c>
      <c r="I2085" t="str">
        <f t="shared" si="32"/>
        <v>80 Bulldog Ln Louisa, KY 41230</v>
      </c>
      <c r="J2085">
        <v>38.094535</v>
      </c>
      <c r="K2085">
        <v>-82.605718999999993</v>
      </c>
      <c r="L2085" s="3">
        <v>1053.3</v>
      </c>
      <c r="M2085" s="3"/>
      <c r="N2085" s="3">
        <v>1053.3</v>
      </c>
      <c r="O2085" s="4"/>
      <c r="P2085" s="3">
        <v>3259.71</v>
      </c>
      <c r="Q2085" s="3"/>
      <c r="R2085" s="3">
        <v>3259.71</v>
      </c>
      <c r="S2085" s="4"/>
      <c r="T2085" s="2"/>
      <c r="U2085" s="5"/>
    </row>
    <row r="2086" spans="1:21">
      <c r="A2086" s="2">
        <v>302862</v>
      </c>
      <c r="B2086" t="s">
        <v>3926</v>
      </c>
      <c r="C2086" s="2">
        <v>302862</v>
      </c>
      <c r="D2086" t="s">
        <v>3926</v>
      </c>
      <c r="E2086" t="s">
        <v>3929</v>
      </c>
      <c r="F2086" t="s">
        <v>87</v>
      </c>
      <c r="G2086" t="s">
        <v>21</v>
      </c>
      <c r="H2086" t="s">
        <v>88</v>
      </c>
      <c r="I2086" t="str">
        <f t="shared" si="32"/>
        <v>29 River Bend Rd Louisa, KY 41230</v>
      </c>
      <c r="J2086">
        <v>38.115724</v>
      </c>
      <c r="K2086">
        <v>-82.624793999999994</v>
      </c>
      <c r="L2086" s="3">
        <v>2282.54</v>
      </c>
      <c r="M2086" s="3">
        <v>1504.88</v>
      </c>
      <c r="N2086" s="3">
        <v>777.65999999999985</v>
      </c>
      <c r="O2086" s="4">
        <v>0.51675881133379398</v>
      </c>
      <c r="P2086" s="3">
        <v>6603.26</v>
      </c>
      <c r="Q2086" s="3">
        <v>4327.87</v>
      </c>
      <c r="R2086" s="3">
        <v>2275.3900000000003</v>
      </c>
      <c r="S2086" s="4">
        <v>0.5257528530200769</v>
      </c>
      <c r="T2086" s="2"/>
      <c r="U2086" s="5"/>
    </row>
    <row r="2087" spans="1:21">
      <c r="A2087" s="2">
        <v>219146</v>
      </c>
      <c r="B2087" t="s">
        <v>3605</v>
      </c>
      <c r="C2087" s="2">
        <v>463893</v>
      </c>
      <c r="D2087" t="s">
        <v>3930</v>
      </c>
      <c r="E2087" t="s">
        <v>3782</v>
      </c>
      <c r="F2087" t="s">
        <v>87</v>
      </c>
      <c r="G2087" t="s">
        <v>21</v>
      </c>
      <c r="H2087" t="s">
        <v>88</v>
      </c>
      <c r="I2087" t="str">
        <f t="shared" si="32"/>
        <v>50 Bulldog Ln Louisa, KY 41230</v>
      </c>
      <c r="J2087">
        <v>38.096609999999998</v>
      </c>
      <c r="K2087">
        <v>-82.605630000000005</v>
      </c>
      <c r="L2087" s="3">
        <v>216.37</v>
      </c>
      <c r="M2087" s="3"/>
      <c r="N2087" s="3">
        <v>216.37</v>
      </c>
      <c r="O2087" s="4"/>
      <c r="P2087" s="3">
        <v>709.4</v>
      </c>
      <c r="Q2087" s="3"/>
      <c r="R2087" s="3">
        <v>709.4</v>
      </c>
      <c r="S2087" s="4"/>
      <c r="T2087" s="2"/>
      <c r="U2087" s="5"/>
    </row>
    <row r="2088" spans="1:21">
      <c r="A2088" s="2">
        <v>339318</v>
      </c>
      <c r="B2088" t="s">
        <v>3931</v>
      </c>
      <c r="C2088" s="2">
        <v>478957</v>
      </c>
      <c r="D2088" t="s">
        <v>3932</v>
      </c>
      <c r="E2088" t="s">
        <v>3933</v>
      </c>
      <c r="F2088" t="s">
        <v>1669</v>
      </c>
      <c r="G2088" t="s">
        <v>21</v>
      </c>
      <c r="H2088" t="s">
        <v>1670</v>
      </c>
      <c r="I2088" t="str">
        <f t="shared" si="32"/>
        <v>5210 Desert Storm Ave Fort Campbell, KY 42223</v>
      </c>
      <c r="J2088">
        <v>36.639870000000002</v>
      </c>
      <c r="K2088">
        <v>-87.462767999999997</v>
      </c>
      <c r="L2088" s="3">
        <v>2060.56</v>
      </c>
      <c r="M2088" s="3">
        <v>660.4</v>
      </c>
      <c r="N2088" s="3">
        <v>1400.1599999999999</v>
      </c>
      <c r="O2088" s="4">
        <v>2.120169594185342</v>
      </c>
      <c r="P2088" s="3">
        <v>5925.82</v>
      </c>
      <c r="Q2088" s="3">
        <v>1729.28</v>
      </c>
      <c r="R2088" s="3">
        <v>4196.54</v>
      </c>
      <c r="S2088" s="4">
        <v>2.4267556439674314</v>
      </c>
      <c r="T2088" s="2">
        <v>3</v>
      </c>
      <c r="U2088" s="5">
        <v>369.08</v>
      </c>
    </row>
    <row r="2089" spans="1:21">
      <c r="A2089" s="2">
        <v>309950</v>
      </c>
      <c r="B2089" t="s">
        <v>3934</v>
      </c>
      <c r="C2089" s="2">
        <v>309950</v>
      </c>
      <c r="D2089" t="s">
        <v>3934</v>
      </c>
      <c r="E2089" t="s">
        <v>3935</v>
      </c>
      <c r="F2089" t="s">
        <v>1367</v>
      </c>
      <c r="G2089" t="s">
        <v>21</v>
      </c>
      <c r="H2089" t="s">
        <v>1368</v>
      </c>
      <c r="I2089" t="str">
        <f t="shared" si="32"/>
        <v>144 E Mulberry St Lebanon, KY 40033</v>
      </c>
      <c r="J2089">
        <v>37.569384999999997</v>
      </c>
      <c r="K2089">
        <v>-85.249971000000002</v>
      </c>
      <c r="L2089" s="3">
        <v>883.2</v>
      </c>
      <c r="M2089" s="3">
        <v>127.57</v>
      </c>
      <c r="N2089" s="3">
        <v>755.63000000000011</v>
      </c>
      <c r="O2089" s="4">
        <v>5.9232578192364986</v>
      </c>
      <c r="P2089" s="3">
        <v>2053.38</v>
      </c>
      <c r="Q2089" s="3">
        <v>255.14</v>
      </c>
      <c r="R2089" s="3">
        <v>1798.2400000000002</v>
      </c>
      <c r="S2089" s="4">
        <v>7.0480520498549826</v>
      </c>
      <c r="T2089" s="2">
        <v>1</v>
      </c>
      <c r="U2089" s="5">
        <v>270.76</v>
      </c>
    </row>
    <row r="2090" spans="1:21">
      <c r="A2090" s="2">
        <v>220646</v>
      </c>
      <c r="B2090" t="s">
        <v>3936</v>
      </c>
      <c r="C2090" s="2">
        <v>220646</v>
      </c>
      <c r="D2090" t="s">
        <v>3936</v>
      </c>
      <c r="E2090" t="s">
        <v>3937</v>
      </c>
      <c r="F2090" t="s">
        <v>638</v>
      </c>
      <c r="G2090" t="s">
        <v>21</v>
      </c>
      <c r="H2090" t="s">
        <v>639</v>
      </c>
      <c r="I2090" t="str">
        <f t="shared" si="32"/>
        <v>135 Quality Dr Richmond, KY 40475</v>
      </c>
      <c r="J2090">
        <v>37.697273000000003</v>
      </c>
      <c r="K2090">
        <v>-84.261332999999993</v>
      </c>
      <c r="L2090" s="3">
        <v>1480.05</v>
      </c>
      <c r="M2090" s="3">
        <v>989.74</v>
      </c>
      <c r="N2090" s="3">
        <v>490.30999999999995</v>
      </c>
      <c r="O2090" s="4">
        <v>0.49539272940368173</v>
      </c>
      <c r="P2090" s="3">
        <v>3664.69</v>
      </c>
      <c r="Q2090" s="3">
        <v>2621.75</v>
      </c>
      <c r="R2090" s="3">
        <v>1042.94</v>
      </c>
      <c r="S2090" s="4">
        <v>0.39780299418327453</v>
      </c>
      <c r="T2090" s="2">
        <v>2</v>
      </c>
      <c r="U2090" s="5">
        <v>125.94499999999999</v>
      </c>
    </row>
    <row r="2091" spans="1:21">
      <c r="A2091" s="2">
        <v>254883</v>
      </c>
      <c r="B2091" t="s">
        <v>3938</v>
      </c>
      <c r="C2091" s="2">
        <v>413238</v>
      </c>
      <c r="D2091" t="s">
        <v>3939</v>
      </c>
      <c r="E2091" t="s">
        <v>3940</v>
      </c>
      <c r="F2091" t="s">
        <v>83</v>
      </c>
      <c r="G2091" t="s">
        <v>21</v>
      </c>
      <c r="H2091" t="s">
        <v>84</v>
      </c>
      <c r="I2091" t="str">
        <f t="shared" si="32"/>
        <v>1100 Tyrone Pike Versailles, KY 40383</v>
      </c>
      <c r="J2091">
        <v>38.051827000000003</v>
      </c>
      <c r="K2091">
        <v>-84.751740999999996</v>
      </c>
      <c r="L2091" s="3">
        <v>3875.6</v>
      </c>
      <c r="M2091" s="3">
        <v>4068.66</v>
      </c>
      <c r="N2091" s="3">
        <v>-193.05999999999995</v>
      </c>
      <c r="O2091" s="4">
        <v>-4.7450511962169352E-2</v>
      </c>
      <c r="P2091" s="3">
        <v>10561.51</v>
      </c>
      <c r="Q2091" s="3">
        <v>12276.29</v>
      </c>
      <c r="R2091" s="3">
        <v>-1714.7800000000007</v>
      </c>
      <c r="S2091" s="4">
        <v>-0.13968226557046148</v>
      </c>
      <c r="T2091" s="2">
        <v>7</v>
      </c>
      <c r="U2091" s="5">
        <v>163.35285714285715</v>
      </c>
    </row>
    <row r="2092" spans="1:21">
      <c r="A2092" s="2">
        <v>217816</v>
      </c>
      <c r="B2092" t="s">
        <v>3635</v>
      </c>
      <c r="C2092" s="2">
        <v>413238</v>
      </c>
      <c r="D2092" t="s">
        <v>3939</v>
      </c>
      <c r="E2092" t="s">
        <v>3940</v>
      </c>
      <c r="F2092" t="s">
        <v>83</v>
      </c>
      <c r="G2092" t="s">
        <v>21</v>
      </c>
      <c r="H2092" t="s">
        <v>84</v>
      </c>
      <c r="I2092" t="str">
        <f t="shared" si="32"/>
        <v>1100 Tyrone Pike Versailles, KY 40383</v>
      </c>
      <c r="J2092">
        <v>38.051827000000003</v>
      </c>
      <c r="K2092">
        <v>-84.751740999999996</v>
      </c>
      <c r="L2092" s="3">
        <v>227.88</v>
      </c>
      <c r="M2092" s="3"/>
      <c r="N2092" s="3">
        <v>227.88</v>
      </c>
      <c r="O2092" s="4"/>
      <c r="P2092" s="3">
        <v>542.59</v>
      </c>
      <c r="Q2092" s="3"/>
      <c r="R2092" s="3">
        <v>542.59</v>
      </c>
      <c r="S2092" s="4"/>
      <c r="T2092" s="2"/>
      <c r="U2092" s="5"/>
    </row>
    <row r="2093" spans="1:21">
      <c r="A2093" s="2">
        <v>219460</v>
      </c>
      <c r="B2093" t="s">
        <v>3941</v>
      </c>
      <c r="C2093" s="2">
        <v>219460</v>
      </c>
      <c r="D2093" t="s">
        <v>3941</v>
      </c>
      <c r="E2093" t="s">
        <v>3799</v>
      </c>
      <c r="F2093" t="s">
        <v>496</v>
      </c>
      <c r="G2093" t="s">
        <v>21</v>
      </c>
      <c r="H2093" t="s">
        <v>497</v>
      </c>
      <c r="I2093" t="str">
        <f t="shared" si="32"/>
        <v>242 Lee Ave Beattyville, KY 41311</v>
      </c>
      <c r="J2093">
        <v>37.579607000000003</v>
      </c>
      <c r="K2093">
        <v>-83.709497999999996</v>
      </c>
      <c r="L2093" s="3">
        <v>5847.57</v>
      </c>
      <c r="M2093" s="3">
        <v>8919.91</v>
      </c>
      <c r="N2093" s="3">
        <v>-3072.34</v>
      </c>
      <c r="O2093" s="4">
        <v>-0.34443621067925573</v>
      </c>
      <c r="P2093" s="3">
        <v>15619.93</v>
      </c>
      <c r="Q2093" s="3">
        <v>25105.82</v>
      </c>
      <c r="R2093" s="3">
        <v>-9485.89</v>
      </c>
      <c r="S2093" s="4">
        <v>-0.37783629453250278</v>
      </c>
      <c r="T2093" s="2">
        <v>3</v>
      </c>
      <c r="U2093" s="5">
        <v>345.12666666666672</v>
      </c>
    </row>
    <row r="2094" spans="1:21">
      <c r="A2094" s="2">
        <v>219460</v>
      </c>
      <c r="B2094" t="s">
        <v>3941</v>
      </c>
      <c r="C2094" s="2">
        <v>483900</v>
      </c>
      <c r="D2094" t="s">
        <v>3942</v>
      </c>
      <c r="E2094" t="s">
        <v>3943</v>
      </c>
      <c r="F2094" t="s">
        <v>496</v>
      </c>
      <c r="G2094" t="s">
        <v>21</v>
      </c>
      <c r="H2094" t="s">
        <v>497</v>
      </c>
      <c r="I2094" t="str">
        <f t="shared" si="32"/>
        <v>1665 HWY 11 South Beattyville, KY 41311</v>
      </c>
      <c r="J2094">
        <v>37.549630000000001</v>
      </c>
      <c r="K2094">
        <v>-83.717029999999994</v>
      </c>
      <c r="L2094" s="3">
        <v>24.08</v>
      </c>
      <c r="M2094" s="3"/>
      <c r="N2094" s="3">
        <v>24.08</v>
      </c>
      <c r="O2094" s="4"/>
      <c r="P2094" s="3">
        <v>102.46</v>
      </c>
      <c r="Q2094" s="3"/>
      <c r="R2094" s="3">
        <v>102.46</v>
      </c>
      <c r="S2094" s="4"/>
      <c r="T2094" s="2"/>
      <c r="U2094" s="5"/>
    </row>
    <row r="2095" spans="1:21">
      <c r="A2095" s="2">
        <v>310753</v>
      </c>
      <c r="B2095" t="s">
        <v>3944</v>
      </c>
      <c r="C2095" s="2">
        <v>310753</v>
      </c>
      <c r="D2095" t="s">
        <v>3944</v>
      </c>
      <c r="E2095" t="s">
        <v>3945</v>
      </c>
      <c r="F2095" t="s">
        <v>496</v>
      </c>
      <c r="G2095" t="s">
        <v>21</v>
      </c>
      <c r="H2095" t="s">
        <v>497</v>
      </c>
      <c r="I2095" t="str">
        <f t="shared" si="32"/>
        <v>257 Industrial Park Dr Beattyville, KY 41311</v>
      </c>
      <c r="J2095">
        <v>37.551965000000003</v>
      </c>
      <c r="K2095">
        <v>-83.723230000000001</v>
      </c>
      <c r="L2095" s="3">
        <v>130.38999999999999</v>
      </c>
      <c r="M2095" s="3">
        <v>94.89</v>
      </c>
      <c r="N2095" s="3">
        <v>35.499999999999986</v>
      </c>
      <c r="O2095" s="4">
        <v>0.3741173990936873</v>
      </c>
      <c r="P2095" s="3">
        <v>407.49</v>
      </c>
      <c r="Q2095" s="3">
        <v>262</v>
      </c>
      <c r="R2095" s="3">
        <v>145.49</v>
      </c>
      <c r="S2095" s="4">
        <v>0.55530534351145044</v>
      </c>
      <c r="T2095" s="2"/>
      <c r="U2095" s="5"/>
    </row>
    <row r="2096" spans="1:21">
      <c r="A2096" s="2">
        <v>219454</v>
      </c>
      <c r="B2096" t="s">
        <v>3946</v>
      </c>
      <c r="C2096" s="2">
        <v>219454</v>
      </c>
      <c r="D2096" t="s">
        <v>3946</v>
      </c>
      <c r="E2096" t="s">
        <v>3947</v>
      </c>
      <c r="F2096" t="s">
        <v>496</v>
      </c>
      <c r="G2096" t="s">
        <v>21</v>
      </c>
      <c r="H2096" t="s">
        <v>497</v>
      </c>
      <c r="I2096" t="str">
        <f t="shared" si="32"/>
        <v>256 Main St Beattyville, KY 41311</v>
      </c>
      <c r="J2096">
        <v>37.573675999999999</v>
      </c>
      <c r="K2096">
        <v>-83.709975</v>
      </c>
      <c r="L2096" s="3">
        <v>284.19</v>
      </c>
      <c r="M2096" s="3">
        <v>1058.74</v>
      </c>
      <c r="N2096" s="3">
        <v>-774.55</v>
      </c>
      <c r="O2096" s="4">
        <v>-0.73157715775355603</v>
      </c>
      <c r="P2096" s="3">
        <v>756.52</v>
      </c>
      <c r="Q2096" s="3">
        <v>2923.6</v>
      </c>
      <c r="R2096" s="3">
        <v>-2167.08</v>
      </c>
      <c r="S2096" s="4">
        <v>-0.74123683130387197</v>
      </c>
      <c r="T2096" s="2"/>
      <c r="U2096" s="5"/>
    </row>
    <row r="2097" spans="1:21">
      <c r="A2097" s="2">
        <v>221021</v>
      </c>
      <c r="B2097" t="s">
        <v>3948</v>
      </c>
      <c r="C2097" s="2">
        <v>221021</v>
      </c>
      <c r="D2097" t="s">
        <v>3948</v>
      </c>
      <c r="E2097" t="s">
        <v>3949</v>
      </c>
      <c r="F2097" t="s">
        <v>30</v>
      </c>
      <c r="G2097" t="s">
        <v>21</v>
      </c>
      <c r="H2097" t="s">
        <v>68</v>
      </c>
      <c r="I2097" t="str">
        <f t="shared" si="32"/>
        <v>2816 Majestic View Walk Lexington, KY 40511</v>
      </c>
      <c r="J2097">
        <v>38.100737000000002</v>
      </c>
      <c r="K2097">
        <v>-84.540884000000005</v>
      </c>
      <c r="L2097" s="3"/>
      <c r="M2097" s="3">
        <v>290.38</v>
      </c>
      <c r="N2097" s="3">
        <v>-290.38</v>
      </c>
      <c r="O2097" s="4"/>
      <c r="P2097" s="3"/>
      <c r="Q2097" s="3">
        <v>943.12</v>
      </c>
      <c r="R2097" s="3">
        <v>-943.12</v>
      </c>
      <c r="S2097" s="4"/>
      <c r="T2097" s="2"/>
      <c r="U2097" s="5"/>
    </row>
    <row r="2098" spans="1:21">
      <c r="A2098" s="2">
        <v>345430</v>
      </c>
      <c r="B2098" t="s">
        <v>3950</v>
      </c>
      <c r="C2098" s="2">
        <v>345430</v>
      </c>
      <c r="D2098" t="s">
        <v>3950</v>
      </c>
      <c r="E2098" t="s">
        <v>3951</v>
      </c>
      <c r="F2098" t="s">
        <v>744</v>
      </c>
      <c r="G2098" t="s">
        <v>21</v>
      </c>
      <c r="H2098" t="s">
        <v>745</v>
      </c>
      <c r="I2098" t="str">
        <f t="shared" si="32"/>
        <v>6005 KY 1842 N Cynthiana, KY 41031</v>
      </c>
      <c r="J2098">
        <v>38.295952999999997</v>
      </c>
      <c r="K2098">
        <v>-84.418744000000004</v>
      </c>
      <c r="L2098" s="3">
        <v>1883.54</v>
      </c>
      <c r="M2098" s="3"/>
      <c r="N2098" s="3">
        <v>1883.54</v>
      </c>
      <c r="O2098" s="4"/>
      <c r="P2098" s="3">
        <v>6271.44</v>
      </c>
      <c r="Q2098" s="3"/>
      <c r="R2098" s="3">
        <v>6271.44</v>
      </c>
      <c r="S2098" s="4"/>
      <c r="T2098" s="2"/>
      <c r="U2098" s="5"/>
    </row>
    <row r="2099" spans="1:21">
      <c r="A2099" s="2">
        <v>313312</v>
      </c>
      <c r="B2099" t="s">
        <v>3952</v>
      </c>
      <c r="C2099" s="2">
        <v>313312</v>
      </c>
      <c r="D2099" t="s">
        <v>3952</v>
      </c>
      <c r="E2099" t="s">
        <v>3953</v>
      </c>
      <c r="F2099" t="s">
        <v>119</v>
      </c>
      <c r="G2099" t="s">
        <v>21</v>
      </c>
      <c r="H2099" t="s">
        <v>680</v>
      </c>
      <c r="I2099" t="str">
        <f t="shared" si="32"/>
        <v>395 Highway 192 W London, KY 40741</v>
      </c>
      <c r="J2099">
        <v>37.105933999999998</v>
      </c>
      <c r="K2099">
        <v>-84.079222999999999</v>
      </c>
      <c r="L2099" s="3">
        <v>570.86</v>
      </c>
      <c r="M2099" s="3">
        <v>1084.81</v>
      </c>
      <c r="N2099" s="3">
        <v>-513.94999999999993</v>
      </c>
      <c r="O2099" s="4">
        <v>-0.47376960020648773</v>
      </c>
      <c r="P2099" s="3">
        <v>1181.6099999999999</v>
      </c>
      <c r="Q2099" s="3">
        <v>4628.42</v>
      </c>
      <c r="R2099" s="3">
        <v>-3446.8100000000004</v>
      </c>
      <c r="S2099" s="4">
        <v>-0.74470553666261929</v>
      </c>
      <c r="T2099" s="2">
        <v>1</v>
      </c>
      <c r="U2099" s="5">
        <v>97.35</v>
      </c>
    </row>
    <row r="2100" spans="1:21">
      <c r="A2100" s="2">
        <v>319107</v>
      </c>
      <c r="B2100" t="s">
        <v>3954</v>
      </c>
      <c r="C2100" s="2">
        <v>319107</v>
      </c>
      <c r="D2100" t="s">
        <v>3954</v>
      </c>
      <c r="E2100" t="s">
        <v>3955</v>
      </c>
      <c r="F2100" t="s">
        <v>30</v>
      </c>
      <c r="G2100" t="s">
        <v>21</v>
      </c>
      <c r="H2100" t="s">
        <v>268</v>
      </c>
      <c r="I2100" t="str">
        <f t="shared" si="32"/>
        <v>2700 Man O War Blvd Lexington, KY 40515</v>
      </c>
      <c r="J2100">
        <v>37.975060999999997</v>
      </c>
      <c r="K2100">
        <v>-84.529146999999995</v>
      </c>
      <c r="L2100" s="3"/>
      <c r="M2100" s="3">
        <v>34.340000000000003</v>
      </c>
      <c r="N2100" s="3">
        <v>-34.340000000000003</v>
      </c>
      <c r="O2100" s="4"/>
      <c r="P2100" s="3"/>
      <c r="Q2100" s="3">
        <v>82.53</v>
      </c>
      <c r="R2100" s="3">
        <v>-82.53</v>
      </c>
      <c r="S2100" s="4"/>
      <c r="T2100" s="2"/>
      <c r="U2100" s="5"/>
    </row>
    <row r="2101" spans="1:21">
      <c r="A2101" s="2">
        <v>218393</v>
      </c>
      <c r="B2101" t="s">
        <v>3956</v>
      </c>
      <c r="C2101" s="2">
        <v>218393</v>
      </c>
      <c r="D2101" t="s">
        <v>3956</v>
      </c>
      <c r="E2101" t="s">
        <v>3957</v>
      </c>
      <c r="F2101" t="s">
        <v>30</v>
      </c>
      <c r="G2101" t="s">
        <v>21</v>
      </c>
      <c r="H2101" t="s">
        <v>68</v>
      </c>
      <c r="I2101" t="str">
        <f t="shared" si="32"/>
        <v>116 S Forbes Rd Lexington, KY 40511</v>
      </c>
      <c r="J2101">
        <v>38.062677000000001</v>
      </c>
      <c r="K2101">
        <v>-84.521204999999995</v>
      </c>
      <c r="L2101" s="3">
        <v>11.61</v>
      </c>
      <c r="M2101" s="3"/>
      <c r="N2101" s="3">
        <v>11.61</v>
      </c>
      <c r="O2101" s="4"/>
      <c r="P2101" s="3">
        <v>33.17</v>
      </c>
      <c r="Q2101" s="3"/>
      <c r="R2101" s="3">
        <v>33.17</v>
      </c>
      <c r="S2101" s="4"/>
      <c r="T2101" s="2"/>
      <c r="U2101" s="5"/>
    </row>
    <row r="2102" spans="1:21">
      <c r="A2102" s="2">
        <v>220253</v>
      </c>
      <c r="B2102" t="s">
        <v>3958</v>
      </c>
      <c r="C2102" s="2">
        <v>220253</v>
      </c>
      <c r="D2102" t="s">
        <v>3958</v>
      </c>
      <c r="E2102" t="s">
        <v>3959</v>
      </c>
      <c r="F2102" t="s">
        <v>59</v>
      </c>
      <c r="G2102" t="s">
        <v>21</v>
      </c>
      <c r="H2102" t="s">
        <v>2993</v>
      </c>
      <c r="I2102" t="str">
        <f t="shared" si="32"/>
        <v>1450 Mellwood Ave Louisville, KY 40206</v>
      </c>
      <c r="J2102">
        <v>38.254950999999998</v>
      </c>
      <c r="K2102">
        <v>-85.72242</v>
      </c>
      <c r="L2102" s="3">
        <v>44.56</v>
      </c>
      <c r="M2102" s="3"/>
      <c r="N2102" s="3">
        <v>44.56</v>
      </c>
      <c r="O2102" s="4"/>
      <c r="P2102" s="3">
        <v>123.87</v>
      </c>
      <c r="Q2102" s="3"/>
      <c r="R2102" s="3">
        <v>123.87</v>
      </c>
      <c r="S2102" s="4"/>
      <c r="T2102" s="2"/>
      <c r="U2102" s="5"/>
    </row>
    <row r="2103" spans="1:21">
      <c r="A2103" s="2">
        <v>218624</v>
      </c>
      <c r="B2103" t="s">
        <v>3960</v>
      </c>
      <c r="C2103" s="2">
        <v>218624</v>
      </c>
      <c r="D2103" t="s">
        <v>3960</v>
      </c>
      <c r="E2103" t="s">
        <v>3961</v>
      </c>
      <c r="F2103" t="s">
        <v>3768</v>
      </c>
      <c r="G2103" t="s">
        <v>21</v>
      </c>
      <c r="H2103" t="s">
        <v>3769</v>
      </c>
      <c r="I2103" t="str">
        <f t="shared" si="32"/>
        <v>175 Eagle Ln Hyden, KY 41749</v>
      </c>
      <c r="J2103">
        <v>37.146771999999999</v>
      </c>
      <c r="K2103">
        <v>-83.378314000000003</v>
      </c>
      <c r="L2103" s="3">
        <v>310.83999999999997</v>
      </c>
      <c r="M2103" s="3">
        <v>1181.5899999999999</v>
      </c>
      <c r="N2103" s="3">
        <v>-870.75</v>
      </c>
      <c r="O2103" s="4">
        <v>-0.73693074585939289</v>
      </c>
      <c r="P2103" s="3">
        <v>967.09</v>
      </c>
      <c r="Q2103" s="3">
        <v>4150.13</v>
      </c>
      <c r="R2103" s="3">
        <v>-3183.04</v>
      </c>
      <c r="S2103" s="4">
        <v>-0.76697356468351596</v>
      </c>
      <c r="T2103" s="2">
        <v>1</v>
      </c>
      <c r="U2103" s="5">
        <v>55.13</v>
      </c>
    </row>
    <row r="2104" spans="1:21">
      <c r="A2104" s="2">
        <v>218947</v>
      </c>
      <c r="B2104" t="s">
        <v>3962</v>
      </c>
      <c r="C2104" s="2">
        <v>218947</v>
      </c>
      <c r="D2104" t="s">
        <v>3962</v>
      </c>
      <c r="E2104" t="s">
        <v>3963</v>
      </c>
      <c r="F2104" t="s">
        <v>3768</v>
      </c>
      <c r="G2104" t="s">
        <v>21</v>
      </c>
      <c r="H2104" t="s">
        <v>3769</v>
      </c>
      <c r="I2104" t="str">
        <f t="shared" si="32"/>
        <v>27 Eagle Ln Hyden, KY 41749</v>
      </c>
      <c r="J2104">
        <v>37.146023999999997</v>
      </c>
      <c r="K2104">
        <v>-83.379367000000002</v>
      </c>
      <c r="L2104" s="3">
        <v>1087.54</v>
      </c>
      <c r="M2104" s="3">
        <v>-0.02</v>
      </c>
      <c r="N2104" s="3">
        <v>1087.56</v>
      </c>
      <c r="O2104" s="4">
        <v>-54377.999999999993</v>
      </c>
      <c r="P2104" s="3">
        <v>3367.96</v>
      </c>
      <c r="Q2104" s="3">
        <v>0</v>
      </c>
      <c r="R2104" s="3">
        <v>3367.96</v>
      </c>
      <c r="S2104" s="4"/>
      <c r="T2104" s="2">
        <v>1</v>
      </c>
      <c r="U2104" s="5">
        <v>-0.06</v>
      </c>
    </row>
    <row r="2105" spans="1:21">
      <c r="A2105" s="2">
        <v>218947</v>
      </c>
      <c r="B2105" t="s">
        <v>3962</v>
      </c>
      <c r="C2105" s="2">
        <v>423645</v>
      </c>
      <c r="D2105" t="s">
        <v>3964</v>
      </c>
      <c r="E2105" t="s">
        <v>3965</v>
      </c>
      <c r="F2105" t="s">
        <v>3768</v>
      </c>
      <c r="G2105" t="s">
        <v>21</v>
      </c>
      <c r="H2105" t="s">
        <v>3769</v>
      </c>
      <c r="I2105" t="str">
        <f t="shared" si="32"/>
        <v>150 Wendover Rd Hyden, KY 41749</v>
      </c>
      <c r="J2105">
        <v>37.145769999999999</v>
      </c>
      <c r="K2105">
        <v>-83.380849999999995</v>
      </c>
      <c r="L2105" s="3">
        <v>3251.15</v>
      </c>
      <c r="M2105" s="3">
        <v>1915.14</v>
      </c>
      <c r="N2105" s="3">
        <v>1336.01</v>
      </c>
      <c r="O2105" s="4">
        <v>0.69760435268439902</v>
      </c>
      <c r="P2105" s="3">
        <v>8550.61</v>
      </c>
      <c r="Q2105" s="3">
        <v>4762.2</v>
      </c>
      <c r="R2105" s="3">
        <v>3788.4100000000008</v>
      </c>
      <c r="S2105" s="4">
        <v>0.79551677795976672</v>
      </c>
      <c r="T2105" s="2">
        <v>1</v>
      </c>
      <c r="U2105" s="5">
        <v>680.57</v>
      </c>
    </row>
    <row r="2106" spans="1:21">
      <c r="A2106" s="2">
        <v>218947</v>
      </c>
      <c r="B2106" t="s">
        <v>3962</v>
      </c>
      <c r="C2106" s="2">
        <v>407502</v>
      </c>
      <c r="D2106" t="s">
        <v>3966</v>
      </c>
      <c r="E2106" t="s">
        <v>3967</v>
      </c>
      <c r="F2106" t="s">
        <v>3768</v>
      </c>
      <c r="G2106" t="s">
        <v>21</v>
      </c>
      <c r="H2106" t="s">
        <v>3769</v>
      </c>
      <c r="I2106" t="str">
        <f t="shared" si="32"/>
        <v>170 BEAR TRAIL Road Hyden, KY 41749</v>
      </c>
      <c r="J2106">
        <v>37.163142999999998</v>
      </c>
      <c r="K2106">
        <v>-83.373801999999998</v>
      </c>
      <c r="L2106" s="3">
        <v>9032.25</v>
      </c>
      <c r="M2106" s="3">
        <v>8382.2800000000007</v>
      </c>
      <c r="N2106" s="3">
        <v>649.96999999999935</v>
      </c>
      <c r="O2106" s="4">
        <v>7.7540955444103429E-2</v>
      </c>
      <c r="P2106" s="3">
        <v>25443.15</v>
      </c>
      <c r="Q2106" s="3">
        <v>23395.15</v>
      </c>
      <c r="R2106" s="3">
        <v>2048</v>
      </c>
      <c r="S2106" s="4">
        <v>8.7539511394455677E-2</v>
      </c>
      <c r="T2106" s="2">
        <v>3</v>
      </c>
      <c r="U2106" s="5">
        <v>1058.9966666666667</v>
      </c>
    </row>
    <row r="2107" spans="1:21">
      <c r="A2107" s="2">
        <v>267701</v>
      </c>
      <c r="B2107" t="s">
        <v>3968</v>
      </c>
      <c r="C2107" s="2">
        <v>407502</v>
      </c>
      <c r="D2107" t="s">
        <v>3966</v>
      </c>
      <c r="E2107" t="s">
        <v>3967</v>
      </c>
      <c r="F2107" t="s">
        <v>3768</v>
      </c>
      <c r="G2107" t="s">
        <v>21</v>
      </c>
      <c r="H2107" t="s">
        <v>3769</v>
      </c>
      <c r="I2107" t="str">
        <f t="shared" si="32"/>
        <v>170 BEAR TRAIL Road Hyden, KY 41749</v>
      </c>
      <c r="J2107">
        <v>37.163142999999998</v>
      </c>
      <c r="K2107">
        <v>-83.373801999999998</v>
      </c>
      <c r="L2107" s="3">
        <v>98.26</v>
      </c>
      <c r="M2107" s="3"/>
      <c r="N2107" s="3">
        <v>98.26</v>
      </c>
      <c r="O2107" s="4"/>
      <c r="P2107" s="3">
        <v>305.95999999999998</v>
      </c>
      <c r="Q2107" s="3"/>
      <c r="R2107" s="3">
        <v>305.95999999999998</v>
      </c>
      <c r="S2107" s="4"/>
      <c r="T2107" s="2"/>
      <c r="U2107" s="5"/>
    </row>
    <row r="2108" spans="1:21">
      <c r="A2108" s="2">
        <v>218947</v>
      </c>
      <c r="B2108" t="s">
        <v>3962</v>
      </c>
      <c r="C2108" s="2">
        <v>407504</v>
      </c>
      <c r="D2108" t="s">
        <v>3969</v>
      </c>
      <c r="E2108" t="s">
        <v>3970</v>
      </c>
      <c r="F2108" t="s">
        <v>3768</v>
      </c>
      <c r="G2108" t="s">
        <v>21</v>
      </c>
      <c r="H2108" t="s">
        <v>574</v>
      </c>
      <c r="I2108" t="str">
        <f t="shared" si="32"/>
        <v>144 CR 1733 Hyden, KY 41714</v>
      </c>
      <c r="J2108">
        <v>37.171174999999998</v>
      </c>
      <c r="K2108">
        <v>-83.405732</v>
      </c>
      <c r="L2108" s="3">
        <v>442.29</v>
      </c>
      <c r="M2108" s="3">
        <v>341.04</v>
      </c>
      <c r="N2108" s="3">
        <v>101.25</v>
      </c>
      <c r="O2108" s="4">
        <v>0.29688599577762137</v>
      </c>
      <c r="P2108" s="3">
        <v>1379.76</v>
      </c>
      <c r="Q2108" s="3">
        <v>1125.78</v>
      </c>
      <c r="R2108" s="3">
        <v>253.98000000000002</v>
      </c>
      <c r="S2108" s="4">
        <v>0.22560358151681503</v>
      </c>
      <c r="T2108" s="2"/>
      <c r="U2108" s="5"/>
    </row>
    <row r="2109" spans="1:21">
      <c r="A2109" s="2">
        <v>218947</v>
      </c>
      <c r="B2109" t="s">
        <v>3962</v>
      </c>
      <c r="C2109" s="2">
        <v>407518</v>
      </c>
      <c r="D2109" t="s">
        <v>3971</v>
      </c>
      <c r="E2109" t="s">
        <v>3972</v>
      </c>
      <c r="F2109" t="s">
        <v>3973</v>
      </c>
      <c r="G2109" t="s">
        <v>21</v>
      </c>
      <c r="H2109" t="s">
        <v>3974</v>
      </c>
      <c r="I2109" t="str">
        <f t="shared" si="32"/>
        <v>10130 Cutshin Rd Yeaddiss, KY 41777</v>
      </c>
      <c r="J2109">
        <v>37.079098999999999</v>
      </c>
      <c r="K2109">
        <v>-83.234333000000007</v>
      </c>
      <c r="L2109" s="3">
        <v>2921.41</v>
      </c>
      <c r="M2109" s="3">
        <v>2651.52</v>
      </c>
      <c r="N2109" s="3">
        <v>269.88999999999987</v>
      </c>
      <c r="O2109" s="4">
        <v>0.10178689958966927</v>
      </c>
      <c r="P2109" s="3">
        <v>8597.1</v>
      </c>
      <c r="Q2109" s="3">
        <v>8015.12</v>
      </c>
      <c r="R2109" s="3">
        <v>581.98000000000047</v>
      </c>
      <c r="S2109" s="4">
        <v>7.2610266596133372E-2</v>
      </c>
      <c r="T2109" s="2">
        <v>1</v>
      </c>
      <c r="U2109" s="5">
        <v>642.35</v>
      </c>
    </row>
    <row r="2110" spans="1:21">
      <c r="A2110" s="2">
        <v>218947</v>
      </c>
      <c r="B2110" t="s">
        <v>3962</v>
      </c>
      <c r="C2110" s="2">
        <v>407495</v>
      </c>
      <c r="D2110" t="s">
        <v>3975</v>
      </c>
      <c r="E2110" t="s">
        <v>3976</v>
      </c>
      <c r="F2110" t="s">
        <v>3768</v>
      </c>
      <c r="G2110" t="s">
        <v>21</v>
      </c>
      <c r="H2110" t="s">
        <v>3769</v>
      </c>
      <c r="I2110" t="str">
        <f t="shared" si="32"/>
        <v>25 Eagle Ln Hyden, KY 41749</v>
      </c>
      <c r="J2110">
        <v>37.146116999999997</v>
      </c>
      <c r="K2110">
        <v>-83.379452000000001</v>
      </c>
      <c r="L2110" s="3">
        <v>5358.6</v>
      </c>
      <c r="M2110" s="3">
        <v>5228.63</v>
      </c>
      <c r="N2110" s="3">
        <v>129.97000000000025</v>
      </c>
      <c r="O2110" s="4">
        <v>2.4857371816326697E-2</v>
      </c>
      <c r="P2110" s="3">
        <v>15716.22</v>
      </c>
      <c r="Q2110" s="3">
        <v>16220.38</v>
      </c>
      <c r="R2110" s="3">
        <v>-504.15999999999985</v>
      </c>
      <c r="S2110" s="4">
        <v>-3.1081885874436967E-2</v>
      </c>
      <c r="T2110" s="2">
        <v>2</v>
      </c>
      <c r="U2110" s="5">
        <v>1102.0350000000001</v>
      </c>
    </row>
    <row r="2111" spans="1:21">
      <c r="A2111" s="2">
        <v>218947</v>
      </c>
      <c r="B2111" t="s">
        <v>3962</v>
      </c>
      <c r="C2111" s="2">
        <v>415048</v>
      </c>
      <c r="D2111" t="s">
        <v>3977</v>
      </c>
      <c r="E2111" t="s">
        <v>3965</v>
      </c>
      <c r="F2111" t="s">
        <v>3768</v>
      </c>
      <c r="G2111" t="s">
        <v>21</v>
      </c>
      <c r="H2111" t="s">
        <v>3769</v>
      </c>
      <c r="I2111" t="str">
        <f t="shared" si="32"/>
        <v>150 Wendover Rd Hyden, KY 41749</v>
      </c>
      <c r="J2111">
        <v>37.145769999999999</v>
      </c>
      <c r="K2111">
        <v>-83.380849999999995</v>
      </c>
      <c r="L2111" s="3">
        <v>1717.59</v>
      </c>
      <c r="M2111" s="3"/>
      <c r="N2111" s="3">
        <v>1717.59</v>
      </c>
      <c r="O2111" s="4"/>
      <c r="P2111" s="3">
        <v>7742.45</v>
      </c>
      <c r="Q2111" s="3"/>
      <c r="R2111" s="3">
        <v>7742.45</v>
      </c>
      <c r="S2111" s="4"/>
      <c r="T2111" s="2"/>
      <c r="U2111" s="5"/>
    </row>
    <row r="2112" spans="1:21">
      <c r="A2112" s="2">
        <v>218947</v>
      </c>
      <c r="B2112" t="s">
        <v>3962</v>
      </c>
      <c r="C2112" s="2">
        <v>407499</v>
      </c>
      <c r="D2112" t="s">
        <v>3978</v>
      </c>
      <c r="E2112" t="s">
        <v>3979</v>
      </c>
      <c r="F2112" t="s">
        <v>3980</v>
      </c>
      <c r="G2112" t="s">
        <v>21</v>
      </c>
      <c r="H2112" t="s">
        <v>3981</v>
      </c>
      <c r="I2112" t="str">
        <f t="shared" si="32"/>
        <v>12975 US Highway 421 HOSKINSTON, KY 40827</v>
      </c>
      <c r="J2112">
        <v>37.080509999999997</v>
      </c>
      <c r="K2112">
        <v>-83.396810000000002</v>
      </c>
      <c r="L2112" s="3">
        <v>11525.59</v>
      </c>
      <c r="M2112" s="3">
        <v>4922.6099999999997</v>
      </c>
      <c r="N2112" s="3">
        <v>6602.9800000000005</v>
      </c>
      <c r="O2112" s="4">
        <v>1.3413575318784143</v>
      </c>
      <c r="P2112" s="3">
        <v>30323.61</v>
      </c>
      <c r="Q2112" s="3">
        <v>13995.68</v>
      </c>
      <c r="R2112" s="3">
        <v>16327.93</v>
      </c>
      <c r="S2112" s="4">
        <v>1.1666407062750792</v>
      </c>
      <c r="T2112" s="2">
        <v>2</v>
      </c>
      <c r="U2112" s="5">
        <v>915.25</v>
      </c>
    </row>
    <row r="2113" spans="1:21">
      <c r="A2113" s="2">
        <v>218947</v>
      </c>
      <c r="B2113" t="s">
        <v>3962</v>
      </c>
      <c r="C2113" s="2">
        <v>463995</v>
      </c>
      <c r="D2113" t="s">
        <v>3982</v>
      </c>
      <c r="E2113" t="s">
        <v>3983</v>
      </c>
      <c r="F2113" t="s">
        <v>3984</v>
      </c>
      <c r="G2113" t="s">
        <v>21</v>
      </c>
      <c r="H2113" t="s">
        <v>3985</v>
      </c>
      <c r="I2113" t="str">
        <f t="shared" si="32"/>
        <v>142 Pirate Dr Wooton, KY 41776</v>
      </c>
      <c r="J2113">
        <v>37.183447999999999</v>
      </c>
      <c r="K2113">
        <v>-83.303658999999996</v>
      </c>
      <c r="L2113" s="3">
        <v>7230.97</v>
      </c>
      <c r="M2113" s="3">
        <v>6422.95</v>
      </c>
      <c r="N2113" s="3">
        <v>808.02000000000044</v>
      </c>
      <c r="O2113" s="4">
        <v>0.12580200686600401</v>
      </c>
      <c r="P2113" s="3">
        <v>17798.490000000002</v>
      </c>
      <c r="Q2113" s="3">
        <v>16337.59</v>
      </c>
      <c r="R2113" s="3">
        <v>1460.9000000000015</v>
      </c>
      <c r="S2113" s="4">
        <v>8.941955331233073E-2</v>
      </c>
      <c r="T2113" s="2">
        <v>1</v>
      </c>
      <c r="U2113" s="5">
        <v>1638.58</v>
      </c>
    </row>
    <row r="2114" spans="1:21">
      <c r="A2114" s="2">
        <v>219456</v>
      </c>
      <c r="B2114" t="s">
        <v>3986</v>
      </c>
      <c r="C2114" s="2">
        <v>219456</v>
      </c>
      <c r="D2114" t="s">
        <v>3986</v>
      </c>
      <c r="E2114" t="s">
        <v>3987</v>
      </c>
      <c r="F2114" t="s">
        <v>3768</v>
      </c>
      <c r="G2114" t="s">
        <v>21</v>
      </c>
      <c r="H2114" t="s">
        <v>3769</v>
      </c>
      <c r="I2114" t="str">
        <f t="shared" si="32"/>
        <v>22010 MAIN ST Hyden, KY 41749</v>
      </c>
      <c r="J2114">
        <v>37.162492</v>
      </c>
      <c r="K2114">
        <v>-83.374059000000003</v>
      </c>
      <c r="L2114" s="3">
        <v>71.319999999999993</v>
      </c>
      <c r="M2114" s="3">
        <v>417.96</v>
      </c>
      <c r="N2114" s="3">
        <v>-346.64</v>
      </c>
      <c r="O2114" s="4">
        <v>-0.82936166140300505</v>
      </c>
      <c r="P2114" s="3">
        <v>176.2</v>
      </c>
      <c r="Q2114" s="3">
        <v>961.39</v>
      </c>
      <c r="R2114" s="3">
        <v>-785.19</v>
      </c>
      <c r="S2114" s="4">
        <v>-0.81672370213961043</v>
      </c>
      <c r="T2114" s="2"/>
      <c r="U2114" s="5"/>
    </row>
    <row r="2115" spans="1:21">
      <c r="A2115" s="2">
        <v>219456</v>
      </c>
      <c r="B2115" t="s">
        <v>3986</v>
      </c>
      <c r="C2115" s="2">
        <v>433303</v>
      </c>
      <c r="D2115" t="s">
        <v>3988</v>
      </c>
      <c r="E2115" t="s">
        <v>3989</v>
      </c>
      <c r="F2115" t="s">
        <v>3768</v>
      </c>
      <c r="G2115" t="s">
        <v>21</v>
      </c>
      <c r="H2115" t="s">
        <v>3769</v>
      </c>
      <c r="I2115" t="str">
        <f t="shared" ref="I2115:I2178" si="33">E2115&amp;" "&amp;F2115&amp;","&amp;" "&amp;G2115&amp;" "&amp;TEXT(H2115, "00000")</f>
        <v>2125 Highway 118 Hyden, KY 41749</v>
      </c>
      <c r="J2115">
        <v>37.163704000000003</v>
      </c>
      <c r="K2115">
        <v>-83.410551999999996</v>
      </c>
      <c r="L2115" s="3">
        <v>333.41</v>
      </c>
      <c r="M2115" s="3">
        <v>156.44</v>
      </c>
      <c r="N2115" s="3">
        <v>176.97000000000003</v>
      </c>
      <c r="O2115" s="4">
        <v>1.1312324213756075</v>
      </c>
      <c r="P2115" s="3">
        <v>689.56</v>
      </c>
      <c r="Q2115" s="3">
        <v>323</v>
      </c>
      <c r="R2115" s="3">
        <v>366.55999999999995</v>
      </c>
      <c r="S2115" s="4">
        <v>1.134860681114551</v>
      </c>
      <c r="T2115" s="2">
        <v>1</v>
      </c>
      <c r="U2115" s="5">
        <v>210.11</v>
      </c>
    </row>
    <row r="2116" spans="1:21">
      <c r="A2116" s="2">
        <v>218948</v>
      </c>
      <c r="B2116" t="s">
        <v>1692</v>
      </c>
      <c r="C2116" s="2">
        <v>437149</v>
      </c>
      <c r="D2116" t="s">
        <v>3990</v>
      </c>
      <c r="E2116" t="s">
        <v>3991</v>
      </c>
      <c r="F2116" t="s">
        <v>3772</v>
      </c>
      <c r="G2116" t="s">
        <v>21</v>
      </c>
      <c r="H2116" t="s">
        <v>3773</v>
      </c>
      <c r="I2116" t="str">
        <f t="shared" si="33"/>
        <v>752 Hazard Rd Whitesburg, KY 41858</v>
      </c>
      <c r="J2116">
        <v>37.10474</v>
      </c>
      <c r="K2116">
        <v>-82.814920000000001</v>
      </c>
      <c r="L2116" s="3"/>
      <c r="M2116" s="3">
        <v>396.99</v>
      </c>
      <c r="N2116" s="3">
        <v>-396.99</v>
      </c>
      <c r="O2116" s="4"/>
      <c r="P2116" s="3"/>
      <c r="Q2116" s="3">
        <v>1760.34</v>
      </c>
      <c r="R2116" s="3">
        <v>-1760.34</v>
      </c>
      <c r="S2116" s="4"/>
      <c r="T2116" s="2"/>
      <c r="U2116" s="5"/>
    </row>
    <row r="2117" spans="1:21">
      <c r="A2117" s="2">
        <v>344985</v>
      </c>
      <c r="B2117" t="s">
        <v>1471</v>
      </c>
      <c r="C2117" s="2">
        <v>407323</v>
      </c>
      <c r="D2117" t="s">
        <v>3992</v>
      </c>
      <c r="E2117" t="s">
        <v>3991</v>
      </c>
      <c r="F2117" t="s">
        <v>3772</v>
      </c>
      <c r="G2117" t="s">
        <v>21</v>
      </c>
      <c r="H2117" t="s">
        <v>3773</v>
      </c>
      <c r="I2117" t="str">
        <f t="shared" si="33"/>
        <v>752 Hazard Rd Whitesburg, KY 41858</v>
      </c>
      <c r="J2117">
        <v>37.10474</v>
      </c>
      <c r="K2117">
        <v>-82.814920000000001</v>
      </c>
      <c r="L2117" s="3">
        <v>227.77</v>
      </c>
      <c r="M2117" s="3"/>
      <c r="N2117" s="3">
        <v>227.77</v>
      </c>
      <c r="O2117" s="4"/>
      <c r="P2117" s="3">
        <v>595.79999999999995</v>
      </c>
      <c r="Q2117" s="3"/>
      <c r="R2117" s="3">
        <v>595.79999999999995</v>
      </c>
      <c r="S2117" s="4"/>
      <c r="T2117" s="2"/>
      <c r="U2117" s="5"/>
    </row>
    <row r="2118" spans="1:21">
      <c r="A2118" s="2">
        <v>218948</v>
      </c>
      <c r="B2118" t="s">
        <v>1692</v>
      </c>
      <c r="C2118" s="2">
        <v>407323</v>
      </c>
      <c r="D2118" t="s">
        <v>3992</v>
      </c>
      <c r="E2118" t="s">
        <v>3991</v>
      </c>
      <c r="F2118" t="s">
        <v>3772</v>
      </c>
      <c r="G2118" t="s">
        <v>21</v>
      </c>
      <c r="H2118" t="s">
        <v>3773</v>
      </c>
      <c r="I2118" t="str">
        <f t="shared" si="33"/>
        <v>752 Hazard Rd Whitesburg, KY 41858</v>
      </c>
      <c r="J2118">
        <v>37.10474</v>
      </c>
      <c r="K2118">
        <v>-82.814920000000001</v>
      </c>
      <c r="L2118" s="3">
        <v>18498.169999999998</v>
      </c>
      <c r="M2118" s="3">
        <v>15408.89</v>
      </c>
      <c r="N2118" s="3">
        <v>3089.2799999999988</v>
      </c>
      <c r="O2118" s="4">
        <v>0.20048686180510075</v>
      </c>
      <c r="P2118" s="3">
        <v>73171.05</v>
      </c>
      <c r="Q2118" s="3">
        <v>55624.78</v>
      </c>
      <c r="R2118" s="3">
        <v>17546.270000000004</v>
      </c>
      <c r="S2118" s="4">
        <v>0.31543980937992033</v>
      </c>
      <c r="T2118" s="2">
        <v>4</v>
      </c>
      <c r="U2118" s="5">
        <v>762.51</v>
      </c>
    </row>
    <row r="2119" spans="1:21">
      <c r="A2119" s="2">
        <v>218744</v>
      </c>
      <c r="B2119" t="s">
        <v>3993</v>
      </c>
      <c r="C2119" s="2">
        <v>407323</v>
      </c>
      <c r="D2119" t="s">
        <v>3992</v>
      </c>
      <c r="E2119" t="s">
        <v>3991</v>
      </c>
      <c r="F2119" t="s">
        <v>3772</v>
      </c>
      <c r="G2119" t="s">
        <v>21</v>
      </c>
      <c r="H2119" t="s">
        <v>3773</v>
      </c>
      <c r="I2119" t="str">
        <f t="shared" si="33"/>
        <v>752 Hazard Rd Whitesburg, KY 41858</v>
      </c>
      <c r="J2119">
        <v>37.10474</v>
      </c>
      <c r="K2119">
        <v>-82.814920000000001</v>
      </c>
      <c r="L2119" s="3">
        <v>488.11</v>
      </c>
      <c r="M2119" s="3"/>
      <c r="N2119" s="3">
        <v>488.11</v>
      </c>
      <c r="O2119" s="4"/>
      <c r="P2119" s="3">
        <v>1237.73</v>
      </c>
      <c r="Q2119" s="3"/>
      <c r="R2119" s="3">
        <v>1237.73</v>
      </c>
      <c r="S2119" s="4"/>
      <c r="T2119" s="2"/>
      <c r="U2119" s="5"/>
    </row>
    <row r="2120" spans="1:21">
      <c r="A2120" s="2">
        <v>218948</v>
      </c>
      <c r="B2120" t="s">
        <v>1692</v>
      </c>
      <c r="C2120" s="2">
        <v>218948</v>
      </c>
      <c r="D2120" t="s">
        <v>1692</v>
      </c>
      <c r="E2120" t="s">
        <v>3994</v>
      </c>
      <c r="F2120" t="s">
        <v>3772</v>
      </c>
      <c r="G2120" t="s">
        <v>21</v>
      </c>
      <c r="H2120" t="s">
        <v>3773</v>
      </c>
      <c r="I2120" t="str">
        <f t="shared" si="33"/>
        <v>224 Parks St Whitesburg, KY 41858</v>
      </c>
      <c r="J2120">
        <v>37.120519999999999</v>
      </c>
      <c r="K2120">
        <v>-82.837400000000002</v>
      </c>
      <c r="L2120" s="3">
        <v>8240.9699999999993</v>
      </c>
      <c r="M2120" s="3">
        <v>2072.5700000000002</v>
      </c>
      <c r="N2120" s="3">
        <v>6168.4</v>
      </c>
      <c r="O2120" s="4">
        <v>2.9762082824705556</v>
      </c>
      <c r="P2120" s="3">
        <v>38913.919999999998</v>
      </c>
      <c r="Q2120" s="3">
        <v>8816.33</v>
      </c>
      <c r="R2120" s="3">
        <v>30097.589999999997</v>
      </c>
      <c r="S2120" s="4">
        <v>3.4138456704773978</v>
      </c>
      <c r="T2120" s="2"/>
      <c r="U2120" s="5"/>
    </row>
    <row r="2121" spans="1:21">
      <c r="A2121" s="2">
        <v>294546</v>
      </c>
      <c r="B2121" t="s">
        <v>3995</v>
      </c>
      <c r="C2121" s="2">
        <v>447465</v>
      </c>
      <c r="D2121" t="s">
        <v>3996</v>
      </c>
      <c r="E2121" t="s">
        <v>3997</v>
      </c>
      <c r="F2121" t="s">
        <v>3772</v>
      </c>
      <c r="G2121" t="s">
        <v>21</v>
      </c>
      <c r="H2121" t="s">
        <v>3773</v>
      </c>
      <c r="I2121" t="str">
        <f t="shared" si="33"/>
        <v>1505 Jenkins Rd Whitesburg, KY 41858</v>
      </c>
      <c r="J2121">
        <v>37.118206999999998</v>
      </c>
      <c r="K2121">
        <v>-82.820870999999997</v>
      </c>
      <c r="L2121" s="3">
        <v>721.72</v>
      </c>
      <c r="M2121" s="3">
        <v>251</v>
      </c>
      <c r="N2121" s="3">
        <v>470.72</v>
      </c>
      <c r="O2121" s="4">
        <v>1.8753784860557769</v>
      </c>
      <c r="P2121" s="3">
        <v>1441.52</v>
      </c>
      <c r="Q2121" s="3">
        <v>481.16</v>
      </c>
      <c r="R2121" s="3">
        <v>960.3599999999999</v>
      </c>
      <c r="S2121" s="4">
        <v>1.9959265109319142</v>
      </c>
      <c r="T2121" s="2"/>
      <c r="U2121" s="5"/>
    </row>
    <row r="2122" spans="1:21">
      <c r="A2122" s="2">
        <v>344985</v>
      </c>
      <c r="B2122" t="s">
        <v>1471</v>
      </c>
      <c r="C2122" s="2">
        <v>482772</v>
      </c>
      <c r="D2122" t="s">
        <v>3998</v>
      </c>
      <c r="E2122" t="s">
        <v>3999</v>
      </c>
      <c r="F2122" t="s">
        <v>119</v>
      </c>
      <c r="G2122" t="s">
        <v>21</v>
      </c>
      <c r="H2122" t="s">
        <v>120</v>
      </c>
      <c r="I2122" t="str">
        <f t="shared" si="33"/>
        <v>998 Levi Jackson Mill Rd London, KY 40744</v>
      </c>
      <c r="J2122">
        <v>37.084586999999999</v>
      </c>
      <c r="K2122">
        <v>-84.050538000000003</v>
      </c>
      <c r="L2122" s="3">
        <v>2763.25</v>
      </c>
      <c r="M2122" s="3"/>
      <c r="N2122" s="3">
        <v>2763.25</v>
      </c>
      <c r="O2122" s="4"/>
      <c r="P2122" s="3">
        <v>9616.27</v>
      </c>
      <c r="Q2122" s="3"/>
      <c r="R2122" s="3">
        <v>9616.27</v>
      </c>
      <c r="S2122" s="4"/>
      <c r="T2122" s="2">
        <v>1</v>
      </c>
      <c r="U2122" s="5">
        <v>1139.5999999999999</v>
      </c>
    </row>
    <row r="2123" spans="1:21">
      <c r="A2123" s="2">
        <v>219039</v>
      </c>
      <c r="B2123" t="s">
        <v>3783</v>
      </c>
      <c r="C2123" s="2">
        <v>453212</v>
      </c>
      <c r="D2123" t="s">
        <v>4000</v>
      </c>
      <c r="E2123" t="s">
        <v>4001</v>
      </c>
      <c r="F2123" t="s">
        <v>2348</v>
      </c>
      <c r="G2123" t="s">
        <v>21</v>
      </c>
      <c r="H2123" t="s">
        <v>2349</v>
      </c>
      <c r="I2123" t="str">
        <f t="shared" si="33"/>
        <v>79 Lions Ln Vanceburg, KY 41179</v>
      </c>
      <c r="J2123">
        <v>38.600223</v>
      </c>
      <c r="K2123">
        <v>-83.344926999999998</v>
      </c>
      <c r="L2123" s="3">
        <v>2222.33</v>
      </c>
      <c r="M2123" s="3">
        <v>1993.61</v>
      </c>
      <c r="N2123" s="3">
        <v>228.72000000000003</v>
      </c>
      <c r="O2123" s="4">
        <v>0.11472655133150418</v>
      </c>
      <c r="P2123" s="3">
        <v>8644.85</v>
      </c>
      <c r="Q2123" s="3">
        <v>7939.83</v>
      </c>
      <c r="R2123" s="3">
        <v>705.02000000000044</v>
      </c>
      <c r="S2123" s="4">
        <v>8.8795352041542513E-2</v>
      </c>
      <c r="T2123" s="2">
        <v>3</v>
      </c>
      <c r="U2123" s="5">
        <v>93.296666666666667</v>
      </c>
    </row>
    <row r="2124" spans="1:21">
      <c r="A2124" s="2">
        <v>219041</v>
      </c>
      <c r="B2124" t="s">
        <v>4002</v>
      </c>
      <c r="C2124" s="2">
        <v>219041</v>
      </c>
      <c r="D2124" t="s">
        <v>4002</v>
      </c>
      <c r="E2124" t="s">
        <v>4003</v>
      </c>
      <c r="F2124" t="s">
        <v>2348</v>
      </c>
      <c r="G2124" t="s">
        <v>21</v>
      </c>
      <c r="H2124" t="s">
        <v>2349</v>
      </c>
      <c r="I2124" t="str">
        <f t="shared" si="33"/>
        <v>251 LIONS LANE Vanceburg, KY 41179</v>
      </c>
      <c r="J2124">
        <v>38.598277000000003</v>
      </c>
      <c r="K2124">
        <v>-83.345626999999993</v>
      </c>
      <c r="L2124" s="3">
        <v>369.85</v>
      </c>
      <c r="M2124" s="3">
        <v>1739.04</v>
      </c>
      <c r="N2124" s="3">
        <v>-1369.19</v>
      </c>
      <c r="O2124" s="4">
        <v>-0.78732519090992736</v>
      </c>
      <c r="P2124" s="3">
        <v>1220.58</v>
      </c>
      <c r="Q2124" s="3">
        <v>6143</v>
      </c>
      <c r="R2124" s="3">
        <v>-4922.42</v>
      </c>
      <c r="S2124" s="4">
        <v>-0.80130555103369694</v>
      </c>
      <c r="T2124" s="2"/>
      <c r="U2124" s="5"/>
    </row>
    <row r="2125" spans="1:21">
      <c r="A2125" s="2">
        <v>219039</v>
      </c>
      <c r="B2125" t="s">
        <v>3783</v>
      </c>
      <c r="C2125" s="2">
        <v>219039</v>
      </c>
      <c r="D2125" t="s">
        <v>3783</v>
      </c>
      <c r="E2125" t="s">
        <v>4004</v>
      </c>
      <c r="F2125" t="s">
        <v>2348</v>
      </c>
      <c r="G2125" t="s">
        <v>21</v>
      </c>
      <c r="H2125" t="s">
        <v>2349</v>
      </c>
      <c r="I2125" t="str">
        <f t="shared" si="33"/>
        <v>251 Lions Ln Vanceburg, KY 41179</v>
      </c>
      <c r="J2125">
        <v>38.598277000000003</v>
      </c>
      <c r="K2125">
        <v>-83.345626999999993</v>
      </c>
      <c r="L2125" s="3">
        <v>1149.3699999999999</v>
      </c>
      <c r="M2125" s="3">
        <v>3053.08</v>
      </c>
      <c r="N2125" s="3">
        <v>-1903.71</v>
      </c>
      <c r="O2125" s="4">
        <v>-0.62353754241618298</v>
      </c>
      <c r="P2125" s="3">
        <v>4301.03</v>
      </c>
      <c r="Q2125" s="3">
        <v>10443.94</v>
      </c>
      <c r="R2125" s="3">
        <v>-6142.9100000000008</v>
      </c>
      <c r="S2125" s="4">
        <v>-0.58817936525870507</v>
      </c>
      <c r="T2125" s="2">
        <v>4</v>
      </c>
      <c r="U2125" s="5">
        <v>173.04750000000001</v>
      </c>
    </row>
    <row r="2126" spans="1:21">
      <c r="A2126" s="2">
        <v>285620</v>
      </c>
      <c r="B2126" t="s">
        <v>3606</v>
      </c>
      <c r="C2126" s="2">
        <v>219039</v>
      </c>
      <c r="D2126" t="s">
        <v>3783</v>
      </c>
      <c r="E2126" t="s">
        <v>4004</v>
      </c>
      <c r="F2126" t="s">
        <v>2348</v>
      </c>
      <c r="G2126" t="s">
        <v>21</v>
      </c>
      <c r="H2126" t="s">
        <v>2349</v>
      </c>
      <c r="I2126" t="str">
        <f t="shared" si="33"/>
        <v>251 Lions Ln Vanceburg, KY 41179</v>
      </c>
      <c r="J2126">
        <v>38.598277000000003</v>
      </c>
      <c r="K2126">
        <v>-83.345626999999993</v>
      </c>
      <c r="L2126" s="3"/>
      <c r="M2126" s="3">
        <v>-35.909999999999997</v>
      </c>
      <c r="N2126" s="3">
        <v>35.909999999999997</v>
      </c>
      <c r="O2126" s="4"/>
      <c r="P2126" s="3"/>
      <c r="Q2126" s="3">
        <v>0</v>
      </c>
      <c r="R2126" s="3">
        <v>0</v>
      </c>
      <c r="S2126" s="4"/>
      <c r="T2126" s="2"/>
      <c r="U2126" s="5"/>
    </row>
    <row r="2127" spans="1:21">
      <c r="A2127" s="2">
        <v>219041</v>
      </c>
      <c r="B2127" t="s">
        <v>4002</v>
      </c>
      <c r="C2127" s="2">
        <v>482120</v>
      </c>
      <c r="D2127" t="s">
        <v>4005</v>
      </c>
      <c r="E2127" t="s">
        <v>4006</v>
      </c>
      <c r="F2127" t="s">
        <v>2348</v>
      </c>
      <c r="G2127" t="s">
        <v>21</v>
      </c>
      <c r="H2127" t="s">
        <v>2349</v>
      </c>
      <c r="I2127" t="str">
        <f t="shared" si="33"/>
        <v>86 Walter St Vanceburg, KY 41179</v>
      </c>
      <c r="J2127">
        <v>38.597062000000001</v>
      </c>
      <c r="K2127">
        <v>-83.321938000000003</v>
      </c>
      <c r="L2127" s="3"/>
      <c r="M2127" s="3">
        <v>1695.17</v>
      </c>
      <c r="N2127" s="3">
        <v>-1695.17</v>
      </c>
      <c r="O2127" s="4"/>
      <c r="P2127" s="3"/>
      <c r="Q2127" s="3">
        <v>7020.5</v>
      </c>
      <c r="R2127" s="3">
        <v>-7020.5</v>
      </c>
      <c r="S2127" s="4"/>
      <c r="T2127" s="2"/>
      <c r="U2127" s="5"/>
    </row>
    <row r="2128" spans="1:21">
      <c r="A2128" s="2">
        <v>219039</v>
      </c>
      <c r="B2128" t="s">
        <v>3783</v>
      </c>
      <c r="C2128" s="2">
        <v>407631</v>
      </c>
      <c r="D2128" t="s">
        <v>4007</v>
      </c>
      <c r="E2128" t="s">
        <v>4006</v>
      </c>
      <c r="F2128" t="s">
        <v>2348</v>
      </c>
      <c r="G2128" t="s">
        <v>21</v>
      </c>
      <c r="H2128" t="s">
        <v>2349</v>
      </c>
      <c r="I2128" t="str">
        <f t="shared" si="33"/>
        <v>86 Walter St Vanceburg, KY 41179</v>
      </c>
      <c r="J2128">
        <v>38.597062000000001</v>
      </c>
      <c r="K2128">
        <v>-83.321938000000003</v>
      </c>
      <c r="L2128" s="3">
        <v>4065.98</v>
      </c>
      <c r="M2128" s="3">
        <v>6962.85</v>
      </c>
      <c r="N2128" s="3">
        <v>-2896.8700000000003</v>
      </c>
      <c r="O2128" s="4">
        <v>-0.41604659011755246</v>
      </c>
      <c r="P2128" s="3">
        <v>16900.580000000002</v>
      </c>
      <c r="Q2128" s="3">
        <v>25931.07</v>
      </c>
      <c r="R2128" s="3">
        <v>-9030.489999999998</v>
      </c>
      <c r="S2128" s="4">
        <v>-0.34824980226423352</v>
      </c>
      <c r="T2128" s="2">
        <v>6</v>
      </c>
      <c r="U2128" s="5">
        <v>304.07333333333332</v>
      </c>
    </row>
    <row r="2129" spans="1:21">
      <c r="A2129" s="2">
        <v>219039</v>
      </c>
      <c r="B2129" t="s">
        <v>3783</v>
      </c>
      <c r="C2129" s="2">
        <v>408210</v>
      </c>
      <c r="D2129" t="s">
        <v>4008</v>
      </c>
      <c r="E2129" t="s">
        <v>4009</v>
      </c>
      <c r="F2129" t="s">
        <v>2329</v>
      </c>
      <c r="G2129" t="s">
        <v>21</v>
      </c>
      <c r="H2129" t="s">
        <v>2330</v>
      </c>
      <c r="I2129" t="str">
        <f t="shared" si="33"/>
        <v>79 Garrison Ln Garrison, KY 41141</v>
      </c>
      <c r="J2129">
        <v>38.604947000000003</v>
      </c>
      <c r="K2129">
        <v>-83.174441999999999</v>
      </c>
      <c r="L2129" s="3">
        <v>7467.82</v>
      </c>
      <c r="M2129" s="3">
        <v>1613.98</v>
      </c>
      <c r="N2129" s="3">
        <v>5853.84</v>
      </c>
      <c r="O2129" s="4">
        <v>3.6269594418766031</v>
      </c>
      <c r="P2129" s="3">
        <v>26360.25</v>
      </c>
      <c r="Q2129" s="3">
        <v>4334.8599999999997</v>
      </c>
      <c r="R2129" s="3">
        <v>22025.39</v>
      </c>
      <c r="S2129" s="4">
        <v>5.0809922350433467</v>
      </c>
      <c r="T2129" s="2">
        <v>4</v>
      </c>
      <c r="U2129" s="5">
        <v>314.77999999999997</v>
      </c>
    </row>
    <row r="2130" spans="1:21">
      <c r="A2130" s="2">
        <v>219041</v>
      </c>
      <c r="B2130" t="s">
        <v>4002</v>
      </c>
      <c r="C2130" s="2">
        <v>482123</v>
      </c>
      <c r="D2130" t="s">
        <v>4008</v>
      </c>
      <c r="E2130" t="s">
        <v>4009</v>
      </c>
      <c r="F2130" t="s">
        <v>2329</v>
      </c>
      <c r="G2130" t="s">
        <v>21</v>
      </c>
      <c r="H2130" t="s">
        <v>2330</v>
      </c>
      <c r="I2130" t="str">
        <f t="shared" si="33"/>
        <v>79 Garrison Ln Garrison, KY 41141</v>
      </c>
      <c r="J2130">
        <v>38.604947000000003</v>
      </c>
      <c r="K2130">
        <v>-83.174441999999999</v>
      </c>
      <c r="L2130" s="3">
        <v>3984.56</v>
      </c>
      <c r="M2130" s="3"/>
      <c r="N2130" s="3">
        <v>3984.56</v>
      </c>
      <c r="O2130" s="4"/>
      <c r="P2130" s="3">
        <v>12212.67</v>
      </c>
      <c r="Q2130" s="3"/>
      <c r="R2130" s="3">
        <v>12212.67</v>
      </c>
      <c r="S2130" s="4"/>
      <c r="T2130" s="2">
        <v>4</v>
      </c>
      <c r="U2130" s="5">
        <v>127.1825</v>
      </c>
    </row>
    <row r="2131" spans="1:21">
      <c r="A2131" s="2">
        <v>219039</v>
      </c>
      <c r="B2131" t="s">
        <v>3783</v>
      </c>
      <c r="C2131" s="2">
        <v>407630</v>
      </c>
      <c r="D2131" t="s">
        <v>4010</v>
      </c>
      <c r="E2131" t="s">
        <v>4001</v>
      </c>
      <c r="F2131" t="s">
        <v>2348</v>
      </c>
      <c r="G2131" t="s">
        <v>21</v>
      </c>
      <c r="H2131" t="s">
        <v>2349</v>
      </c>
      <c r="I2131" t="str">
        <f t="shared" si="33"/>
        <v>79 Lions Ln Vanceburg, KY 41179</v>
      </c>
      <c r="J2131">
        <v>38.600223</v>
      </c>
      <c r="K2131">
        <v>-83.344926999999998</v>
      </c>
      <c r="L2131" s="3">
        <v>5766.36</v>
      </c>
      <c r="M2131" s="3">
        <v>5700.64</v>
      </c>
      <c r="N2131" s="3">
        <v>65.719999999999345</v>
      </c>
      <c r="O2131" s="4">
        <v>1.1528530129950205E-2</v>
      </c>
      <c r="P2131" s="3">
        <v>22520.84</v>
      </c>
      <c r="Q2131" s="3">
        <v>20669.689999999999</v>
      </c>
      <c r="R2131" s="3">
        <v>1851.1500000000015</v>
      </c>
      <c r="S2131" s="4">
        <v>8.9558672626440045E-2</v>
      </c>
      <c r="T2131" s="2">
        <v>7</v>
      </c>
      <c r="U2131" s="5">
        <v>462.78000000000003</v>
      </c>
    </row>
    <row r="2132" spans="1:21">
      <c r="A2132" s="2">
        <v>219041</v>
      </c>
      <c r="B2132" t="s">
        <v>4002</v>
      </c>
      <c r="C2132" s="2">
        <v>482121</v>
      </c>
      <c r="D2132" t="s">
        <v>4011</v>
      </c>
      <c r="E2132" t="s">
        <v>4001</v>
      </c>
      <c r="F2132" t="s">
        <v>2348</v>
      </c>
      <c r="G2132" t="s">
        <v>21</v>
      </c>
      <c r="H2132" t="s">
        <v>2349</v>
      </c>
      <c r="I2132" t="str">
        <f t="shared" si="33"/>
        <v>79 Lions Ln Vanceburg, KY 41179</v>
      </c>
      <c r="J2132">
        <v>38.600223</v>
      </c>
      <c r="K2132">
        <v>-83.344926999999998</v>
      </c>
      <c r="L2132" s="3">
        <v>1680.57</v>
      </c>
      <c r="M2132" s="3">
        <v>185.55</v>
      </c>
      <c r="N2132" s="3">
        <v>1495.02</v>
      </c>
      <c r="O2132" s="4">
        <v>8.057235246564268</v>
      </c>
      <c r="P2132" s="3">
        <v>5356.53</v>
      </c>
      <c r="Q2132" s="3">
        <v>877.5</v>
      </c>
      <c r="R2132" s="3">
        <v>4479.03</v>
      </c>
      <c r="S2132" s="4">
        <v>5.1043076923076924</v>
      </c>
      <c r="T2132" s="2">
        <v>3</v>
      </c>
      <c r="U2132" s="5">
        <v>221.08666666666667</v>
      </c>
    </row>
    <row r="2133" spans="1:21">
      <c r="A2133" s="2">
        <v>219039</v>
      </c>
      <c r="B2133" t="s">
        <v>3783</v>
      </c>
      <c r="C2133" s="2">
        <v>407629</v>
      </c>
      <c r="D2133" t="s">
        <v>4012</v>
      </c>
      <c r="E2133" t="s">
        <v>4013</v>
      </c>
      <c r="F2133" t="s">
        <v>2348</v>
      </c>
      <c r="G2133" t="s">
        <v>21</v>
      </c>
      <c r="H2133" t="s">
        <v>2349</v>
      </c>
      <c r="I2133" t="str">
        <f t="shared" si="33"/>
        <v>116 Laurel School Rd Vanceburg, KY 41179</v>
      </c>
      <c r="J2133">
        <v>38.443976999999997</v>
      </c>
      <c r="K2133">
        <v>-83.265898000000007</v>
      </c>
      <c r="L2133" s="3">
        <v>2381.64</v>
      </c>
      <c r="M2133" s="3">
        <v>2630.16</v>
      </c>
      <c r="N2133" s="3">
        <v>-248.51999999999998</v>
      </c>
      <c r="O2133" s="4">
        <v>-9.4488548225203028E-2</v>
      </c>
      <c r="P2133" s="3">
        <v>8930.4599999999991</v>
      </c>
      <c r="Q2133" s="3">
        <v>8701.99</v>
      </c>
      <c r="R2133" s="3">
        <v>228.46999999999935</v>
      </c>
      <c r="S2133" s="4">
        <v>2.6254914105853875E-2</v>
      </c>
      <c r="T2133" s="2">
        <v>3</v>
      </c>
      <c r="U2133" s="5">
        <v>294.75333333333333</v>
      </c>
    </row>
    <row r="2134" spans="1:21">
      <c r="A2134" s="2">
        <v>219041</v>
      </c>
      <c r="B2134" t="s">
        <v>4002</v>
      </c>
      <c r="C2134" s="2">
        <v>482122</v>
      </c>
      <c r="D2134" t="s">
        <v>4012</v>
      </c>
      <c r="E2134" t="s">
        <v>4013</v>
      </c>
      <c r="F2134" t="s">
        <v>2348</v>
      </c>
      <c r="G2134" t="s">
        <v>21</v>
      </c>
      <c r="H2134" t="s">
        <v>2349</v>
      </c>
      <c r="I2134" t="str">
        <f t="shared" si="33"/>
        <v>116 Laurel School Rd Vanceburg, KY 41179</v>
      </c>
      <c r="J2134">
        <v>38.443976999999997</v>
      </c>
      <c r="K2134">
        <v>-83.265898000000007</v>
      </c>
      <c r="L2134" s="3">
        <v>222.71</v>
      </c>
      <c r="M2134" s="3">
        <v>1430.39</v>
      </c>
      <c r="N2134" s="3">
        <v>-1207.68</v>
      </c>
      <c r="O2134" s="4">
        <v>-0.84430120456658675</v>
      </c>
      <c r="P2134" s="3">
        <v>698.14</v>
      </c>
      <c r="Q2134" s="3">
        <v>6144.77</v>
      </c>
      <c r="R2134" s="3">
        <v>-5446.63</v>
      </c>
      <c r="S2134" s="4">
        <v>-0.88638468160728545</v>
      </c>
      <c r="T2134" s="2">
        <v>1</v>
      </c>
      <c r="U2134" s="5">
        <v>116.36</v>
      </c>
    </row>
    <row r="2135" spans="1:21">
      <c r="A2135" s="2">
        <v>219041</v>
      </c>
      <c r="B2135" t="s">
        <v>4002</v>
      </c>
      <c r="C2135" s="2">
        <v>408571</v>
      </c>
      <c r="D2135" t="s">
        <v>4014</v>
      </c>
      <c r="E2135" t="s">
        <v>4015</v>
      </c>
      <c r="F2135" t="s">
        <v>2348</v>
      </c>
      <c r="G2135" t="s">
        <v>21</v>
      </c>
      <c r="H2135" t="s">
        <v>2349</v>
      </c>
      <c r="I2135" t="str">
        <f t="shared" si="33"/>
        <v>51 Middle School Loop Vanceburg, KY 41179</v>
      </c>
      <c r="J2135">
        <v>38.596761000000001</v>
      </c>
      <c r="K2135">
        <v>-83.344414</v>
      </c>
      <c r="L2135" s="3">
        <v>1484.56</v>
      </c>
      <c r="M2135" s="3"/>
      <c r="N2135" s="3">
        <v>1484.56</v>
      </c>
      <c r="O2135" s="4"/>
      <c r="P2135" s="3">
        <v>4867.3999999999996</v>
      </c>
      <c r="Q2135" s="3"/>
      <c r="R2135" s="3">
        <v>4867.3999999999996</v>
      </c>
      <c r="S2135" s="4"/>
      <c r="T2135" s="2"/>
      <c r="U2135" s="5"/>
    </row>
    <row r="2136" spans="1:21">
      <c r="A2136" s="2">
        <v>219039</v>
      </c>
      <c r="B2136" t="s">
        <v>3783</v>
      </c>
      <c r="C2136" s="2">
        <v>408571</v>
      </c>
      <c r="D2136" t="s">
        <v>4014</v>
      </c>
      <c r="E2136" t="s">
        <v>4015</v>
      </c>
      <c r="F2136" t="s">
        <v>2348</v>
      </c>
      <c r="G2136" t="s">
        <v>21</v>
      </c>
      <c r="H2136" t="s">
        <v>2349</v>
      </c>
      <c r="I2136" t="str">
        <f t="shared" si="33"/>
        <v>51 Middle School Loop Vanceburg, KY 41179</v>
      </c>
      <c r="J2136">
        <v>38.596761000000001</v>
      </c>
      <c r="K2136">
        <v>-83.344414</v>
      </c>
      <c r="L2136" s="3">
        <v>4531.8100000000004</v>
      </c>
      <c r="M2136" s="3">
        <v>4577.07</v>
      </c>
      <c r="N2136" s="3">
        <v>-45.259999999999309</v>
      </c>
      <c r="O2136" s="4">
        <v>-9.8884220691401511E-3</v>
      </c>
      <c r="P2136" s="3">
        <v>14596.68</v>
      </c>
      <c r="Q2136" s="3">
        <v>16758.63</v>
      </c>
      <c r="R2136" s="3">
        <v>-2161.9500000000007</v>
      </c>
      <c r="S2136" s="4">
        <v>-0.12900517524403848</v>
      </c>
      <c r="T2136" s="2">
        <v>2</v>
      </c>
      <c r="U2136" s="5">
        <v>474.39499999999998</v>
      </c>
    </row>
    <row r="2137" spans="1:21">
      <c r="A2137" s="2">
        <v>219041</v>
      </c>
      <c r="B2137" t="s">
        <v>4002</v>
      </c>
      <c r="C2137" s="2">
        <v>482124</v>
      </c>
      <c r="D2137" t="s">
        <v>4016</v>
      </c>
      <c r="E2137" t="s">
        <v>4015</v>
      </c>
      <c r="F2137" t="s">
        <v>2348</v>
      </c>
      <c r="G2137" t="s">
        <v>21</v>
      </c>
      <c r="H2137" t="s">
        <v>2349</v>
      </c>
      <c r="I2137" t="str">
        <f t="shared" si="33"/>
        <v>51 Middle School Loop Vanceburg, KY 41179</v>
      </c>
      <c r="J2137">
        <v>38.596761000000001</v>
      </c>
      <c r="K2137">
        <v>-83.344414</v>
      </c>
      <c r="L2137" s="3">
        <v>88.22</v>
      </c>
      <c r="M2137" s="3">
        <v>293.11</v>
      </c>
      <c r="N2137" s="3">
        <v>-204.89000000000001</v>
      </c>
      <c r="O2137" s="4">
        <v>-0.69902084541639664</v>
      </c>
      <c r="P2137" s="3">
        <v>289.24</v>
      </c>
      <c r="Q2137" s="3">
        <v>1989.3</v>
      </c>
      <c r="R2137" s="3">
        <v>-1700.06</v>
      </c>
      <c r="S2137" s="4">
        <v>-0.85460212134921831</v>
      </c>
      <c r="T2137" s="2">
        <v>2</v>
      </c>
      <c r="U2137" s="5">
        <v>76.954999999999998</v>
      </c>
    </row>
    <row r="2138" spans="1:21">
      <c r="A2138" s="2">
        <v>219039</v>
      </c>
      <c r="B2138" t="s">
        <v>3783</v>
      </c>
      <c r="C2138" s="2">
        <v>407627</v>
      </c>
      <c r="D2138" t="s">
        <v>4017</v>
      </c>
      <c r="E2138" t="s">
        <v>4018</v>
      </c>
      <c r="F2138" t="s">
        <v>4019</v>
      </c>
      <c r="G2138" t="s">
        <v>21</v>
      </c>
      <c r="H2138" t="s">
        <v>4020</v>
      </c>
      <c r="I2138" t="str">
        <f t="shared" si="33"/>
        <v>2431 W KY 10 TOLLESBORO, KY 41189</v>
      </c>
      <c r="J2138">
        <v>38.558591999999997</v>
      </c>
      <c r="K2138">
        <v>-83.555976000000001</v>
      </c>
      <c r="L2138" s="3">
        <v>3710.82</v>
      </c>
      <c r="M2138" s="3">
        <v>1445.03</v>
      </c>
      <c r="N2138" s="3">
        <v>2265.79</v>
      </c>
      <c r="O2138" s="4">
        <v>1.5679882078572762</v>
      </c>
      <c r="P2138" s="3">
        <v>15894.43</v>
      </c>
      <c r="Q2138" s="3">
        <v>5649.64</v>
      </c>
      <c r="R2138" s="3">
        <v>10244.790000000001</v>
      </c>
      <c r="S2138" s="4">
        <v>1.8133527091991704</v>
      </c>
      <c r="T2138" s="2">
        <v>6</v>
      </c>
      <c r="U2138" s="5">
        <v>470.49499999999995</v>
      </c>
    </row>
    <row r="2139" spans="1:21">
      <c r="A2139" s="2">
        <v>219041</v>
      </c>
      <c r="B2139" t="s">
        <v>4002</v>
      </c>
      <c r="C2139" s="2">
        <v>482125</v>
      </c>
      <c r="D2139" t="s">
        <v>4021</v>
      </c>
      <c r="E2139" t="s">
        <v>4022</v>
      </c>
      <c r="F2139" t="s">
        <v>4019</v>
      </c>
      <c r="G2139" t="s">
        <v>21</v>
      </c>
      <c r="H2139" t="s">
        <v>4020</v>
      </c>
      <c r="I2139" t="str">
        <f t="shared" si="33"/>
        <v>2431 W KENTUCKY 10 TOLLESBORO, KY 41189</v>
      </c>
      <c r="J2139">
        <v>38.558591999999997</v>
      </c>
      <c r="K2139">
        <v>-83.555976000000001</v>
      </c>
      <c r="L2139" s="3">
        <v>3499.15</v>
      </c>
      <c r="M2139" s="3">
        <v>310.22000000000003</v>
      </c>
      <c r="N2139" s="3">
        <v>3188.9300000000003</v>
      </c>
      <c r="O2139" s="4">
        <v>10.279575784926827</v>
      </c>
      <c r="P2139" s="3">
        <v>11613.23</v>
      </c>
      <c r="Q2139" s="3">
        <v>2093.96</v>
      </c>
      <c r="R2139" s="3">
        <v>9519.27</v>
      </c>
      <c r="S2139" s="4">
        <v>4.5460610517870448</v>
      </c>
      <c r="T2139" s="2">
        <v>5</v>
      </c>
      <c r="U2139" s="5">
        <v>175.2</v>
      </c>
    </row>
    <row r="2140" spans="1:21">
      <c r="A2140" s="2">
        <v>219039</v>
      </c>
      <c r="B2140" t="s">
        <v>3783</v>
      </c>
      <c r="C2140" s="2">
        <v>474122</v>
      </c>
      <c r="D2140" t="s">
        <v>4023</v>
      </c>
      <c r="E2140" t="s">
        <v>4024</v>
      </c>
      <c r="F2140" t="s">
        <v>2348</v>
      </c>
      <c r="G2140" t="s">
        <v>21</v>
      </c>
      <c r="H2140" t="s">
        <v>2349</v>
      </c>
      <c r="I2140" t="str">
        <f t="shared" si="33"/>
        <v>55 Old Lock 32 Vanceburg, KY 41179</v>
      </c>
      <c r="J2140">
        <v>38.651125</v>
      </c>
      <c r="K2140">
        <v>-83.363740000000007</v>
      </c>
      <c r="L2140" s="3">
        <v>92.57</v>
      </c>
      <c r="M2140" s="3">
        <v>270.20999999999998</v>
      </c>
      <c r="N2140" s="3">
        <v>-177.64</v>
      </c>
      <c r="O2140" s="4">
        <v>-0.65741460345657077</v>
      </c>
      <c r="P2140" s="3">
        <v>234.28</v>
      </c>
      <c r="Q2140" s="3">
        <v>1026.0999999999999</v>
      </c>
      <c r="R2140" s="3">
        <v>-791.81999999999994</v>
      </c>
      <c r="S2140" s="4">
        <v>-0.77167917356982751</v>
      </c>
      <c r="T2140" s="2">
        <v>1</v>
      </c>
      <c r="U2140" s="5">
        <v>35.97</v>
      </c>
    </row>
    <row r="2141" spans="1:21">
      <c r="A2141" s="2">
        <v>218339</v>
      </c>
      <c r="B2141" t="s">
        <v>4025</v>
      </c>
      <c r="C2141" s="2">
        <v>218339</v>
      </c>
      <c r="D2141" t="s">
        <v>4025</v>
      </c>
      <c r="E2141" t="s">
        <v>4026</v>
      </c>
      <c r="F2141" t="s">
        <v>30</v>
      </c>
      <c r="G2141" t="s">
        <v>21</v>
      </c>
      <c r="H2141" t="s">
        <v>35</v>
      </c>
      <c r="I2141" t="str">
        <f t="shared" si="33"/>
        <v>2250 Clays Mill Rd Lexington, KY 40503</v>
      </c>
      <c r="J2141">
        <v>38.017366000000003</v>
      </c>
      <c r="K2141">
        <v>-84.535044999999997</v>
      </c>
      <c r="L2141" s="3">
        <v>4379.71</v>
      </c>
      <c r="M2141" s="3">
        <v>4971.32</v>
      </c>
      <c r="N2141" s="3">
        <v>-591.60999999999967</v>
      </c>
      <c r="O2141" s="4">
        <v>-0.11900461044551541</v>
      </c>
      <c r="P2141" s="3">
        <v>15328</v>
      </c>
      <c r="Q2141" s="3">
        <v>18257.55</v>
      </c>
      <c r="R2141" s="3">
        <v>-2929.5499999999993</v>
      </c>
      <c r="S2141" s="4">
        <v>-0.16045690686866526</v>
      </c>
      <c r="T2141" s="2"/>
      <c r="U2141" s="5"/>
    </row>
    <row r="2142" spans="1:21">
      <c r="A2142" s="2">
        <v>318017</v>
      </c>
      <c r="B2142" t="s">
        <v>1697</v>
      </c>
      <c r="C2142" s="2">
        <v>408724</v>
      </c>
      <c r="D2142" t="s">
        <v>4027</v>
      </c>
      <c r="E2142" t="s">
        <v>4028</v>
      </c>
      <c r="F2142" t="s">
        <v>30</v>
      </c>
      <c r="G2142" t="s">
        <v>21</v>
      </c>
      <c r="H2142" t="s">
        <v>35</v>
      </c>
      <c r="I2142" t="str">
        <f t="shared" si="33"/>
        <v>450 W Reynolds Rd Lexington, KY 40503</v>
      </c>
      <c r="J2142">
        <v>37.992589000000002</v>
      </c>
      <c r="K2142">
        <v>-84.536904000000007</v>
      </c>
      <c r="L2142" s="3"/>
      <c r="M2142" s="3">
        <v>2089.7199999999998</v>
      </c>
      <c r="N2142" s="3">
        <v>-2089.7199999999998</v>
      </c>
      <c r="O2142" s="4"/>
      <c r="P2142" s="3"/>
      <c r="Q2142" s="3">
        <v>6965.6</v>
      </c>
      <c r="R2142" s="3">
        <v>-6965.6</v>
      </c>
      <c r="S2142" s="4"/>
      <c r="T2142" s="2"/>
      <c r="U2142" s="5"/>
    </row>
    <row r="2143" spans="1:21">
      <c r="A2143" s="2">
        <v>218804</v>
      </c>
      <c r="B2143" t="s">
        <v>4029</v>
      </c>
      <c r="C2143" s="2">
        <v>408724</v>
      </c>
      <c r="D2143" t="s">
        <v>4027</v>
      </c>
      <c r="E2143" t="s">
        <v>4028</v>
      </c>
      <c r="F2143" t="s">
        <v>30</v>
      </c>
      <c r="G2143" t="s">
        <v>21</v>
      </c>
      <c r="H2143" t="s">
        <v>35</v>
      </c>
      <c r="I2143" t="str">
        <f t="shared" si="33"/>
        <v>450 W Reynolds Rd Lexington, KY 40503</v>
      </c>
      <c r="J2143">
        <v>37.992589000000002</v>
      </c>
      <c r="K2143">
        <v>-84.536904000000007</v>
      </c>
      <c r="L2143" s="3">
        <v>14338.86</v>
      </c>
      <c r="M2143" s="3">
        <v>37450.379999999997</v>
      </c>
      <c r="N2143" s="3">
        <v>-23111.519999999997</v>
      </c>
      <c r="O2143" s="4">
        <v>-0.61712377818329212</v>
      </c>
      <c r="P2143" s="3">
        <v>39232.559999999998</v>
      </c>
      <c r="Q2143" s="3">
        <v>120588.85</v>
      </c>
      <c r="R2143" s="3">
        <v>-81356.290000000008</v>
      </c>
      <c r="S2143" s="4">
        <v>-0.67465847796044165</v>
      </c>
      <c r="T2143" s="2">
        <v>9</v>
      </c>
      <c r="U2143" s="5">
        <v>286.93333333333334</v>
      </c>
    </row>
    <row r="2144" spans="1:21">
      <c r="A2144" s="2">
        <v>219780</v>
      </c>
      <c r="B2144" t="s">
        <v>4030</v>
      </c>
      <c r="C2144" s="2">
        <v>219780</v>
      </c>
      <c r="D2144" t="s">
        <v>4030</v>
      </c>
      <c r="E2144" t="s">
        <v>4031</v>
      </c>
      <c r="F2144" t="s">
        <v>30</v>
      </c>
      <c r="G2144" t="s">
        <v>21</v>
      </c>
      <c r="H2144" t="s">
        <v>174</v>
      </c>
      <c r="I2144" t="str">
        <f t="shared" si="33"/>
        <v>650 Newtown Pike Lexington, KY 40508</v>
      </c>
      <c r="J2144">
        <v>38.064767000000003</v>
      </c>
      <c r="K2144">
        <v>-84.498503999999997</v>
      </c>
      <c r="L2144" s="3">
        <v>3685.63</v>
      </c>
      <c r="M2144" s="3">
        <v>4350.3999999999996</v>
      </c>
      <c r="N2144" s="3">
        <v>-664.76999999999953</v>
      </c>
      <c r="O2144" s="4">
        <v>-0.15280663847002565</v>
      </c>
      <c r="P2144" s="3">
        <v>15056.37</v>
      </c>
      <c r="Q2144" s="3">
        <v>14504.12</v>
      </c>
      <c r="R2144" s="3">
        <v>552.25</v>
      </c>
      <c r="S2144" s="4">
        <v>3.807538823451543E-2</v>
      </c>
      <c r="T2144" s="2">
        <v>13</v>
      </c>
      <c r="U2144" s="5">
        <v>63.592307692307699</v>
      </c>
    </row>
    <row r="2145" spans="1:21">
      <c r="A2145" s="2">
        <v>220691</v>
      </c>
      <c r="B2145" t="s">
        <v>4032</v>
      </c>
      <c r="C2145" s="2">
        <v>220691</v>
      </c>
      <c r="D2145" t="s">
        <v>4032</v>
      </c>
      <c r="E2145" t="s">
        <v>4033</v>
      </c>
      <c r="F2145" t="s">
        <v>30</v>
      </c>
      <c r="G2145" t="s">
        <v>21</v>
      </c>
      <c r="H2145" t="s">
        <v>35</v>
      </c>
      <c r="I2145" t="str">
        <f t="shared" si="33"/>
        <v>272 Southland Dr Lexington, KY 40503</v>
      </c>
      <c r="J2145">
        <v>38.013800000000003</v>
      </c>
      <c r="K2145">
        <v>-84.522947000000002</v>
      </c>
      <c r="L2145" s="3">
        <v>1340.09</v>
      </c>
      <c r="M2145" s="3">
        <v>984.45</v>
      </c>
      <c r="N2145" s="3">
        <v>355.63999999999987</v>
      </c>
      <c r="O2145" s="4">
        <v>0.36125755497993789</v>
      </c>
      <c r="P2145" s="3">
        <v>3982.83</v>
      </c>
      <c r="Q2145" s="3">
        <v>2538.6999999999998</v>
      </c>
      <c r="R2145" s="3">
        <v>1444.13</v>
      </c>
      <c r="S2145" s="4">
        <v>0.56884625989679771</v>
      </c>
      <c r="T2145" s="2">
        <v>2</v>
      </c>
      <c r="U2145" s="5">
        <v>159.61500000000001</v>
      </c>
    </row>
    <row r="2146" spans="1:21">
      <c r="A2146" s="2">
        <v>220691</v>
      </c>
      <c r="B2146" t="s">
        <v>4032</v>
      </c>
      <c r="C2146" s="2">
        <v>455680</v>
      </c>
      <c r="D2146" t="s">
        <v>4032</v>
      </c>
      <c r="E2146" t="s">
        <v>4034</v>
      </c>
      <c r="F2146" t="s">
        <v>30</v>
      </c>
      <c r="G2146" t="s">
        <v>21</v>
      </c>
      <c r="H2146" t="s">
        <v>35</v>
      </c>
      <c r="I2146" t="str">
        <f t="shared" si="33"/>
        <v>2013 Regency Rd Lexington, KY 40503</v>
      </c>
      <c r="J2146">
        <v>38.013432999999999</v>
      </c>
      <c r="K2146">
        <v>-84.522552000000005</v>
      </c>
      <c r="L2146" s="3"/>
      <c r="M2146" s="3">
        <v>221.32</v>
      </c>
      <c r="N2146" s="3">
        <v>-221.32</v>
      </c>
      <c r="O2146" s="4"/>
      <c r="P2146" s="3"/>
      <c r="Q2146" s="3">
        <v>456.74</v>
      </c>
      <c r="R2146" s="3">
        <v>-456.74</v>
      </c>
      <c r="S2146" s="4"/>
      <c r="T2146" s="2"/>
      <c r="U2146" s="5"/>
    </row>
    <row r="2147" spans="1:21">
      <c r="A2147" s="2">
        <v>219540</v>
      </c>
      <c r="B2147" t="s">
        <v>4035</v>
      </c>
      <c r="C2147" s="2">
        <v>219540</v>
      </c>
      <c r="D2147" t="s">
        <v>4035</v>
      </c>
      <c r="E2147" t="s">
        <v>4036</v>
      </c>
      <c r="F2147" t="s">
        <v>30</v>
      </c>
      <c r="G2147" t="s">
        <v>21</v>
      </c>
      <c r="H2147" t="s">
        <v>540</v>
      </c>
      <c r="I2147" t="str">
        <f t="shared" si="33"/>
        <v>300 W New Circle Rd Lexington, KY 40505</v>
      </c>
      <c r="J2147">
        <v>38.070047000000002</v>
      </c>
      <c r="K2147">
        <v>-84.476696000000004</v>
      </c>
      <c r="L2147" s="3">
        <v>1934.52</v>
      </c>
      <c r="M2147" s="3">
        <v>1778.64</v>
      </c>
      <c r="N2147" s="3">
        <v>155.87999999999988</v>
      </c>
      <c r="O2147" s="4">
        <v>8.7639994602617663E-2</v>
      </c>
      <c r="P2147" s="3">
        <v>5189.9399999999996</v>
      </c>
      <c r="Q2147" s="3">
        <v>5661.37</v>
      </c>
      <c r="R2147" s="3">
        <v>-471.43000000000029</v>
      </c>
      <c r="S2147" s="4">
        <v>-8.3271363645195468E-2</v>
      </c>
      <c r="T2147" s="2">
        <v>1</v>
      </c>
      <c r="U2147" s="5">
        <v>33.75</v>
      </c>
    </row>
    <row r="2148" spans="1:21">
      <c r="A2148" s="2">
        <v>219540</v>
      </c>
      <c r="B2148" t="s">
        <v>4035</v>
      </c>
      <c r="C2148" s="2">
        <v>447774</v>
      </c>
      <c r="D2148" t="s">
        <v>4037</v>
      </c>
      <c r="E2148" t="s">
        <v>4036</v>
      </c>
      <c r="F2148" t="s">
        <v>30</v>
      </c>
      <c r="G2148" t="s">
        <v>21</v>
      </c>
      <c r="H2148" t="s">
        <v>540</v>
      </c>
      <c r="I2148" t="str">
        <f t="shared" si="33"/>
        <v>300 W New Circle Rd Lexington, KY 40505</v>
      </c>
      <c r="J2148">
        <v>38.070047000000002</v>
      </c>
      <c r="K2148">
        <v>-84.476696000000004</v>
      </c>
      <c r="L2148" s="3">
        <v>150.61000000000001</v>
      </c>
      <c r="M2148" s="3">
        <v>95.62</v>
      </c>
      <c r="N2148" s="3">
        <v>54.990000000000009</v>
      </c>
      <c r="O2148" s="4">
        <v>0.57508889353691706</v>
      </c>
      <c r="P2148" s="3">
        <v>388.98</v>
      </c>
      <c r="Q2148" s="3">
        <v>305.92</v>
      </c>
      <c r="R2148" s="3">
        <v>83.06</v>
      </c>
      <c r="S2148" s="4">
        <v>0.27150889121338911</v>
      </c>
      <c r="T2148" s="2"/>
      <c r="U2148" s="5"/>
    </row>
    <row r="2149" spans="1:21">
      <c r="A2149" s="2">
        <v>219540</v>
      </c>
      <c r="B2149" t="s">
        <v>4035</v>
      </c>
      <c r="C2149" s="2">
        <v>455697</v>
      </c>
      <c r="D2149" t="s">
        <v>4038</v>
      </c>
      <c r="E2149" t="s">
        <v>4036</v>
      </c>
      <c r="F2149" t="s">
        <v>30</v>
      </c>
      <c r="G2149" t="s">
        <v>21</v>
      </c>
      <c r="H2149" t="s">
        <v>540</v>
      </c>
      <c r="I2149" t="str">
        <f t="shared" si="33"/>
        <v>300 W New Circle Rd Lexington, KY 40505</v>
      </c>
      <c r="J2149">
        <v>38.070047000000002</v>
      </c>
      <c r="K2149">
        <v>-84.476696000000004</v>
      </c>
      <c r="L2149" s="3"/>
      <c r="M2149" s="3">
        <v>907.48</v>
      </c>
      <c r="N2149" s="3">
        <v>-907.48</v>
      </c>
      <c r="O2149" s="4"/>
      <c r="P2149" s="3"/>
      <c r="Q2149" s="3">
        <v>3026.24</v>
      </c>
      <c r="R2149" s="3">
        <v>-3026.24</v>
      </c>
      <c r="S2149" s="4"/>
      <c r="T2149" s="2"/>
      <c r="U2149" s="5"/>
    </row>
    <row r="2150" spans="1:21">
      <c r="A2150" s="2">
        <v>221364</v>
      </c>
      <c r="B2150" t="s">
        <v>4039</v>
      </c>
      <c r="C2150" s="2">
        <v>221364</v>
      </c>
      <c r="D2150" t="s">
        <v>4039</v>
      </c>
      <c r="E2150" t="s">
        <v>4040</v>
      </c>
      <c r="F2150" t="s">
        <v>30</v>
      </c>
      <c r="G2150" t="s">
        <v>21</v>
      </c>
      <c r="H2150" t="s">
        <v>424</v>
      </c>
      <c r="I2150" t="str">
        <f t="shared" si="33"/>
        <v>560 Eureka Springs Dr Lexington, KY 40517</v>
      </c>
      <c r="J2150">
        <v>37.997300000000003</v>
      </c>
      <c r="K2150">
        <v>-84.456498999999994</v>
      </c>
      <c r="L2150" s="3">
        <v>823.1</v>
      </c>
      <c r="M2150" s="3">
        <v>104.1</v>
      </c>
      <c r="N2150" s="3">
        <v>719</v>
      </c>
      <c r="O2150" s="4">
        <v>6.9068203650336217</v>
      </c>
      <c r="P2150" s="3">
        <v>1824.85</v>
      </c>
      <c r="Q2150" s="3">
        <v>187.88</v>
      </c>
      <c r="R2150" s="3">
        <v>1636.9699999999998</v>
      </c>
      <c r="S2150" s="4">
        <v>8.7128486267830514</v>
      </c>
      <c r="T2150" s="2">
        <v>1</v>
      </c>
      <c r="U2150" s="5">
        <v>59.2</v>
      </c>
    </row>
    <row r="2151" spans="1:21">
      <c r="A2151" s="2">
        <v>219541</v>
      </c>
      <c r="B2151" t="s">
        <v>4041</v>
      </c>
      <c r="C2151" s="2">
        <v>219541</v>
      </c>
      <c r="D2151" t="s">
        <v>4041</v>
      </c>
      <c r="E2151" t="s">
        <v>4042</v>
      </c>
      <c r="F2151" t="s">
        <v>30</v>
      </c>
      <c r="G2151" t="s">
        <v>21</v>
      </c>
      <c r="H2151" t="s">
        <v>31</v>
      </c>
      <c r="I2151" t="str">
        <f t="shared" si="33"/>
        <v>140 E Main St Lexington, KY 40507</v>
      </c>
      <c r="J2151">
        <v>38.045442000000001</v>
      </c>
      <c r="K2151">
        <v>-84.496643000000006</v>
      </c>
      <c r="L2151" s="3">
        <v>14748.5</v>
      </c>
      <c r="M2151" s="3">
        <v>12972.73</v>
      </c>
      <c r="N2151" s="3">
        <v>1775.7700000000004</v>
      </c>
      <c r="O2151" s="4">
        <v>0.1368848345722142</v>
      </c>
      <c r="P2151" s="3">
        <v>45395.7</v>
      </c>
      <c r="Q2151" s="3">
        <v>40399.32</v>
      </c>
      <c r="R2151" s="3">
        <v>4996.3799999999974</v>
      </c>
      <c r="S2151" s="4">
        <v>0.12367485393318495</v>
      </c>
      <c r="T2151" s="2">
        <v>8</v>
      </c>
      <c r="U2151" s="5">
        <v>747.45749999999998</v>
      </c>
    </row>
    <row r="2152" spans="1:21">
      <c r="A2152" s="2">
        <v>219541</v>
      </c>
      <c r="B2152" t="s">
        <v>4041</v>
      </c>
      <c r="C2152" s="2">
        <v>247628</v>
      </c>
      <c r="D2152" t="s">
        <v>4043</v>
      </c>
      <c r="E2152" t="s">
        <v>4042</v>
      </c>
      <c r="F2152" t="s">
        <v>30</v>
      </c>
      <c r="G2152" t="s">
        <v>21</v>
      </c>
      <c r="H2152" t="s">
        <v>31</v>
      </c>
      <c r="I2152" t="str">
        <f t="shared" si="33"/>
        <v>140 E Main St Lexington, KY 40507</v>
      </c>
      <c r="J2152">
        <v>38.045442000000001</v>
      </c>
      <c r="K2152">
        <v>-84.496643000000006</v>
      </c>
      <c r="L2152" s="3">
        <v>2763.09</v>
      </c>
      <c r="M2152" s="3"/>
      <c r="N2152" s="3">
        <v>2763.09</v>
      </c>
      <c r="O2152" s="4"/>
      <c r="P2152" s="3">
        <v>11372.41</v>
      </c>
      <c r="Q2152" s="3"/>
      <c r="R2152" s="3">
        <v>11372.41</v>
      </c>
      <c r="S2152" s="4"/>
      <c r="T2152" s="2">
        <v>1</v>
      </c>
      <c r="U2152" s="5">
        <v>767.92</v>
      </c>
    </row>
    <row r="2153" spans="1:21">
      <c r="A2153" s="2">
        <v>221010</v>
      </c>
      <c r="B2153" t="s">
        <v>4044</v>
      </c>
      <c r="C2153" s="2">
        <v>221010</v>
      </c>
      <c r="D2153" t="s">
        <v>4044</v>
      </c>
      <c r="E2153" t="s">
        <v>4045</v>
      </c>
      <c r="F2153" t="s">
        <v>30</v>
      </c>
      <c r="G2153" t="s">
        <v>21</v>
      </c>
      <c r="H2153" t="s">
        <v>71</v>
      </c>
      <c r="I2153" t="str">
        <f t="shared" si="33"/>
        <v>2115 Harrodsburg Rd Lexington, KY 40504</v>
      </c>
      <c r="J2153">
        <v>38.027034</v>
      </c>
      <c r="K2153">
        <v>-84.539472000000004</v>
      </c>
      <c r="L2153" s="3">
        <v>3640.88</v>
      </c>
      <c r="M2153" s="3">
        <v>2430.5300000000002</v>
      </c>
      <c r="N2153" s="3">
        <v>1210.3499999999999</v>
      </c>
      <c r="O2153" s="4">
        <v>0.4979778073095168</v>
      </c>
      <c r="P2153" s="3">
        <v>11331.32</v>
      </c>
      <c r="Q2153" s="3">
        <v>7238.73</v>
      </c>
      <c r="R2153" s="3">
        <v>4092.59</v>
      </c>
      <c r="S2153" s="4">
        <v>0.56537403660586871</v>
      </c>
      <c r="T2153" s="2">
        <v>7</v>
      </c>
      <c r="U2153" s="5">
        <v>187.14714285714285</v>
      </c>
    </row>
    <row r="2154" spans="1:21">
      <c r="A2154" s="2">
        <v>218297</v>
      </c>
      <c r="B2154" t="s">
        <v>4046</v>
      </c>
      <c r="C2154" s="2">
        <v>218297</v>
      </c>
      <c r="D2154" t="s">
        <v>4046</v>
      </c>
      <c r="E2154" t="s">
        <v>4047</v>
      </c>
      <c r="F2154" t="s">
        <v>30</v>
      </c>
      <c r="G2154" t="s">
        <v>21</v>
      </c>
      <c r="H2154" t="s">
        <v>268</v>
      </c>
      <c r="I2154" t="str">
        <f t="shared" si="33"/>
        <v>4580 Nicholasville Rd Lexington, KY 40515</v>
      </c>
      <c r="J2154">
        <v>37.964399</v>
      </c>
      <c r="K2154">
        <v>-84.534218999999993</v>
      </c>
      <c r="L2154" s="3">
        <v>3827.91</v>
      </c>
      <c r="M2154" s="3">
        <v>2274.0300000000002</v>
      </c>
      <c r="N2154" s="3">
        <v>1553.8799999999997</v>
      </c>
      <c r="O2154" s="4">
        <v>0.68331552354190561</v>
      </c>
      <c r="P2154" s="3">
        <v>7942.46</v>
      </c>
      <c r="Q2154" s="3">
        <v>5376.14</v>
      </c>
      <c r="R2154" s="3">
        <v>2566.3199999999997</v>
      </c>
      <c r="S2154" s="4">
        <v>0.47735364034418737</v>
      </c>
      <c r="T2154" s="2">
        <v>4</v>
      </c>
      <c r="U2154" s="5">
        <v>207.57749999999999</v>
      </c>
    </row>
    <row r="2155" spans="1:21">
      <c r="A2155" s="2">
        <v>310120</v>
      </c>
      <c r="B2155" t="s">
        <v>4048</v>
      </c>
      <c r="C2155" s="2">
        <v>310120</v>
      </c>
      <c r="D2155" t="s">
        <v>4048</v>
      </c>
      <c r="E2155" t="s">
        <v>4049</v>
      </c>
      <c r="F2155" t="s">
        <v>30</v>
      </c>
      <c r="G2155" t="s">
        <v>21</v>
      </c>
      <c r="H2155" t="s">
        <v>68</v>
      </c>
      <c r="I2155" t="str">
        <f t="shared" si="33"/>
        <v>2025 Mercer Rd Lexington, KY 40511</v>
      </c>
      <c r="J2155">
        <v>38.081173</v>
      </c>
      <c r="K2155">
        <v>-84.538517999999996</v>
      </c>
      <c r="L2155" s="3">
        <v>28.96</v>
      </c>
      <c r="M2155" s="3"/>
      <c r="N2155" s="3">
        <v>28.96</v>
      </c>
      <c r="O2155" s="4"/>
      <c r="P2155" s="3">
        <v>55.95</v>
      </c>
      <c r="Q2155" s="3"/>
      <c r="R2155" s="3">
        <v>55.95</v>
      </c>
      <c r="S2155" s="4"/>
      <c r="T2155" s="2"/>
      <c r="U2155" s="5"/>
    </row>
    <row r="2156" spans="1:21">
      <c r="A2156" s="2">
        <v>219535</v>
      </c>
      <c r="B2156" t="s">
        <v>4050</v>
      </c>
      <c r="C2156" s="2">
        <v>219535</v>
      </c>
      <c r="D2156" t="s">
        <v>4050</v>
      </c>
      <c r="E2156" t="s">
        <v>4051</v>
      </c>
      <c r="F2156" t="s">
        <v>30</v>
      </c>
      <c r="G2156" t="s">
        <v>21</v>
      </c>
      <c r="H2156" t="s">
        <v>31</v>
      </c>
      <c r="I2156" t="str">
        <f t="shared" si="33"/>
        <v>430 E Vine St Lexington, KY 40507</v>
      </c>
      <c r="J2156">
        <v>38.040697999999999</v>
      </c>
      <c r="K2156">
        <v>-84.491502999999994</v>
      </c>
      <c r="L2156" s="3">
        <v>1112.3399999999999</v>
      </c>
      <c r="M2156" s="3">
        <v>1690.35</v>
      </c>
      <c r="N2156" s="3">
        <v>-578.01</v>
      </c>
      <c r="O2156" s="4">
        <v>-0.34194693406690924</v>
      </c>
      <c r="P2156" s="3">
        <v>4214.2</v>
      </c>
      <c r="Q2156" s="3">
        <v>5264.57</v>
      </c>
      <c r="R2156" s="3">
        <v>-1050.3699999999999</v>
      </c>
      <c r="S2156" s="4">
        <v>-0.1995167696507027</v>
      </c>
      <c r="T2156" s="2">
        <v>8</v>
      </c>
      <c r="U2156" s="5">
        <v>126.81874999999999</v>
      </c>
    </row>
    <row r="2157" spans="1:21">
      <c r="A2157" s="2">
        <v>255718</v>
      </c>
      <c r="B2157" t="s">
        <v>4052</v>
      </c>
      <c r="C2157" s="2">
        <v>255718</v>
      </c>
      <c r="D2157" t="s">
        <v>4052</v>
      </c>
      <c r="E2157" t="s">
        <v>4053</v>
      </c>
      <c r="F2157" t="s">
        <v>30</v>
      </c>
      <c r="G2157" t="s">
        <v>21</v>
      </c>
      <c r="H2157" t="s">
        <v>35</v>
      </c>
      <c r="I2157" t="str">
        <f t="shared" si="33"/>
        <v>410 Sporting Ct Lexington, KY 40503</v>
      </c>
      <c r="J2157">
        <v>37.999009999999998</v>
      </c>
      <c r="K2157">
        <v>-84.533867000000001</v>
      </c>
      <c r="L2157" s="3">
        <v>72.36</v>
      </c>
      <c r="M2157" s="3">
        <v>74.03</v>
      </c>
      <c r="N2157" s="3">
        <v>-1.6700000000000017</v>
      </c>
      <c r="O2157" s="4">
        <v>-2.2558422261245464E-2</v>
      </c>
      <c r="P2157" s="3">
        <v>175.78</v>
      </c>
      <c r="Q2157" s="3">
        <v>194.75</v>
      </c>
      <c r="R2157" s="3">
        <v>-18.97</v>
      </c>
      <c r="S2157" s="4">
        <v>-9.7406931964056476E-2</v>
      </c>
      <c r="T2157" s="2"/>
      <c r="U2157" s="5"/>
    </row>
    <row r="2158" spans="1:21">
      <c r="A2158" s="2">
        <v>218546</v>
      </c>
      <c r="B2158" t="s">
        <v>4054</v>
      </c>
      <c r="C2158" s="2">
        <v>218546</v>
      </c>
      <c r="D2158" t="s">
        <v>4054</v>
      </c>
      <c r="E2158" t="s">
        <v>4055</v>
      </c>
      <c r="F2158" t="s">
        <v>30</v>
      </c>
      <c r="G2158" t="s">
        <v>21</v>
      </c>
      <c r="H2158" t="s">
        <v>40</v>
      </c>
      <c r="I2158" t="str">
        <f t="shared" si="33"/>
        <v>1560 E New Circle Rd Lexington, KY 40509</v>
      </c>
      <c r="J2158">
        <v>38.018448999999997</v>
      </c>
      <c r="K2158">
        <v>-84.457396000000003</v>
      </c>
      <c r="L2158" s="3"/>
      <c r="M2158" s="3">
        <v>80.77</v>
      </c>
      <c r="N2158" s="3">
        <v>-80.77</v>
      </c>
      <c r="O2158" s="4"/>
      <c r="P2158" s="3"/>
      <c r="Q2158" s="3">
        <v>196.53</v>
      </c>
      <c r="R2158" s="3">
        <v>-196.53</v>
      </c>
      <c r="S2158" s="4"/>
      <c r="T2158" s="2"/>
      <c r="U2158" s="5"/>
    </row>
    <row r="2159" spans="1:21">
      <c r="A2159" s="2">
        <v>263588</v>
      </c>
      <c r="B2159" t="s">
        <v>4056</v>
      </c>
      <c r="C2159" s="2">
        <v>263588</v>
      </c>
      <c r="D2159" t="s">
        <v>4056</v>
      </c>
      <c r="E2159" t="s">
        <v>4057</v>
      </c>
      <c r="F2159" t="s">
        <v>30</v>
      </c>
      <c r="G2159" t="s">
        <v>21</v>
      </c>
      <c r="H2159" t="s">
        <v>71</v>
      </c>
      <c r="I2159" t="str">
        <f t="shared" si="33"/>
        <v>1600 Old Frankfort Pike Lexington, KY 40504</v>
      </c>
      <c r="J2159">
        <v>38.057912999999999</v>
      </c>
      <c r="K2159">
        <v>-84.536733999999996</v>
      </c>
      <c r="L2159" s="3">
        <v>357.03</v>
      </c>
      <c r="M2159" s="3">
        <v>186.65</v>
      </c>
      <c r="N2159" s="3">
        <v>170.37999999999997</v>
      </c>
      <c r="O2159" s="4">
        <v>0.91283150281275094</v>
      </c>
      <c r="P2159" s="3">
        <v>850.08</v>
      </c>
      <c r="Q2159" s="3">
        <v>457.16</v>
      </c>
      <c r="R2159" s="3">
        <v>392.92</v>
      </c>
      <c r="S2159" s="4">
        <v>0.85948026948989409</v>
      </c>
      <c r="T2159" s="2">
        <v>1</v>
      </c>
      <c r="U2159" s="5">
        <v>56</v>
      </c>
    </row>
    <row r="2160" spans="1:21">
      <c r="A2160" s="2">
        <v>329718</v>
      </c>
      <c r="B2160" t="s">
        <v>4058</v>
      </c>
      <c r="C2160" s="2">
        <v>329718</v>
      </c>
      <c r="D2160" t="s">
        <v>4058</v>
      </c>
      <c r="E2160" t="s">
        <v>4059</v>
      </c>
      <c r="F2160" t="s">
        <v>30</v>
      </c>
      <c r="G2160" t="s">
        <v>21</v>
      </c>
      <c r="H2160" t="s">
        <v>68</v>
      </c>
      <c r="I2160" t="str">
        <f t="shared" si="33"/>
        <v>3051 Leestown Rd Lexington, KY 40511</v>
      </c>
      <c r="J2160">
        <v>38.093819000000003</v>
      </c>
      <c r="K2160">
        <v>-84.562140999999997</v>
      </c>
      <c r="L2160" s="3">
        <v>1031.17</v>
      </c>
      <c r="M2160" s="3">
        <v>991.79</v>
      </c>
      <c r="N2160" s="3">
        <v>39.380000000000109</v>
      </c>
      <c r="O2160" s="4">
        <v>3.9705986146260912E-2</v>
      </c>
      <c r="P2160" s="3">
        <v>2849.77</v>
      </c>
      <c r="Q2160" s="3">
        <v>3402.42</v>
      </c>
      <c r="R2160" s="3">
        <v>-552.65000000000009</v>
      </c>
      <c r="S2160" s="4">
        <v>-0.16242850676871171</v>
      </c>
      <c r="T2160" s="2"/>
      <c r="U2160" s="5"/>
    </row>
    <row r="2161" spans="1:21">
      <c r="A2161" s="2">
        <v>343266</v>
      </c>
      <c r="B2161" t="s">
        <v>4060</v>
      </c>
      <c r="C2161" s="2">
        <v>343266</v>
      </c>
      <c r="D2161" t="s">
        <v>4060</v>
      </c>
      <c r="E2161" t="s">
        <v>4061</v>
      </c>
      <c r="F2161" t="s">
        <v>30</v>
      </c>
      <c r="G2161" t="s">
        <v>21</v>
      </c>
      <c r="H2161" t="s">
        <v>174</v>
      </c>
      <c r="I2161" t="str">
        <f t="shared" si="33"/>
        <v>535 W Second St Lexington, KY 40508</v>
      </c>
      <c r="J2161">
        <v>38.054485999999997</v>
      </c>
      <c r="K2161">
        <v>-84.500570999999994</v>
      </c>
      <c r="L2161" s="3">
        <v>265.52</v>
      </c>
      <c r="M2161" s="3">
        <v>256.08999999999997</v>
      </c>
      <c r="N2161" s="3">
        <v>9.4300000000000068</v>
      </c>
      <c r="O2161" s="4">
        <v>3.6822991916904246E-2</v>
      </c>
      <c r="P2161" s="3">
        <v>884.93</v>
      </c>
      <c r="Q2161" s="3">
        <v>788.99</v>
      </c>
      <c r="R2161" s="3">
        <v>95.939999999999941</v>
      </c>
      <c r="S2161" s="4">
        <v>0.12159849934726669</v>
      </c>
      <c r="T2161" s="2"/>
      <c r="U2161" s="5"/>
    </row>
    <row r="2162" spans="1:21">
      <c r="A2162" s="2">
        <v>219535</v>
      </c>
      <c r="B2162" t="s">
        <v>4050</v>
      </c>
      <c r="C2162" s="2">
        <v>458255</v>
      </c>
      <c r="D2162" t="s">
        <v>4062</v>
      </c>
      <c r="E2162" t="s">
        <v>4051</v>
      </c>
      <c r="F2162" t="s">
        <v>30</v>
      </c>
      <c r="G2162" t="s">
        <v>21</v>
      </c>
      <c r="H2162" t="s">
        <v>31</v>
      </c>
      <c r="I2162" t="str">
        <f t="shared" si="33"/>
        <v>430 E Vine St Lexington, KY 40507</v>
      </c>
      <c r="J2162">
        <v>38.040697999999999</v>
      </c>
      <c r="K2162">
        <v>-84.491502999999994</v>
      </c>
      <c r="L2162" s="3"/>
      <c r="M2162" s="3">
        <v>15.58</v>
      </c>
      <c r="N2162" s="3">
        <v>-15.58</v>
      </c>
      <c r="O2162" s="4"/>
      <c r="P2162" s="3"/>
      <c r="Q2162" s="3">
        <v>44.5</v>
      </c>
      <c r="R2162" s="3">
        <v>-44.5</v>
      </c>
      <c r="S2162" s="4"/>
      <c r="T2162" s="2"/>
      <c r="U2162" s="5"/>
    </row>
    <row r="2163" spans="1:21">
      <c r="A2163" s="2">
        <v>219534</v>
      </c>
      <c r="B2163" t="s">
        <v>4063</v>
      </c>
      <c r="C2163" s="2">
        <v>219534</v>
      </c>
      <c r="D2163" t="s">
        <v>4063</v>
      </c>
      <c r="E2163" t="s">
        <v>4064</v>
      </c>
      <c r="F2163" t="s">
        <v>30</v>
      </c>
      <c r="G2163" t="s">
        <v>21</v>
      </c>
      <c r="H2163" t="s">
        <v>174</v>
      </c>
      <c r="I2163" t="str">
        <f t="shared" si="33"/>
        <v>200 W Loudon Ave Lexington, KY 40508</v>
      </c>
      <c r="J2163">
        <v>38.060839999999999</v>
      </c>
      <c r="K2163">
        <v>-84.485667000000007</v>
      </c>
      <c r="L2163" s="3">
        <v>9119.25</v>
      </c>
      <c r="M2163" s="3">
        <v>5449.81</v>
      </c>
      <c r="N2163" s="3">
        <v>3669.4399999999996</v>
      </c>
      <c r="O2163" s="4">
        <v>0.6733152164937859</v>
      </c>
      <c r="P2163" s="3">
        <v>31558.75</v>
      </c>
      <c r="Q2163" s="3">
        <v>19656.47</v>
      </c>
      <c r="R2163" s="3">
        <v>11902.279999999999</v>
      </c>
      <c r="S2163" s="4">
        <v>0.60551462190311878</v>
      </c>
      <c r="T2163" s="2">
        <v>5</v>
      </c>
      <c r="U2163" s="5">
        <v>359.82</v>
      </c>
    </row>
    <row r="2164" spans="1:21">
      <c r="A2164" s="2">
        <v>223167</v>
      </c>
      <c r="B2164" t="s">
        <v>4065</v>
      </c>
      <c r="C2164" s="2">
        <v>440658</v>
      </c>
      <c r="D2164" t="s">
        <v>4065</v>
      </c>
      <c r="E2164" t="s">
        <v>4066</v>
      </c>
      <c r="F2164" t="s">
        <v>30</v>
      </c>
      <c r="G2164" t="s">
        <v>21</v>
      </c>
      <c r="H2164" t="s">
        <v>540</v>
      </c>
      <c r="I2164" t="str">
        <f t="shared" si="33"/>
        <v>1264 E New Circle Rd Lexington, KY 40505</v>
      </c>
      <c r="J2164">
        <v>38.030244000000003</v>
      </c>
      <c r="K2164">
        <v>-84.453733999999997</v>
      </c>
      <c r="L2164" s="3">
        <v>7921.02</v>
      </c>
      <c r="M2164" s="3">
        <v>5804.58</v>
      </c>
      <c r="N2164" s="3">
        <v>2116.4400000000005</v>
      </c>
      <c r="O2164" s="4">
        <v>0.36461552773844114</v>
      </c>
      <c r="P2164" s="3">
        <v>19006.91</v>
      </c>
      <c r="Q2164" s="3">
        <v>16395.11</v>
      </c>
      <c r="R2164" s="3">
        <v>2611.7999999999993</v>
      </c>
      <c r="S2164" s="4">
        <v>0.15930359723112558</v>
      </c>
      <c r="T2164" s="2">
        <v>4</v>
      </c>
      <c r="U2164" s="5">
        <v>744.3125</v>
      </c>
    </row>
    <row r="2165" spans="1:21">
      <c r="A2165" s="2">
        <v>219542</v>
      </c>
      <c r="B2165" t="s">
        <v>4067</v>
      </c>
      <c r="C2165" s="2">
        <v>407618</v>
      </c>
      <c r="D2165" t="s">
        <v>4068</v>
      </c>
      <c r="E2165" t="s">
        <v>4069</v>
      </c>
      <c r="F2165" t="s">
        <v>30</v>
      </c>
      <c r="G2165" t="s">
        <v>21</v>
      </c>
      <c r="H2165" t="s">
        <v>31</v>
      </c>
      <c r="I2165" t="str">
        <f t="shared" si="33"/>
        <v>200 E Main St Lexington, KY 40507</v>
      </c>
      <c r="J2165">
        <v>38.044716000000001</v>
      </c>
      <c r="K2165">
        <v>-84.495620000000002</v>
      </c>
      <c r="L2165" s="3"/>
      <c r="M2165" s="3">
        <v>62.64</v>
      </c>
      <c r="N2165" s="3">
        <v>-62.64</v>
      </c>
      <c r="O2165" s="4"/>
      <c r="P2165" s="3"/>
      <c r="Q2165" s="3">
        <v>313.2</v>
      </c>
      <c r="R2165" s="3">
        <v>-313.2</v>
      </c>
      <c r="S2165" s="4"/>
      <c r="T2165" s="2"/>
      <c r="U2165" s="5"/>
    </row>
    <row r="2166" spans="1:21">
      <c r="A2166" s="2">
        <v>219542</v>
      </c>
      <c r="B2166" t="s">
        <v>4067</v>
      </c>
      <c r="C2166" s="2">
        <v>407608</v>
      </c>
      <c r="D2166" t="s">
        <v>4070</v>
      </c>
      <c r="E2166" t="s">
        <v>4071</v>
      </c>
      <c r="F2166" t="s">
        <v>30</v>
      </c>
      <c r="G2166" t="s">
        <v>21</v>
      </c>
      <c r="H2166" t="s">
        <v>71</v>
      </c>
      <c r="I2166" t="str">
        <f t="shared" si="33"/>
        <v>1555 Old Frankfort Pike Lexington, KY 40504</v>
      </c>
      <c r="J2166">
        <v>38.059359999999998</v>
      </c>
      <c r="K2166">
        <v>-84.532876999999999</v>
      </c>
      <c r="L2166" s="3">
        <v>65.540000000000006</v>
      </c>
      <c r="M2166" s="3"/>
      <c r="N2166" s="3">
        <v>65.540000000000006</v>
      </c>
      <c r="O2166" s="4"/>
      <c r="P2166" s="3">
        <v>204.82</v>
      </c>
      <c r="Q2166" s="3"/>
      <c r="R2166" s="3">
        <v>204.82</v>
      </c>
      <c r="S2166" s="4"/>
      <c r="T2166" s="2"/>
      <c r="U2166" s="5"/>
    </row>
    <row r="2167" spans="1:21">
      <c r="A2167" s="2">
        <v>219542</v>
      </c>
      <c r="B2167" t="s">
        <v>4067</v>
      </c>
      <c r="C2167" s="2">
        <v>219542</v>
      </c>
      <c r="D2167" t="s">
        <v>4067</v>
      </c>
      <c r="E2167" t="s">
        <v>4069</v>
      </c>
      <c r="F2167" t="s">
        <v>30</v>
      </c>
      <c r="G2167" t="s">
        <v>21</v>
      </c>
      <c r="H2167" t="s">
        <v>31</v>
      </c>
      <c r="I2167" t="str">
        <f t="shared" si="33"/>
        <v>200 E Main St Lexington, KY 40507</v>
      </c>
      <c r="J2167">
        <v>38.044716000000001</v>
      </c>
      <c r="K2167">
        <v>-84.495620000000002</v>
      </c>
      <c r="L2167" s="3">
        <v>17.04</v>
      </c>
      <c r="M2167" s="3">
        <v>760.2</v>
      </c>
      <c r="N2167" s="3">
        <v>-743.16000000000008</v>
      </c>
      <c r="O2167" s="4">
        <v>-0.97758484609313345</v>
      </c>
      <c r="P2167" s="3">
        <v>44.22</v>
      </c>
      <c r="Q2167" s="3">
        <v>1960.03</v>
      </c>
      <c r="R2167" s="3">
        <v>-1915.81</v>
      </c>
      <c r="S2167" s="4">
        <v>-0.97743912082978324</v>
      </c>
      <c r="T2167" s="2"/>
      <c r="U2167" s="5"/>
    </row>
    <row r="2168" spans="1:21">
      <c r="A2168" s="2">
        <v>219542</v>
      </c>
      <c r="B2168" t="s">
        <v>4067</v>
      </c>
      <c r="C2168" s="2">
        <v>439074</v>
      </c>
      <c r="D2168" t="s">
        <v>4072</v>
      </c>
      <c r="E2168" t="s">
        <v>4073</v>
      </c>
      <c r="F2168" t="s">
        <v>30</v>
      </c>
      <c r="G2168" t="s">
        <v>21</v>
      </c>
      <c r="H2168" t="s">
        <v>71</v>
      </c>
      <c r="I2168" t="str">
        <f t="shared" si="33"/>
        <v>1177 Harry Sykes Way Lexington, KY 40504</v>
      </c>
      <c r="J2168">
        <v>38.053690000000003</v>
      </c>
      <c r="K2168">
        <v>-84.540859999999995</v>
      </c>
      <c r="L2168" s="3">
        <v>57.64</v>
      </c>
      <c r="M2168" s="3">
        <v>15.36</v>
      </c>
      <c r="N2168" s="3">
        <v>42.28</v>
      </c>
      <c r="O2168" s="4">
        <v>2.752604166666667</v>
      </c>
      <c r="P2168" s="3">
        <v>180.13</v>
      </c>
      <c r="Q2168" s="3">
        <v>51.19</v>
      </c>
      <c r="R2168" s="3">
        <v>128.94</v>
      </c>
      <c r="S2168" s="4">
        <v>2.518851338151983</v>
      </c>
      <c r="T2168" s="2">
        <v>2</v>
      </c>
      <c r="U2168" s="5">
        <v>41.88</v>
      </c>
    </row>
    <row r="2169" spans="1:21">
      <c r="A2169" s="2">
        <v>219542</v>
      </c>
      <c r="B2169" t="s">
        <v>4067</v>
      </c>
      <c r="C2169" s="2">
        <v>407600</v>
      </c>
      <c r="D2169" t="s">
        <v>4074</v>
      </c>
      <c r="E2169" t="s">
        <v>4071</v>
      </c>
      <c r="F2169" t="s">
        <v>30</v>
      </c>
      <c r="G2169" t="s">
        <v>21</v>
      </c>
      <c r="H2169" t="s">
        <v>71</v>
      </c>
      <c r="I2169" t="str">
        <f t="shared" si="33"/>
        <v>1555 Old Frankfort Pike Lexington, KY 40504</v>
      </c>
      <c r="J2169">
        <v>38.059359999999998</v>
      </c>
      <c r="K2169">
        <v>-84.532876999999999</v>
      </c>
      <c r="L2169" s="3">
        <v>306.25</v>
      </c>
      <c r="M2169" s="3"/>
      <c r="N2169" s="3">
        <v>306.25</v>
      </c>
      <c r="O2169" s="4"/>
      <c r="P2169" s="3">
        <v>951.27</v>
      </c>
      <c r="Q2169" s="3"/>
      <c r="R2169" s="3">
        <v>951.27</v>
      </c>
      <c r="S2169" s="4"/>
      <c r="T2169" s="2"/>
      <c r="U2169" s="5"/>
    </row>
    <row r="2170" spans="1:21">
      <c r="A2170" s="2">
        <v>238815</v>
      </c>
      <c r="B2170" t="s">
        <v>4075</v>
      </c>
      <c r="C2170" s="2">
        <v>440625</v>
      </c>
      <c r="D2170" t="s">
        <v>4076</v>
      </c>
      <c r="E2170" t="s">
        <v>4077</v>
      </c>
      <c r="F2170" t="s">
        <v>30</v>
      </c>
      <c r="G2170" t="s">
        <v>21</v>
      </c>
      <c r="H2170" t="s">
        <v>71</v>
      </c>
      <c r="I2170" t="str">
        <f t="shared" si="33"/>
        <v>1135 Harry Sykes Way Lexington, KY 40504</v>
      </c>
      <c r="J2170">
        <v>38.046332</v>
      </c>
      <c r="K2170">
        <v>-84.525416000000007</v>
      </c>
      <c r="L2170" s="3"/>
      <c r="M2170" s="3">
        <v>1027.67</v>
      </c>
      <c r="N2170" s="3">
        <v>-1027.67</v>
      </c>
      <c r="O2170" s="4"/>
      <c r="P2170" s="3"/>
      <c r="Q2170" s="3">
        <v>3391.62</v>
      </c>
      <c r="R2170" s="3">
        <v>-3391.62</v>
      </c>
      <c r="S2170" s="4"/>
      <c r="T2170" s="2"/>
      <c r="U2170" s="5"/>
    </row>
    <row r="2171" spans="1:21">
      <c r="A2171" s="2">
        <v>219542</v>
      </c>
      <c r="B2171" t="s">
        <v>4067</v>
      </c>
      <c r="C2171" s="2">
        <v>440618</v>
      </c>
      <c r="D2171" t="s">
        <v>4078</v>
      </c>
      <c r="E2171" t="s">
        <v>4079</v>
      </c>
      <c r="F2171" t="s">
        <v>30</v>
      </c>
      <c r="G2171" t="s">
        <v>21</v>
      </c>
      <c r="H2171" t="s">
        <v>611</v>
      </c>
      <c r="I2171" t="str">
        <f t="shared" si="33"/>
        <v>600 Old Frankfort Cir Lexington, KY 40510</v>
      </c>
      <c r="J2171">
        <v>38.065857999999999</v>
      </c>
      <c r="K2171">
        <v>-84.544949000000003</v>
      </c>
      <c r="L2171" s="3">
        <v>1026.54</v>
      </c>
      <c r="M2171" s="3">
        <v>911.21</v>
      </c>
      <c r="N2171" s="3">
        <v>115.32999999999993</v>
      </c>
      <c r="O2171" s="4">
        <v>0.12656797006178588</v>
      </c>
      <c r="P2171" s="3">
        <v>3709.6</v>
      </c>
      <c r="Q2171" s="3">
        <v>2648.28</v>
      </c>
      <c r="R2171" s="3">
        <v>1061.3199999999997</v>
      </c>
      <c r="S2171" s="4">
        <v>0.40075822798193528</v>
      </c>
      <c r="T2171" s="2"/>
      <c r="U2171" s="5"/>
    </row>
    <row r="2172" spans="1:21">
      <c r="A2172" s="2">
        <v>219542</v>
      </c>
      <c r="B2172" t="s">
        <v>4067</v>
      </c>
      <c r="C2172" s="2">
        <v>440619</v>
      </c>
      <c r="D2172" t="s">
        <v>4080</v>
      </c>
      <c r="E2172" t="s">
        <v>4081</v>
      </c>
      <c r="F2172" t="s">
        <v>30</v>
      </c>
      <c r="G2172" t="s">
        <v>21</v>
      </c>
      <c r="H2172" t="s">
        <v>68</v>
      </c>
      <c r="I2172" t="str">
        <f t="shared" si="33"/>
        <v>3544 Shamrock Ln Lexington, KY 40511</v>
      </c>
      <c r="J2172">
        <v>38.106122999999997</v>
      </c>
      <c r="K2172">
        <v>-84.553200000000004</v>
      </c>
      <c r="L2172" s="3">
        <v>232.07</v>
      </c>
      <c r="M2172" s="3">
        <v>257.29000000000002</v>
      </c>
      <c r="N2172" s="3">
        <v>-25.220000000000027</v>
      </c>
      <c r="O2172" s="4">
        <v>-9.8021687589879225E-2</v>
      </c>
      <c r="P2172" s="3">
        <v>725.51</v>
      </c>
      <c r="Q2172" s="3">
        <v>573.84</v>
      </c>
      <c r="R2172" s="3">
        <v>151.66999999999996</v>
      </c>
      <c r="S2172" s="4">
        <v>0.26430712393698585</v>
      </c>
      <c r="T2172" s="2">
        <v>1</v>
      </c>
      <c r="U2172" s="5">
        <v>87.4</v>
      </c>
    </row>
    <row r="2173" spans="1:21">
      <c r="A2173" s="2">
        <v>219542</v>
      </c>
      <c r="B2173" t="s">
        <v>4067</v>
      </c>
      <c r="C2173" s="2">
        <v>407595</v>
      </c>
      <c r="D2173" t="s">
        <v>4082</v>
      </c>
      <c r="E2173" t="s">
        <v>4083</v>
      </c>
      <c r="F2173" t="s">
        <v>30</v>
      </c>
      <c r="G2173" t="s">
        <v>21</v>
      </c>
      <c r="H2173" t="s">
        <v>540</v>
      </c>
      <c r="I2173" t="str">
        <f t="shared" si="33"/>
        <v>1793 Liberty Rd Lexington, KY 40505</v>
      </c>
      <c r="J2173">
        <v>38.033720000000002</v>
      </c>
      <c r="K2173">
        <v>-84.459000000000003</v>
      </c>
      <c r="L2173" s="3">
        <v>3777.25</v>
      </c>
      <c r="M2173" s="3">
        <v>823.58</v>
      </c>
      <c r="N2173" s="3">
        <v>2953.67</v>
      </c>
      <c r="O2173" s="4">
        <v>3.5863789795769687</v>
      </c>
      <c r="P2173" s="3">
        <v>9385.9699999999993</v>
      </c>
      <c r="Q2173" s="3">
        <v>2456.52</v>
      </c>
      <c r="R2173" s="3">
        <v>6929.4499999999989</v>
      </c>
      <c r="S2173" s="4">
        <v>2.8208400501522473</v>
      </c>
      <c r="T2173" s="2"/>
      <c r="U2173" s="5"/>
    </row>
    <row r="2174" spans="1:21">
      <c r="A2174" s="2">
        <v>219542</v>
      </c>
      <c r="B2174" t="s">
        <v>4067</v>
      </c>
      <c r="C2174" s="2">
        <v>407785</v>
      </c>
      <c r="D2174" t="s">
        <v>4084</v>
      </c>
      <c r="E2174" t="s">
        <v>4085</v>
      </c>
      <c r="F2174" t="s">
        <v>30</v>
      </c>
      <c r="G2174" t="s">
        <v>21</v>
      </c>
      <c r="H2174" t="s">
        <v>71</v>
      </c>
      <c r="I2174" t="str">
        <f t="shared" si="33"/>
        <v>469 PARKWAY DR Lexington, KY 40504</v>
      </c>
      <c r="J2174">
        <v>38.036107000000001</v>
      </c>
      <c r="K2174">
        <v>-84.524735000000007</v>
      </c>
      <c r="L2174" s="3">
        <v>205.54</v>
      </c>
      <c r="M2174" s="3">
        <v>40.08</v>
      </c>
      <c r="N2174" s="3">
        <v>165.45999999999998</v>
      </c>
      <c r="O2174" s="4">
        <v>4.1282435129740511</v>
      </c>
      <c r="P2174" s="3">
        <v>608.41999999999996</v>
      </c>
      <c r="Q2174" s="3">
        <v>350.46</v>
      </c>
      <c r="R2174" s="3">
        <v>257.95999999999998</v>
      </c>
      <c r="S2174" s="4">
        <v>0.73606117673914284</v>
      </c>
      <c r="T2174" s="2">
        <v>1</v>
      </c>
      <c r="U2174" s="5">
        <v>77.03</v>
      </c>
    </row>
    <row r="2175" spans="1:21">
      <c r="A2175" s="2">
        <v>219542</v>
      </c>
      <c r="B2175" t="s">
        <v>4067</v>
      </c>
      <c r="C2175" s="2">
        <v>407597</v>
      </c>
      <c r="D2175" t="s">
        <v>4086</v>
      </c>
      <c r="E2175" t="s">
        <v>4083</v>
      </c>
      <c r="F2175" t="s">
        <v>30</v>
      </c>
      <c r="G2175" t="s">
        <v>21</v>
      </c>
      <c r="H2175" t="s">
        <v>540</v>
      </c>
      <c r="I2175" t="str">
        <f t="shared" si="33"/>
        <v>1793 Liberty Rd Lexington, KY 40505</v>
      </c>
      <c r="J2175">
        <v>38.033720000000002</v>
      </c>
      <c r="K2175">
        <v>-84.459000000000003</v>
      </c>
      <c r="L2175" s="3">
        <v>3627.52</v>
      </c>
      <c r="M2175" s="3">
        <v>829.88</v>
      </c>
      <c r="N2175" s="3">
        <v>2797.64</v>
      </c>
      <c r="O2175" s="4">
        <v>3.3711379958548222</v>
      </c>
      <c r="P2175" s="3">
        <v>24751.35</v>
      </c>
      <c r="Q2175" s="3">
        <v>2077.2800000000002</v>
      </c>
      <c r="R2175" s="3">
        <v>22674.07</v>
      </c>
      <c r="S2175" s="4">
        <v>10.915269005622736</v>
      </c>
      <c r="T2175" s="2"/>
      <c r="U2175" s="5"/>
    </row>
    <row r="2176" spans="1:21">
      <c r="A2176" s="2">
        <v>219542</v>
      </c>
      <c r="B2176" t="s">
        <v>4067</v>
      </c>
      <c r="C2176" s="2">
        <v>439164</v>
      </c>
      <c r="D2176" t="s">
        <v>4087</v>
      </c>
      <c r="E2176" t="s">
        <v>4088</v>
      </c>
      <c r="F2176" t="s">
        <v>30</v>
      </c>
      <c r="G2176" t="s">
        <v>21</v>
      </c>
      <c r="H2176" t="s">
        <v>367</v>
      </c>
      <c r="I2176" t="str">
        <f t="shared" si="33"/>
        <v>195 Life Ln Lexington, KY 40502</v>
      </c>
      <c r="J2176">
        <v>38.019210000000001</v>
      </c>
      <c r="K2176">
        <v>-84.459012000000001</v>
      </c>
      <c r="L2176" s="3">
        <v>271.7</v>
      </c>
      <c r="M2176" s="3">
        <v>248.04</v>
      </c>
      <c r="N2176" s="3">
        <v>23.659999999999997</v>
      </c>
      <c r="O2176" s="4">
        <v>9.5387840670859522E-2</v>
      </c>
      <c r="P2176" s="3">
        <v>860.98</v>
      </c>
      <c r="Q2176" s="3">
        <v>759.33</v>
      </c>
      <c r="R2176" s="3">
        <v>101.64999999999998</v>
      </c>
      <c r="S2176" s="4">
        <v>0.1338680152239474</v>
      </c>
      <c r="T2176" s="2"/>
      <c r="U2176" s="5"/>
    </row>
    <row r="2177" spans="1:21">
      <c r="A2177" s="2">
        <v>314846</v>
      </c>
      <c r="B2177" t="s">
        <v>4089</v>
      </c>
      <c r="C2177" s="2">
        <v>314846</v>
      </c>
      <c r="D2177" t="s">
        <v>4089</v>
      </c>
      <c r="E2177" t="s">
        <v>4090</v>
      </c>
      <c r="F2177" t="s">
        <v>30</v>
      </c>
      <c r="G2177" t="s">
        <v>21</v>
      </c>
      <c r="H2177" t="s">
        <v>71</v>
      </c>
      <c r="I2177" t="str">
        <f t="shared" si="33"/>
        <v>301 Jimmie Campbell Dr Lexington, KY 40504</v>
      </c>
      <c r="J2177">
        <v>38.061979000000001</v>
      </c>
      <c r="K2177">
        <v>-84.529670999999993</v>
      </c>
      <c r="L2177" s="3">
        <v>16.100000000000001</v>
      </c>
      <c r="M2177" s="3"/>
      <c r="N2177" s="3">
        <v>16.100000000000001</v>
      </c>
      <c r="O2177" s="4"/>
      <c r="P2177" s="3">
        <v>50.32</v>
      </c>
      <c r="Q2177" s="3"/>
      <c r="R2177" s="3">
        <v>50.32</v>
      </c>
      <c r="S2177" s="4"/>
      <c r="T2177" s="2"/>
      <c r="U2177" s="5"/>
    </row>
    <row r="2178" spans="1:21">
      <c r="A2178" s="2">
        <v>238815</v>
      </c>
      <c r="B2178" t="s">
        <v>4075</v>
      </c>
      <c r="C2178" s="2">
        <v>238815</v>
      </c>
      <c r="D2178" t="s">
        <v>4075</v>
      </c>
      <c r="E2178" t="s">
        <v>4077</v>
      </c>
      <c r="F2178" t="s">
        <v>30</v>
      </c>
      <c r="G2178" t="s">
        <v>21</v>
      </c>
      <c r="H2178" t="s">
        <v>71</v>
      </c>
      <c r="I2178" t="str">
        <f t="shared" si="33"/>
        <v>1135 Harry Sykes Way Lexington, KY 40504</v>
      </c>
      <c r="J2178">
        <v>38.046332</v>
      </c>
      <c r="K2178">
        <v>-84.525416000000007</v>
      </c>
      <c r="L2178" s="3">
        <v>2350.61</v>
      </c>
      <c r="M2178" s="3">
        <v>1020.13</v>
      </c>
      <c r="N2178" s="3">
        <v>1330.48</v>
      </c>
      <c r="O2178" s="4">
        <v>1.3042259319890603</v>
      </c>
      <c r="P2178" s="3">
        <v>6710.79</v>
      </c>
      <c r="Q2178" s="3">
        <v>3077.39</v>
      </c>
      <c r="R2178" s="3">
        <v>3633.4</v>
      </c>
      <c r="S2178" s="4">
        <v>1.1806758324424269</v>
      </c>
      <c r="T2178" s="2">
        <v>9</v>
      </c>
      <c r="U2178" s="5">
        <v>110.23111111111112</v>
      </c>
    </row>
    <row r="2179" spans="1:21">
      <c r="A2179" s="2">
        <v>221973</v>
      </c>
      <c r="B2179" t="s">
        <v>4091</v>
      </c>
      <c r="C2179" s="2">
        <v>221973</v>
      </c>
      <c r="D2179" t="s">
        <v>4091</v>
      </c>
      <c r="E2179" t="s">
        <v>4092</v>
      </c>
      <c r="F2179" t="s">
        <v>74</v>
      </c>
      <c r="G2179" t="s">
        <v>21</v>
      </c>
      <c r="H2179" t="s">
        <v>75</v>
      </c>
      <c r="I2179" t="str">
        <f t="shared" ref="I2179:I2242" si="34">E2179&amp;" "&amp;F2179&amp;","&amp;" "&amp;G2179&amp;" "&amp;TEXT(H2179, "00000")</f>
        <v>273 Mount Vernon Rd Berea, KY 40403</v>
      </c>
      <c r="J2179">
        <v>37.560738000000001</v>
      </c>
      <c r="K2179">
        <v>-84.305952000000005</v>
      </c>
      <c r="L2179" s="3">
        <v>20.36</v>
      </c>
      <c r="M2179" s="3">
        <v>43.17</v>
      </c>
      <c r="N2179" s="3">
        <v>-22.810000000000002</v>
      </c>
      <c r="O2179" s="4">
        <v>-0.52837618716701418</v>
      </c>
      <c r="P2179" s="3">
        <v>48.48</v>
      </c>
      <c r="Q2179" s="3">
        <v>103.73</v>
      </c>
      <c r="R2179" s="3">
        <v>-55.250000000000007</v>
      </c>
      <c r="S2179" s="4">
        <v>-0.53263279668369812</v>
      </c>
      <c r="T2179" s="2"/>
      <c r="U2179" s="5"/>
    </row>
    <row r="2180" spans="1:21">
      <c r="A2180" s="2">
        <v>221596</v>
      </c>
      <c r="B2180" t="s">
        <v>4093</v>
      </c>
      <c r="C2180" s="2">
        <v>221596</v>
      </c>
      <c r="D2180" t="s">
        <v>4093</v>
      </c>
      <c r="E2180" t="s">
        <v>4094</v>
      </c>
      <c r="F2180" t="s">
        <v>30</v>
      </c>
      <c r="G2180" t="s">
        <v>21</v>
      </c>
      <c r="H2180" t="s">
        <v>40</v>
      </c>
      <c r="I2180" t="str">
        <f t="shared" si="34"/>
        <v>2734 Liberty Rd Lexington, KY 40509</v>
      </c>
      <c r="J2180">
        <v>38.015214</v>
      </c>
      <c r="K2180">
        <v>-84.429796999999994</v>
      </c>
      <c r="L2180" s="3"/>
      <c r="M2180" s="3">
        <v>15.06</v>
      </c>
      <c r="N2180" s="3">
        <v>-15.06</v>
      </c>
      <c r="O2180" s="4"/>
      <c r="P2180" s="3"/>
      <c r="Q2180" s="3">
        <v>50.21</v>
      </c>
      <c r="R2180" s="3">
        <v>-50.21</v>
      </c>
      <c r="S2180" s="4"/>
      <c r="T2180" s="2"/>
      <c r="U2180" s="5"/>
    </row>
    <row r="2181" spans="1:21">
      <c r="A2181" s="2">
        <v>221644</v>
      </c>
      <c r="B2181" t="s">
        <v>4095</v>
      </c>
      <c r="C2181" s="2">
        <v>221644</v>
      </c>
      <c r="D2181" t="s">
        <v>4095</v>
      </c>
      <c r="E2181" t="s">
        <v>4096</v>
      </c>
      <c r="F2181" t="s">
        <v>147</v>
      </c>
      <c r="G2181" t="s">
        <v>21</v>
      </c>
      <c r="H2181" t="s">
        <v>148</v>
      </c>
      <c r="I2181" t="str">
        <f t="shared" si="34"/>
        <v>1306 Blooming Grove Rd Hopkinsville, KY 42240</v>
      </c>
      <c r="J2181">
        <v>36.897651000000003</v>
      </c>
      <c r="K2181">
        <v>-87.483537999999996</v>
      </c>
      <c r="L2181" s="3">
        <v>510.22</v>
      </c>
      <c r="M2181" s="3">
        <v>227.82</v>
      </c>
      <c r="N2181" s="3">
        <v>282.40000000000003</v>
      </c>
      <c r="O2181" s="4">
        <v>1.2395751031516111</v>
      </c>
      <c r="P2181" s="3">
        <v>1298.05</v>
      </c>
      <c r="Q2181" s="3">
        <v>585.61</v>
      </c>
      <c r="R2181" s="3">
        <v>712.43999999999994</v>
      </c>
      <c r="S2181" s="4">
        <v>1.2165775857652703</v>
      </c>
      <c r="T2181" s="2">
        <v>1</v>
      </c>
      <c r="U2181" s="5">
        <v>100.42</v>
      </c>
    </row>
    <row r="2182" spans="1:21">
      <c r="A2182" s="2">
        <v>267210</v>
      </c>
      <c r="B2182" t="s">
        <v>4097</v>
      </c>
      <c r="C2182" s="2">
        <v>267210</v>
      </c>
      <c r="D2182" t="s">
        <v>4097</v>
      </c>
      <c r="E2182" t="s">
        <v>4098</v>
      </c>
      <c r="F2182" t="s">
        <v>30</v>
      </c>
      <c r="G2182" t="s">
        <v>21</v>
      </c>
      <c r="H2182" t="s">
        <v>31</v>
      </c>
      <c r="I2182" t="str">
        <f t="shared" si="34"/>
        <v>190 Spruce St Lexington, KY 40507</v>
      </c>
      <c r="J2182">
        <v>38.045695000000002</v>
      </c>
      <c r="K2182">
        <v>-84.491118999999998</v>
      </c>
      <c r="L2182" s="3">
        <v>1407.44</v>
      </c>
      <c r="M2182" s="3">
        <v>1151.45</v>
      </c>
      <c r="N2182" s="3">
        <v>255.99</v>
      </c>
      <c r="O2182" s="4">
        <v>0.22231968387685092</v>
      </c>
      <c r="P2182" s="3">
        <v>3288.04</v>
      </c>
      <c r="Q2182" s="3">
        <v>2482.12</v>
      </c>
      <c r="R2182" s="3">
        <v>805.92000000000007</v>
      </c>
      <c r="S2182" s="4">
        <v>0.32469018419737972</v>
      </c>
      <c r="T2182" s="2">
        <v>1</v>
      </c>
      <c r="U2182" s="5">
        <v>262.29000000000002</v>
      </c>
    </row>
    <row r="2183" spans="1:21">
      <c r="A2183" s="2">
        <v>218883</v>
      </c>
      <c r="B2183" t="s">
        <v>4099</v>
      </c>
      <c r="C2183" s="2">
        <v>218883</v>
      </c>
      <c r="D2183" t="s">
        <v>4099</v>
      </c>
      <c r="E2183" t="s">
        <v>4100</v>
      </c>
      <c r="F2183" t="s">
        <v>1864</v>
      </c>
      <c r="G2183" t="s">
        <v>21</v>
      </c>
      <c r="H2183" t="s">
        <v>1865</v>
      </c>
      <c r="I2183" t="str">
        <f t="shared" si="34"/>
        <v>305 Danville Ave Stanford, KY 40484</v>
      </c>
      <c r="J2183">
        <v>37.531784000000002</v>
      </c>
      <c r="K2183">
        <v>-84.669407000000007</v>
      </c>
      <c r="L2183" s="3">
        <v>3676.15</v>
      </c>
      <c r="M2183" s="3">
        <v>9411.26</v>
      </c>
      <c r="N2183" s="3">
        <v>-5735.1100000000006</v>
      </c>
      <c r="O2183" s="4">
        <v>-0.60938811593771725</v>
      </c>
      <c r="P2183" s="3">
        <v>11482.57</v>
      </c>
      <c r="Q2183" s="3">
        <v>31916.57</v>
      </c>
      <c r="R2183" s="3">
        <v>-20434</v>
      </c>
      <c r="S2183" s="4">
        <v>-0.64023170409602281</v>
      </c>
      <c r="T2183" s="2">
        <v>3</v>
      </c>
      <c r="U2183" s="5">
        <v>160.28333333333333</v>
      </c>
    </row>
    <row r="2184" spans="1:21">
      <c r="A2184" s="2">
        <v>343731</v>
      </c>
      <c r="B2184" t="s">
        <v>4101</v>
      </c>
      <c r="C2184" s="2">
        <v>343731</v>
      </c>
      <c r="D2184" t="s">
        <v>4101</v>
      </c>
      <c r="E2184" t="s">
        <v>4100</v>
      </c>
      <c r="F2184" t="s">
        <v>1864</v>
      </c>
      <c r="G2184" t="s">
        <v>21</v>
      </c>
      <c r="H2184" t="s">
        <v>1865</v>
      </c>
      <c r="I2184" t="str">
        <f t="shared" si="34"/>
        <v>305 Danville Ave Stanford, KY 40484</v>
      </c>
      <c r="J2184">
        <v>37.531784000000002</v>
      </c>
      <c r="K2184">
        <v>-84.669407000000007</v>
      </c>
      <c r="L2184" s="3">
        <v>97.01</v>
      </c>
      <c r="M2184" s="3">
        <v>1661.99</v>
      </c>
      <c r="N2184" s="3">
        <v>-1564.98</v>
      </c>
      <c r="O2184" s="4">
        <v>-0.9416302143815547</v>
      </c>
      <c r="P2184" s="3">
        <v>229.11</v>
      </c>
      <c r="Q2184" s="3">
        <v>5000.54</v>
      </c>
      <c r="R2184" s="3">
        <v>-4771.43</v>
      </c>
      <c r="S2184" s="4">
        <v>-0.95418294824159</v>
      </c>
      <c r="T2184" s="2"/>
      <c r="U2184" s="5"/>
    </row>
    <row r="2185" spans="1:21">
      <c r="A2185" s="2">
        <v>218883</v>
      </c>
      <c r="B2185" t="s">
        <v>4099</v>
      </c>
      <c r="C2185" s="2">
        <v>408343</v>
      </c>
      <c r="D2185" t="s">
        <v>4102</v>
      </c>
      <c r="E2185" t="s">
        <v>4103</v>
      </c>
      <c r="F2185" t="s">
        <v>1864</v>
      </c>
      <c r="G2185" t="s">
        <v>21</v>
      </c>
      <c r="H2185" t="s">
        <v>1865</v>
      </c>
      <c r="I2185" t="str">
        <f t="shared" si="34"/>
        <v>285 Education Way Stanford, KY 40484</v>
      </c>
      <c r="J2185">
        <v>37.514122999999998</v>
      </c>
      <c r="K2185">
        <v>-84.653148000000002</v>
      </c>
      <c r="L2185" s="3">
        <v>7268.38</v>
      </c>
      <c r="M2185" s="3">
        <v>8719.27</v>
      </c>
      <c r="N2185" s="3">
        <v>-1450.8900000000003</v>
      </c>
      <c r="O2185" s="4">
        <v>-0.16640039819847308</v>
      </c>
      <c r="P2185" s="3">
        <v>21861.26</v>
      </c>
      <c r="Q2185" s="3">
        <v>26282.95</v>
      </c>
      <c r="R2185" s="3">
        <v>-4421.6900000000023</v>
      </c>
      <c r="S2185" s="4">
        <v>-0.16823415940752473</v>
      </c>
      <c r="T2185" s="2">
        <v>6</v>
      </c>
      <c r="U2185" s="5">
        <v>204.80666666666664</v>
      </c>
    </row>
    <row r="2186" spans="1:21">
      <c r="A2186" s="2">
        <v>218883</v>
      </c>
      <c r="B2186" t="s">
        <v>4099</v>
      </c>
      <c r="C2186" s="2">
        <v>460677</v>
      </c>
      <c r="D2186" t="s">
        <v>4104</v>
      </c>
      <c r="E2186" t="s">
        <v>4105</v>
      </c>
      <c r="F2186" t="s">
        <v>4106</v>
      </c>
      <c r="G2186" t="s">
        <v>21</v>
      </c>
      <c r="H2186" t="s">
        <v>4107</v>
      </c>
      <c r="I2186" t="str">
        <f t="shared" si="34"/>
        <v>137 Lancaster St Crab Orchard, KY 40419</v>
      </c>
      <c r="J2186">
        <v>37.468437999999999</v>
      </c>
      <c r="K2186">
        <v>-84.508837999999997</v>
      </c>
      <c r="L2186" s="3">
        <v>4226.7700000000004</v>
      </c>
      <c r="M2186" s="3">
        <v>4105.12</v>
      </c>
      <c r="N2186" s="3">
        <v>121.65000000000055</v>
      </c>
      <c r="O2186" s="4">
        <v>2.963372568889595E-2</v>
      </c>
      <c r="P2186" s="3">
        <v>12520.03</v>
      </c>
      <c r="Q2186" s="3">
        <v>12226.4</v>
      </c>
      <c r="R2186" s="3">
        <v>293.63000000000102</v>
      </c>
      <c r="S2186" s="4">
        <v>2.4016063600078602E-2</v>
      </c>
      <c r="T2186" s="2">
        <v>6</v>
      </c>
      <c r="U2186" s="5">
        <v>240.36</v>
      </c>
    </row>
    <row r="2187" spans="1:21">
      <c r="A2187" s="2">
        <v>218883</v>
      </c>
      <c r="B2187" t="s">
        <v>4099</v>
      </c>
      <c r="C2187" s="2">
        <v>408155</v>
      </c>
      <c r="D2187" t="s">
        <v>4108</v>
      </c>
      <c r="E2187" t="s">
        <v>4109</v>
      </c>
      <c r="F2187" t="s">
        <v>1864</v>
      </c>
      <c r="G2187" t="s">
        <v>21</v>
      </c>
      <c r="H2187" t="s">
        <v>1865</v>
      </c>
      <c r="I2187" t="str">
        <f t="shared" si="34"/>
        <v>60 Education Way Stanford, KY 40484</v>
      </c>
      <c r="J2187">
        <v>37.512597</v>
      </c>
      <c r="K2187">
        <v>-84.655355</v>
      </c>
      <c r="L2187" s="3">
        <v>14178.63</v>
      </c>
      <c r="M2187" s="3">
        <v>13279.79</v>
      </c>
      <c r="N2187" s="3">
        <v>898.83999999999833</v>
      </c>
      <c r="O2187" s="4">
        <v>6.7684805256709502E-2</v>
      </c>
      <c r="P2187" s="3">
        <v>38936.370000000003</v>
      </c>
      <c r="Q2187" s="3">
        <v>38708.46</v>
      </c>
      <c r="R2187" s="3">
        <v>227.91000000000349</v>
      </c>
      <c r="S2187" s="4">
        <v>5.8878601732025374E-3</v>
      </c>
      <c r="T2187" s="2">
        <v>9</v>
      </c>
      <c r="U2187" s="5">
        <v>391.00555555555559</v>
      </c>
    </row>
    <row r="2188" spans="1:21">
      <c r="A2188" s="2">
        <v>218883</v>
      </c>
      <c r="B2188" t="s">
        <v>4099</v>
      </c>
      <c r="C2188" s="2">
        <v>460679</v>
      </c>
      <c r="D2188" t="s">
        <v>4110</v>
      </c>
      <c r="E2188" t="s">
        <v>4111</v>
      </c>
      <c r="F2188" t="s">
        <v>4112</v>
      </c>
      <c r="G2188" t="s">
        <v>21</v>
      </c>
      <c r="H2188" t="s">
        <v>4113</v>
      </c>
      <c r="I2188" t="str">
        <f t="shared" si="34"/>
        <v>75 Tick Ridge Rd Waynesburg, KY 40489</v>
      </c>
      <c r="J2188">
        <v>37.430337999999999</v>
      </c>
      <c r="K2188">
        <v>-84.644822000000005</v>
      </c>
      <c r="L2188" s="3">
        <v>1817.79</v>
      </c>
      <c r="M2188" s="3">
        <v>2159.7600000000002</v>
      </c>
      <c r="N2188" s="3">
        <v>-341.97000000000025</v>
      </c>
      <c r="O2188" s="4">
        <v>-0.1583370374486055</v>
      </c>
      <c r="P2188" s="3">
        <v>5843.08</v>
      </c>
      <c r="Q2188" s="3">
        <v>6803.72</v>
      </c>
      <c r="R2188" s="3">
        <v>-960.64000000000033</v>
      </c>
      <c r="S2188" s="4">
        <v>-0.14119334716890175</v>
      </c>
      <c r="T2188" s="2">
        <v>5</v>
      </c>
      <c r="U2188" s="5">
        <v>610.21600000000001</v>
      </c>
    </row>
    <row r="2189" spans="1:21">
      <c r="A2189" s="2">
        <v>218883</v>
      </c>
      <c r="B2189" t="s">
        <v>4099</v>
      </c>
      <c r="C2189" s="2">
        <v>408290</v>
      </c>
      <c r="D2189" t="s">
        <v>4114</v>
      </c>
      <c r="E2189" t="s">
        <v>4115</v>
      </c>
      <c r="F2189" t="s">
        <v>4116</v>
      </c>
      <c r="G2189" t="s">
        <v>21</v>
      </c>
      <c r="H2189" t="s">
        <v>4117</v>
      </c>
      <c r="I2189" t="str">
        <f t="shared" si="34"/>
        <v>93 College St Hustonville, KY 40437</v>
      </c>
      <c r="J2189">
        <v>37.473584000000002</v>
      </c>
      <c r="K2189">
        <v>-84.819299000000001</v>
      </c>
      <c r="L2189" s="3">
        <v>4418.2700000000004</v>
      </c>
      <c r="M2189" s="3">
        <v>4204.21</v>
      </c>
      <c r="N2189" s="3">
        <v>214.0600000000004</v>
      </c>
      <c r="O2189" s="4">
        <v>5.091562980916757E-2</v>
      </c>
      <c r="P2189" s="3">
        <v>12929.05</v>
      </c>
      <c r="Q2189" s="3">
        <v>12092.1</v>
      </c>
      <c r="R2189" s="3">
        <v>836.94999999999891</v>
      </c>
      <c r="S2189" s="4">
        <v>6.921461119243133E-2</v>
      </c>
      <c r="T2189" s="2">
        <v>9</v>
      </c>
      <c r="U2189" s="5">
        <v>137.96</v>
      </c>
    </row>
    <row r="2190" spans="1:21">
      <c r="A2190" s="2">
        <v>218883</v>
      </c>
      <c r="B2190" t="s">
        <v>4099</v>
      </c>
      <c r="C2190" s="2">
        <v>460691</v>
      </c>
      <c r="D2190" t="s">
        <v>4118</v>
      </c>
      <c r="E2190" t="s">
        <v>4119</v>
      </c>
      <c r="F2190" t="s">
        <v>1864</v>
      </c>
      <c r="G2190" t="s">
        <v>21</v>
      </c>
      <c r="H2190" t="s">
        <v>1865</v>
      </c>
      <c r="I2190" t="str">
        <f t="shared" si="34"/>
        <v>342 Education Way Stanford, KY 40484</v>
      </c>
      <c r="J2190">
        <v>37.514525999999996</v>
      </c>
      <c r="K2190">
        <v>-84.654461999999995</v>
      </c>
      <c r="L2190" s="3">
        <v>443.8</v>
      </c>
      <c r="M2190" s="3">
        <v>277.57</v>
      </c>
      <c r="N2190" s="3">
        <v>166.23000000000002</v>
      </c>
      <c r="O2190" s="4">
        <v>0.59887595921749481</v>
      </c>
      <c r="P2190" s="3">
        <v>1392.1</v>
      </c>
      <c r="Q2190" s="3">
        <v>952.96</v>
      </c>
      <c r="R2190" s="3">
        <v>439.13999999999987</v>
      </c>
      <c r="S2190" s="4">
        <v>0.46081682337139002</v>
      </c>
      <c r="T2190" s="2">
        <v>1</v>
      </c>
      <c r="U2190" s="5">
        <v>297.74</v>
      </c>
    </row>
    <row r="2191" spans="1:21">
      <c r="A2191" s="2">
        <v>218883</v>
      </c>
      <c r="B2191" t="s">
        <v>4099</v>
      </c>
      <c r="C2191" s="2">
        <v>408345</v>
      </c>
      <c r="D2191" t="s">
        <v>4120</v>
      </c>
      <c r="E2191" t="s">
        <v>4121</v>
      </c>
      <c r="F2191" t="s">
        <v>1864</v>
      </c>
      <c r="G2191" t="s">
        <v>21</v>
      </c>
      <c r="H2191" t="s">
        <v>1865</v>
      </c>
      <c r="I2191" t="str">
        <f t="shared" si="34"/>
        <v>101 Old Fort Rd Stanford, KY 40484</v>
      </c>
      <c r="J2191">
        <v>37.544381000000001</v>
      </c>
      <c r="K2191">
        <v>-84.672610000000006</v>
      </c>
      <c r="L2191" s="3">
        <v>4542.12</v>
      </c>
      <c r="M2191" s="3">
        <v>5967.67</v>
      </c>
      <c r="N2191" s="3">
        <v>-1425.5500000000002</v>
      </c>
      <c r="O2191" s="4">
        <v>-0.23887882540421976</v>
      </c>
      <c r="P2191" s="3">
        <v>13967.21</v>
      </c>
      <c r="Q2191" s="3">
        <v>18491.400000000001</v>
      </c>
      <c r="R2191" s="3">
        <v>-4524.1900000000023</v>
      </c>
      <c r="S2191" s="4">
        <v>-0.24466454676227878</v>
      </c>
      <c r="T2191" s="2">
        <v>4</v>
      </c>
      <c r="U2191" s="5">
        <v>242.9075</v>
      </c>
    </row>
    <row r="2192" spans="1:21">
      <c r="A2192" s="2">
        <v>218883</v>
      </c>
      <c r="B2192" t="s">
        <v>4099</v>
      </c>
      <c r="C2192" s="2">
        <v>408344</v>
      </c>
      <c r="D2192" t="s">
        <v>4122</v>
      </c>
      <c r="E2192" t="s">
        <v>4123</v>
      </c>
      <c r="F2192" t="s">
        <v>4112</v>
      </c>
      <c r="G2192" t="s">
        <v>21</v>
      </c>
      <c r="H2192" t="s">
        <v>4113</v>
      </c>
      <c r="I2192" t="str">
        <f t="shared" si="34"/>
        <v>345 KY Highway 328 E Waynesburg, KY 40489</v>
      </c>
      <c r="J2192">
        <v>37.332827999999999</v>
      </c>
      <c r="K2192">
        <v>-84.665566999999996</v>
      </c>
      <c r="L2192" s="3">
        <v>2187.38</v>
      </c>
      <c r="M2192" s="3">
        <v>1928.36</v>
      </c>
      <c r="N2192" s="3">
        <v>259.02000000000021</v>
      </c>
      <c r="O2192" s="4">
        <v>0.13432139227115281</v>
      </c>
      <c r="P2192" s="3">
        <v>6766.64</v>
      </c>
      <c r="Q2192" s="3">
        <v>6271.65</v>
      </c>
      <c r="R2192" s="3">
        <v>494.99000000000069</v>
      </c>
      <c r="S2192" s="4">
        <v>7.8925003786882358E-2</v>
      </c>
      <c r="T2192" s="2">
        <v>4</v>
      </c>
      <c r="U2192" s="5">
        <v>138.44999999999999</v>
      </c>
    </row>
    <row r="2193" spans="1:21">
      <c r="A2193" s="2">
        <v>311600</v>
      </c>
      <c r="B2193" t="s">
        <v>4124</v>
      </c>
      <c r="C2193" s="2">
        <v>311600</v>
      </c>
      <c r="D2193" t="s">
        <v>4124</v>
      </c>
      <c r="E2193" t="s">
        <v>4125</v>
      </c>
      <c r="F2193" t="s">
        <v>30</v>
      </c>
      <c r="G2193" t="s">
        <v>21</v>
      </c>
      <c r="H2193" t="s">
        <v>174</v>
      </c>
      <c r="I2193" t="str">
        <f t="shared" si="34"/>
        <v>519 Michigan St Apt C Lexington, KY 40508</v>
      </c>
      <c r="J2193">
        <v>38.063482</v>
      </c>
      <c r="K2193">
        <v>-84.500904000000006</v>
      </c>
      <c r="L2193" s="3"/>
      <c r="M2193" s="3">
        <v>63.65</v>
      </c>
      <c r="N2193" s="3">
        <v>-63.65</v>
      </c>
      <c r="O2193" s="4"/>
      <c r="P2193" s="3"/>
      <c r="Q2193" s="3">
        <v>169.28</v>
      </c>
      <c r="R2193" s="3">
        <v>-169.28</v>
      </c>
      <c r="S2193" s="4"/>
      <c r="T2193" s="2"/>
      <c r="U2193" s="5"/>
    </row>
    <row r="2194" spans="1:21">
      <c r="A2194" s="2">
        <v>218604</v>
      </c>
      <c r="B2194" t="s">
        <v>2500</v>
      </c>
      <c r="C2194" s="2">
        <v>218604</v>
      </c>
      <c r="D2194" t="s">
        <v>2500</v>
      </c>
      <c r="E2194" t="s">
        <v>4126</v>
      </c>
      <c r="F2194" t="s">
        <v>1219</v>
      </c>
      <c r="G2194" t="s">
        <v>21</v>
      </c>
      <c r="H2194" t="s">
        <v>1220</v>
      </c>
      <c r="I2194" t="str">
        <f t="shared" si="34"/>
        <v>312 BRYANT ST Columbia, KY 42728</v>
      </c>
      <c r="J2194">
        <v>37.099789999999999</v>
      </c>
      <c r="K2194">
        <v>-85.301507000000001</v>
      </c>
      <c r="L2194" s="3">
        <v>19924.87</v>
      </c>
      <c r="M2194" s="3">
        <v>21309.93</v>
      </c>
      <c r="N2194" s="3">
        <v>-1385.0600000000013</v>
      </c>
      <c r="O2194" s="4">
        <v>-6.4995990132299883E-2</v>
      </c>
      <c r="P2194" s="3">
        <v>68033.87</v>
      </c>
      <c r="Q2194" s="3">
        <v>74064.25</v>
      </c>
      <c r="R2194" s="3">
        <v>-6030.3800000000047</v>
      </c>
      <c r="S2194" s="4">
        <v>-8.1420928450635824E-2</v>
      </c>
      <c r="T2194" s="2">
        <v>9</v>
      </c>
      <c r="U2194" s="5">
        <v>541.76666666666665</v>
      </c>
    </row>
    <row r="2195" spans="1:21">
      <c r="A2195" s="2">
        <v>218604</v>
      </c>
      <c r="B2195" t="s">
        <v>2500</v>
      </c>
      <c r="C2195" s="2">
        <v>484106</v>
      </c>
      <c r="D2195" t="s">
        <v>4127</v>
      </c>
      <c r="E2195" t="s">
        <v>4128</v>
      </c>
      <c r="F2195" t="s">
        <v>1219</v>
      </c>
      <c r="G2195" t="s">
        <v>21</v>
      </c>
      <c r="H2195" t="s">
        <v>1220</v>
      </c>
      <c r="I2195" t="str">
        <f t="shared" si="34"/>
        <v>210 LINDSEY WILSON ST Columbia, KY 42728</v>
      </c>
      <c r="J2195">
        <v>37.101537</v>
      </c>
      <c r="K2195">
        <v>-85.299961999999994</v>
      </c>
      <c r="L2195" s="3">
        <v>-66.099999999999994</v>
      </c>
      <c r="M2195" s="3"/>
      <c r="N2195" s="3">
        <v>-66.099999999999994</v>
      </c>
      <c r="O2195" s="4"/>
      <c r="P2195" s="3">
        <v>0</v>
      </c>
      <c r="Q2195" s="3"/>
      <c r="R2195" s="3">
        <v>0</v>
      </c>
      <c r="S2195" s="4"/>
      <c r="T2195" s="2">
        <v>1</v>
      </c>
      <c r="U2195" s="5">
        <v>870.24</v>
      </c>
    </row>
    <row r="2196" spans="1:21">
      <c r="A2196" s="2">
        <v>220528</v>
      </c>
      <c r="B2196" t="s">
        <v>4129</v>
      </c>
      <c r="C2196" s="2">
        <v>220528</v>
      </c>
      <c r="D2196" t="s">
        <v>4129</v>
      </c>
      <c r="E2196" t="s">
        <v>4130</v>
      </c>
      <c r="F2196" t="s">
        <v>30</v>
      </c>
      <c r="G2196" t="s">
        <v>21</v>
      </c>
      <c r="H2196" t="s">
        <v>40</v>
      </c>
      <c r="I2196" t="str">
        <f t="shared" si="34"/>
        <v>2651 Palumbo Dr Lexington, KY 40509</v>
      </c>
      <c r="J2196">
        <v>38.011839999999999</v>
      </c>
      <c r="K2196">
        <v>-84.436300000000003</v>
      </c>
      <c r="L2196" s="3">
        <v>35196.49</v>
      </c>
      <c r="M2196" s="3">
        <v>22380.639999999999</v>
      </c>
      <c r="N2196" s="3">
        <v>12815.849999999999</v>
      </c>
      <c r="O2196" s="4">
        <v>0.57263107757418907</v>
      </c>
      <c r="P2196" s="3">
        <v>123803.16</v>
      </c>
      <c r="Q2196" s="3">
        <v>96981.1</v>
      </c>
      <c r="R2196" s="3">
        <v>26822.059999999998</v>
      </c>
      <c r="S2196" s="4">
        <v>0.2765699708499903</v>
      </c>
      <c r="T2196" s="2">
        <v>7</v>
      </c>
      <c r="U2196" s="5">
        <v>1218.57</v>
      </c>
    </row>
    <row r="2197" spans="1:21">
      <c r="A2197" s="2">
        <v>220332</v>
      </c>
      <c r="B2197" t="s">
        <v>4131</v>
      </c>
      <c r="C2197" s="2">
        <v>407332</v>
      </c>
      <c r="D2197" t="s">
        <v>4132</v>
      </c>
      <c r="E2197" t="s">
        <v>4133</v>
      </c>
      <c r="F2197" t="s">
        <v>496</v>
      </c>
      <c r="G2197" t="s">
        <v>21</v>
      </c>
      <c r="H2197" t="s">
        <v>497</v>
      </c>
      <c r="I2197" t="str">
        <f t="shared" si="34"/>
        <v>800 Fairground Ridge Rd Beattyville, KY 41311</v>
      </c>
      <c r="J2197">
        <v>37.586221999999999</v>
      </c>
      <c r="K2197">
        <v>-83.709113000000002</v>
      </c>
      <c r="L2197" s="3">
        <v>2445.48</v>
      </c>
      <c r="M2197" s="3">
        <v>1230.08</v>
      </c>
      <c r="N2197" s="3">
        <v>1215.4000000000001</v>
      </c>
      <c r="O2197" s="4">
        <v>0.98806581685744033</v>
      </c>
      <c r="P2197" s="3">
        <v>6569.47</v>
      </c>
      <c r="Q2197" s="3">
        <v>3677.62</v>
      </c>
      <c r="R2197" s="3">
        <v>2891.8500000000004</v>
      </c>
      <c r="S2197" s="4">
        <v>0.78633735948792982</v>
      </c>
      <c r="T2197" s="2">
        <v>4</v>
      </c>
      <c r="U2197" s="5">
        <v>208.7525</v>
      </c>
    </row>
    <row r="2198" spans="1:21">
      <c r="A2198" s="2">
        <v>220332</v>
      </c>
      <c r="B2198" t="s">
        <v>4131</v>
      </c>
      <c r="C2198" s="2">
        <v>408987</v>
      </c>
      <c r="D2198" t="s">
        <v>4134</v>
      </c>
      <c r="E2198" t="s">
        <v>4135</v>
      </c>
      <c r="F2198" t="s">
        <v>345</v>
      </c>
      <c r="G2198" t="s">
        <v>21</v>
      </c>
      <c r="H2198" t="s">
        <v>346</v>
      </c>
      <c r="I2198" t="str">
        <f t="shared" si="34"/>
        <v>318 Dogwood Ln West Liberty, KY 41472</v>
      </c>
      <c r="J2198">
        <v>37.917637999999997</v>
      </c>
      <c r="K2198">
        <v>-83.249680999999995</v>
      </c>
      <c r="L2198" s="3">
        <v>0</v>
      </c>
      <c r="M2198" s="3">
        <v>1261.57</v>
      </c>
      <c r="N2198" s="3">
        <v>-1261.57</v>
      </c>
      <c r="O2198" s="4">
        <v>-1</v>
      </c>
      <c r="P2198" s="3">
        <v>0</v>
      </c>
      <c r="Q2198" s="3">
        <v>3088.91</v>
      </c>
      <c r="R2198" s="3">
        <v>-3088.91</v>
      </c>
      <c r="S2198" s="4">
        <v>-1</v>
      </c>
      <c r="T2198" s="2">
        <v>2</v>
      </c>
      <c r="U2198" s="5">
        <v>67.41</v>
      </c>
    </row>
    <row r="2199" spans="1:21">
      <c r="A2199" s="2">
        <v>285620</v>
      </c>
      <c r="B2199" t="s">
        <v>3606</v>
      </c>
      <c r="C2199" s="2">
        <v>408987</v>
      </c>
      <c r="D2199" t="s">
        <v>4134</v>
      </c>
      <c r="E2199" t="s">
        <v>4135</v>
      </c>
      <c r="F2199" t="s">
        <v>345</v>
      </c>
      <c r="G2199" t="s">
        <v>21</v>
      </c>
      <c r="H2199" t="s">
        <v>346</v>
      </c>
      <c r="I2199" t="str">
        <f t="shared" si="34"/>
        <v>318 Dogwood Ln West Liberty, KY 41472</v>
      </c>
      <c r="J2199">
        <v>37.917637999999997</v>
      </c>
      <c r="K2199">
        <v>-83.249680999999995</v>
      </c>
      <c r="L2199" s="3">
        <v>-26.13</v>
      </c>
      <c r="M2199" s="3">
        <v>-20</v>
      </c>
      <c r="N2199" s="3">
        <v>-6.129999999999999</v>
      </c>
      <c r="O2199" s="4">
        <v>0.30649999999999994</v>
      </c>
      <c r="P2199" s="3">
        <v>0</v>
      </c>
      <c r="Q2199" s="3">
        <v>0</v>
      </c>
      <c r="R2199" s="3">
        <v>0</v>
      </c>
      <c r="S2199" s="4"/>
      <c r="T2199" s="2"/>
      <c r="U2199" s="5"/>
    </row>
    <row r="2200" spans="1:21">
      <c r="A2200" s="2">
        <v>331689</v>
      </c>
      <c r="B2200" t="s">
        <v>4136</v>
      </c>
      <c r="C2200" s="2">
        <v>479444</v>
      </c>
      <c r="D2200" t="s">
        <v>4137</v>
      </c>
      <c r="E2200" t="s">
        <v>4138</v>
      </c>
      <c r="F2200" t="s">
        <v>1130</v>
      </c>
      <c r="G2200" t="s">
        <v>21</v>
      </c>
      <c r="H2200" t="s">
        <v>1131</v>
      </c>
      <c r="I2200" t="str">
        <f t="shared" si="34"/>
        <v>219 1/2 Court St Maysville, KY 41056</v>
      </c>
      <c r="J2200">
        <v>38.646819999999998</v>
      </c>
      <c r="K2200">
        <v>-83.766530000000003</v>
      </c>
      <c r="L2200" s="3"/>
      <c r="M2200" s="3">
        <v>427.2</v>
      </c>
      <c r="N2200" s="3">
        <v>-427.2</v>
      </c>
      <c r="O2200" s="4"/>
      <c r="P2200" s="3"/>
      <c r="Q2200" s="3">
        <v>985.2</v>
      </c>
      <c r="R2200" s="3">
        <v>-985.2</v>
      </c>
      <c r="S2200" s="4"/>
      <c r="T2200" s="2"/>
      <c r="U2200" s="5"/>
    </row>
    <row r="2201" spans="1:21">
      <c r="A2201" s="2">
        <v>221645</v>
      </c>
      <c r="B2201" t="s">
        <v>4139</v>
      </c>
      <c r="C2201" s="2">
        <v>221645</v>
      </c>
      <c r="D2201" t="s">
        <v>4139</v>
      </c>
      <c r="E2201" t="s">
        <v>4140</v>
      </c>
      <c r="F2201" t="s">
        <v>147</v>
      </c>
      <c r="G2201" t="s">
        <v>21</v>
      </c>
      <c r="H2201" t="s">
        <v>148</v>
      </c>
      <c r="I2201" t="str">
        <f t="shared" si="34"/>
        <v>6305 Eagle Way Hopkinsville, KY 42240</v>
      </c>
      <c r="J2201">
        <v>36.837001000000001</v>
      </c>
      <c r="K2201">
        <v>-87.539506000000003</v>
      </c>
      <c r="L2201" s="3">
        <v>50.19</v>
      </c>
      <c r="M2201" s="3">
        <v>684.64</v>
      </c>
      <c r="N2201" s="3">
        <v>-634.45000000000005</v>
      </c>
      <c r="O2201" s="4">
        <v>-0.92669139985978044</v>
      </c>
      <c r="P2201" s="3">
        <v>143.38999999999999</v>
      </c>
      <c r="Q2201" s="3">
        <v>1687.86</v>
      </c>
      <c r="R2201" s="3">
        <v>-1544.4699999999998</v>
      </c>
      <c r="S2201" s="4">
        <v>-0.91504627161020458</v>
      </c>
      <c r="T2201" s="2"/>
      <c r="U2201" s="5"/>
    </row>
    <row r="2202" spans="1:21">
      <c r="A2202" s="2">
        <v>285533</v>
      </c>
      <c r="B2202" t="s">
        <v>4141</v>
      </c>
      <c r="C2202" s="2">
        <v>285533</v>
      </c>
      <c r="D2202" t="s">
        <v>4141</v>
      </c>
      <c r="E2202" t="s">
        <v>4142</v>
      </c>
      <c r="F2202" t="s">
        <v>412</v>
      </c>
      <c r="G2202" t="s">
        <v>21</v>
      </c>
      <c r="H2202" t="s">
        <v>413</v>
      </c>
      <c r="I2202" t="str">
        <f t="shared" si="34"/>
        <v>2205 Brent Dr Madisonville, KY 42431</v>
      </c>
      <c r="J2202">
        <v>37.298208000000002</v>
      </c>
      <c r="K2202">
        <v>-87.507489000000007</v>
      </c>
      <c r="L2202" s="3"/>
      <c r="M2202" s="3">
        <v>67.47</v>
      </c>
      <c r="N2202" s="3">
        <v>-67.47</v>
      </c>
      <c r="O2202" s="4"/>
      <c r="P2202" s="3"/>
      <c r="Q2202" s="3">
        <v>182.34</v>
      </c>
      <c r="R2202" s="3">
        <v>-182.34</v>
      </c>
      <c r="S2202" s="4"/>
      <c r="T2202" s="2"/>
      <c r="U2202" s="5"/>
    </row>
    <row r="2203" spans="1:21">
      <c r="A2203" s="2">
        <v>221504</v>
      </c>
      <c r="B2203" t="s">
        <v>4143</v>
      </c>
      <c r="C2203" s="2">
        <v>408148</v>
      </c>
      <c r="D2203" t="s">
        <v>4143</v>
      </c>
      <c r="E2203" t="s">
        <v>4144</v>
      </c>
      <c r="F2203" t="s">
        <v>1805</v>
      </c>
      <c r="G2203" t="s">
        <v>21</v>
      </c>
      <c r="H2203" t="s">
        <v>1806</v>
      </c>
      <c r="I2203" t="str">
        <f t="shared" si="34"/>
        <v>173 Living Word Dr Burkesville, KY 42717</v>
      </c>
      <c r="J2203">
        <v>36.770753999999997</v>
      </c>
      <c r="K2203">
        <v>-85.358089000000007</v>
      </c>
      <c r="L2203" s="3">
        <v>64.819999999999993</v>
      </c>
      <c r="M2203" s="3"/>
      <c r="N2203" s="3">
        <v>64.819999999999993</v>
      </c>
      <c r="O2203" s="4"/>
      <c r="P2203" s="3">
        <v>112.35</v>
      </c>
      <c r="Q2203" s="3"/>
      <c r="R2203" s="3">
        <v>112.35</v>
      </c>
      <c r="S2203" s="4"/>
      <c r="T2203" s="2"/>
      <c r="U2203" s="5"/>
    </row>
    <row r="2204" spans="1:21">
      <c r="A2204" s="2">
        <v>340028</v>
      </c>
      <c r="B2204" t="s">
        <v>4145</v>
      </c>
      <c r="C2204" s="2">
        <v>340028</v>
      </c>
      <c r="D2204" t="s">
        <v>4145</v>
      </c>
      <c r="E2204" t="s">
        <v>4146</v>
      </c>
      <c r="F2204" t="s">
        <v>4147</v>
      </c>
      <c r="G2204" t="s">
        <v>21</v>
      </c>
      <c r="H2204" t="s">
        <v>4148</v>
      </c>
      <c r="I2204" t="str">
        <f t="shared" si="34"/>
        <v>321 Court St Smithland, KY 42081</v>
      </c>
      <c r="J2204">
        <v>37.139032999999998</v>
      </c>
      <c r="K2204">
        <v>-88.404330999999999</v>
      </c>
      <c r="L2204" s="3">
        <v>98.44</v>
      </c>
      <c r="M2204" s="3">
        <v>309.52999999999997</v>
      </c>
      <c r="N2204" s="3">
        <v>-211.08999999999997</v>
      </c>
      <c r="O2204" s="4">
        <v>-0.68196943753432626</v>
      </c>
      <c r="P2204" s="3">
        <v>197.99</v>
      </c>
      <c r="Q2204" s="3">
        <v>666.26</v>
      </c>
      <c r="R2204" s="3">
        <v>-468.27</v>
      </c>
      <c r="S2204" s="4">
        <v>-0.70283372857443038</v>
      </c>
      <c r="T2204" s="2"/>
      <c r="U2204" s="5"/>
    </row>
    <row r="2205" spans="1:21">
      <c r="A2205" s="2">
        <v>318812</v>
      </c>
      <c r="B2205" t="s">
        <v>4149</v>
      </c>
      <c r="C2205" s="2">
        <v>318812</v>
      </c>
      <c r="D2205" t="s">
        <v>4149</v>
      </c>
      <c r="E2205" t="s">
        <v>4150</v>
      </c>
      <c r="F2205" t="s">
        <v>115</v>
      </c>
      <c r="G2205" t="s">
        <v>21</v>
      </c>
      <c r="H2205" t="s">
        <v>116</v>
      </c>
      <c r="I2205" t="str">
        <f t="shared" si="34"/>
        <v>101 Buffalo Run Ct Georgetown, KY 40324</v>
      </c>
      <c r="J2205">
        <v>38.204450000000001</v>
      </c>
      <c r="K2205">
        <v>-84.588474000000005</v>
      </c>
      <c r="L2205" s="3"/>
      <c r="M2205" s="3">
        <v>18.600000000000001</v>
      </c>
      <c r="N2205" s="3">
        <v>-18.600000000000001</v>
      </c>
      <c r="O2205" s="4"/>
      <c r="P2205" s="3"/>
      <c r="Q2205" s="3">
        <v>37.200000000000003</v>
      </c>
      <c r="R2205" s="3">
        <v>-37.200000000000003</v>
      </c>
      <c r="S2205" s="4"/>
      <c r="T2205" s="2"/>
      <c r="U2205" s="5"/>
    </row>
    <row r="2206" spans="1:21">
      <c r="A2206" s="2">
        <v>280776</v>
      </c>
      <c r="B2206" t="s">
        <v>4151</v>
      </c>
      <c r="C2206" s="2">
        <v>280776</v>
      </c>
      <c r="D2206" t="s">
        <v>4151</v>
      </c>
      <c r="E2206" t="s">
        <v>4152</v>
      </c>
      <c r="F2206" t="s">
        <v>53</v>
      </c>
      <c r="G2206" t="s">
        <v>21</v>
      </c>
      <c r="H2206" t="s">
        <v>54</v>
      </c>
      <c r="I2206" t="str">
        <f t="shared" si="34"/>
        <v>398 ROY CAMPBELL DR Hazard, KY 41701</v>
      </c>
      <c r="J2206">
        <v>37.271965999999999</v>
      </c>
      <c r="K2206">
        <v>-83.229851999999994</v>
      </c>
      <c r="L2206" s="3">
        <v>227.36</v>
      </c>
      <c r="M2206" s="3">
        <v>328.87</v>
      </c>
      <c r="N2206" s="3">
        <v>-101.50999999999999</v>
      </c>
      <c r="O2206" s="4">
        <v>-0.3086629975370207</v>
      </c>
      <c r="P2206" s="3">
        <v>705.26</v>
      </c>
      <c r="Q2206" s="3">
        <v>854.06</v>
      </c>
      <c r="R2206" s="3">
        <v>-148.79999999999995</v>
      </c>
      <c r="S2206" s="4">
        <v>-0.17422663513102118</v>
      </c>
      <c r="T2206" s="2"/>
      <c r="U2206" s="5"/>
    </row>
    <row r="2207" spans="1:21">
      <c r="A2207" s="2">
        <v>304490</v>
      </c>
      <c r="B2207" t="s">
        <v>4153</v>
      </c>
      <c r="C2207" s="2">
        <v>459885</v>
      </c>
      <c r="D2207" t="s">
        <v>4154</v>
      </c>
      <c r="E2207" t="s">
        <v>4155</v>
      </c>
      <c r="F2207" t="s">
        <v>4156</v>
      </c>
      <c r="G2207" t="s">
        <v>1211</v>
      </c>
      <c r="H2207" t="s">
        <v>4157</v>
      </c>
      <c r="I2207" t="str">
        <f t="shared" si="34"/>
        <v>5555 John Givens Rd Crestview, FL 32539</v>
      </c>
      <c r="J2207">
        <v>30.775929999999999</v>
      </c>
      <c r="K2207">
        <v>-86.524959999999993</v>
      </c>
      <c r="L2207" s="3">
        <v>2572.4</v>
      </c>
      <c r="M2207" s="3">
        <v>2557.35</v>
      </c>
      <c r="N2207" s="3">
        <v>15.050000000000182</v>
      </c>
      <c r="O2207" s="4">
        <v>5.8849981426086313E-3</v>
      </c>
      <c r="P2207" s="3">
        <v>10161.1</v>
      </c>
      <c r="Q2207" s="3">
        <v>10895.75</v>
      </c>
      <c r="R2207" s="3">
        <v>-734.64999999999964</v>
      </c>
      <c r="S2207" s="4">
        <v>-6.7425372278181822E-2</v>
      </c>
      <c r="T2207" s="2">
        <v>3</v>
      </c>
      <c r="U2207" s="5">
        <v>287.03666666666669</v>
      </c>
    </row>
    <row r="2208" spans="1:21">
      <c r="A2208" s="2">
        <v>304490</v>
      </c>
      <c r="B2208" t="s">
        <v>4153</v>
      </c>
      <c r="C2208" s="2">
        <v>468018</v>
      </c>
      <c r="D2208" t="s">
        <v>4154</v>
      </c>
      <c r="E2208" t="s">
        <v>4158</v>
      </c>
      <c r="F2208" t="s">
        <v>1210</v>
      </c>
      <c r="G2208" t="s">
        <v>1211</v>
      </c>
      <c r="H2208" t="s">
        <v>1212</v>
      </c>
      <c r="I2208" t="str">
        <f t="shared" si="34"/>
        <v>91 Hill Ave NW Ste 200 Fort Walton Beach, FL 32548</v>
      </c>
      <c r="J2208">
        <v>30.419499999999999</v>
      </c>
      <c r="K2208">
        <v>-86.666605000000004</v>
      </c>
      <c r="L2208" s="3">
        <v>1074.76</v>
      </c>
      <c r="M2208" s="3">
        <v>582.70000000000005</v>
      </c>
      <c r="N2208" s="3">
        <v>492.05999999999995</v>
      </c>
      <c r="O2208" s="4">
        <v>0.84444825810880364</v>
      </c>
      <c r="P2208" s="3">
        <v>4118.29</v>
      </c>
      <c r="Q2208" s="3">
        <v>2191.08</v>
      </c>
      <c r="R2208" s="3">
        <v>1927.21</v>
      </c>
      <c r="S2208" s="4">
        <v>0.87957080526498355</v>
      </c>
      <c r="T2208" s="2">
        <v>2</v>
      </c>
      <c r="U2208" s="5">
        <v>122.655</v>
      </c>
    </row>
    <row r="2209" spans="1:21">
      <c r="A2209" s="2">
        <v>304490</v>
      </c>
      <c r="B2209" t="s">
        <v>4153</v>
      </c>
      <c r="C2209" s="2">
        <v>304490</v>
      </c>
      <c r="D2209" t="s">
        <v>4153</v>
      </c>
      <c r="E2209" t="s">
        <v>4159</v>
      </c>
      <c r="F2209" t="s">
        <v>30</v>
      </c>
      <c r="G2209" t="s">
        <v>21</v>
      </c>
      <c r="H2209" t="s">
        <v>78</v>
      </c>
      <c r="I2209" t="str">
        <f t="shared" si="34"/>
        <v>5749 Briar Hill Rd Bldg 1 Lexington, KY 40516</v>
      </c>
      <c r="J2209">
        <v>38.073633999999998</v>
      </c>
      <c r="K2209">
        <v>-84.318056999999996</v>
      </c>
      <c r="L2209" s="3">
        <v>87.3</v>
      </c>
      <c r="M2209" s="3">
        <v>57.09</v>
      </c>
      <c r="N2209" s="3">
        <v>30.209999999999994</v>
      </c>
      <c r="O2209" s="4">
        <v>0.52916447714135562</v>
      </c>
      <c r="P2209" s="3">
        <v>339.4</v>
      </c>
      <c r="Q2209" s="3">
        <v>194.44</v>
      </c>
      <c r="R2209" s="3">
        <v>144.95999999999998</v>
      </c>
      <c r="S2209" s="4">
        <v>0.74552561201398881</v>
      </c>
      <c r="T2209" s="2"/>
      <c r="U2209" s="5"/>
    </row>
    <row r="2210" spans="1:21">
      <c r="A2210" s="2">
        <v>337389</v>
      </c>
      <c r="B2210" t="s">
        <v>4160</v>
      </c>
      <c r="C2210" s="2">
        <v>456934</v>
      </c>
      <c r="D2210" t="s">
        <v>4153</v>
      </c>
      <c r="E2210" t="s">
        <v>4161</v>
      </c>
      <c r="F2210" t="s">
        <v>30</v>
      </c>
      <c r="G2210" t="s">
        <v>21</v>
      </c>
      <c r="H2210" t="s">
        <v>78</v>
      </c>
      <c r="I2210" t="str">
        <f t="shared" si="34"/>
        <v>5749 Briar Hill Rd Bldg 3E Lexington, KY 40516</v>
      </c>
      <c r="J2210">
        <v>38.073633999999998</v>
      </c>
      <c r="K2210">
        <v>-84.318056999999996</v>
      </c>
      <c r="L2210" s="3"/>
      <c r="M2210" s="3">
        <v>46.72</v>
      </c>
      <c r="N2210" s="3">
        <v>-46.72</v>
      </c>
      <c r="O2210" s="4"/>
      <c r="P2210" s="3"/>
      <c r="Q2210" s="3">
        <v>90.32</v>
      </c>
      <c r="R2210" s="3">
        <v>-90.32</v>
      </c>
      <c r="S2210" s="4"/>
      <c r="T2210" s="2"/>
      <c r="U2210" s="5"/>
    </row>
    <row r="2211" spans="1:21">
      <c r="A2211" s="2">
        <v>304490</v>
      </c>
      <c r="B2211" t="s">
        <v>4153</v>
      </c>
      <c r="C2211" s="2">
        <v>456934</v>
      </c>
      <c r="D2211" t="s">
        <v>4153</v>
      </c>
      <c r="E2211" t="s">
        <v>4161</v>
      </c>
      <c r="F2211" t="s">
        <v>30</v>
      </c>
      <c r="G2211" t="s">
        <v>21</v>
      </c>
      <c r="H2211" t="s">
        <v>78</v>
      </c>
      <c r="I2211" t="str">
        <f t="shared" si="34"/>
        <v>5749 Briar Hill Rd Bldg 3E Lexington, KY 40516</v>
      </c>
      <c r="J2211">
        <v>38.073633999999998</v>
      </c>
      <c r="K2211">
        <v>-84.318056999999996</v>
      </c>
      <c r="L2211" s="3">
        <v>23002.26</v>
      </c>
      <c r="M2211" s="3">
        <v>21780.22</v>
      </c>
      <c r="N2211" s="3">
        <v>1222.0399999999972</v>
      </c>
      <c r="O2211" s="4">
        <v>5.6107789544825405E-2</v>
      </c>
      <c r="P2211" s="3">
        <v>85847.67</v>
      </c>
      <c r="Q2211" s="3">
        <v>85679.46</v>
      </c>
      <c r="R2211" s="3">
        <v>168.20999999999185</v>
      </c>
      <c r="S2211" s="4">
        <v>1.963247667527221E-3</v>
      </c>
      <c r="T2211" s="2">
        <v>10</v>
      </c>
      <c r="U2211" s="5">
        <v>640.04200000000003</v>
      </c>
    </row>
    <row r="2212" spans="1:21">
      <c r="A2212" s="2">
        <v>298807</v>
      </c>
      <c r="B2212" t="s">
        <v>4162</v>
      </c>
      <c r="C2212" s="2">
        <v>298807</v>
      </c>
      <c r="D2212" t="s">
        <v>4162</v>
      </c>
      <c r="E2212" t="s">
        <v>4163</v>
      </c>
      <c r="F2212" t="s">
        <v>47</v>
      </c>
      <c r="G2212" t="s">
        <v>21</v>
      </c>
      <c r="H2212" t="s">
        <v>48</v>
      </c>
      <c r="I2212" t="str">
        <f t="shared" si="34"/>
        <v>2101 John C Watts Dr Nicholasville, KY 40356</v>
      </c>
      <c r="J2212">
        <v>37.855449999999998</v>
      </c>
      <c r="K2212">
        <v>-84.569470999999993</v>
      </c>
      <c r="L2212" s="3">
        <v>579.9</v>
      </c>
      <c r="M2212" s="3">
        <v>705.76</v>
      </c>
      <c r="N2212" s="3">
        <v>-125.86000000000001</v>
      </c>
      <c r="O2212" s="4">
        <v>-0.17833257764679214</v>
      </c>
      <c r="P2212" s="3">
        <v>1872.77</v>
      </c>
      <c r="Q2212" s="3">
        <v>2539.56</v>
      </c>
      <c r="R2212" s="3">
        <v>-666.79</v>
      </c>
      <c r="S2212" s="4">
        <v>-0.26256123107939955</v>
      </c>
      <c r="T2212" s="2">
        <v>3</v>
      </c>
      <c r="U2212" s="5">
        <v>94.816666666666663</v>
      </c>
    </row>
    <row r="2213" spans="1:21">
      <c r="A2213" s="2">
        <v>314500</v>
      </c>
      <c r="B2213" t="s">
        <v>4164</v>
      </c>
      <c r="C2213" s="2">
        <v>314500</v>
      </c>
      <c r="D2213" t="s">
        <v>4164</v>
      </c>
      <c r="E2213" t="s">
        <v>4165</v>
      </c>
      <c r="F2213" t="s">
        <v>47</v>
      </c>
      <c r="G2213" t="s">
        <v>21</v>
      </c>
      <c r="H2213" t="s">
        <v>48</v>
      </c>
      <c r="I2213" t="str">
        <f t="shared" si="34"/>
        <v>1014 S Main St Nicholasville, KY 40356</v>
      </c>
      <c r="J2213">
        <v>37.862609999999997</v>
      </c>
      <c r="K2213">
        <v>-84.579346999999999</v>
      </c>
      <c r="L2213" s="3">
        <v>335.17</v>
      </c>
      <c r="M2213" s="3">
        <v>348.94</v>
      </c>
      <c r="N2213" s="3">
        <v>-13.769999999999982</v>
      </c>
      <c r="O2213" s="4">
        <v>-3.9462371754456299E-2</v>
      </c>
      <c r="P2213" s="3">
        <v>763.77</v>
      </c>
      <c r="Q2213" s="3">
        <v>829.69</v>
      </c>
      <c r="R2213" s="3">
        <v>-65.920000000000073</v>
      </c>
      <c r="S2213" s="4">
        <v>-7.9451361351830285E-2</v>
      </c>
      <c r="T2213" s="2">
        <v>1</v>
      </c>
      <c r="U2213" s="5">
        <v>114.88</v>
      </c>
    </row>
    <row r="2214" spans="1:21">
      <c r="A2214" s="2">
        <v>219011</v>
      </c>
      <c r="B2214" t="s">
        <v>4166</v>
      </c>
      <c r="C2214" s="2">
        <v>481950</v>
      </c>
      <c r="D2214" t="s">
        <v>4167</v>
      </c>
      <c r="E2214" t="s">
        <v>4168</v>
      </c>
      <c r="F2214" t="s">
        <v>2108</v>
      </c>
      <c r="G2214" t="s">
        <v>21</v>
      </c>
      <c r="H2214" t="s">
        <v>2109</v>
      </c>
      <c r="I2214" t="str">
        <f t="shared" si="34"/>
        <v>2150 Bowling Green Rd Russellville, KY 42276</v>
      </c>
      <c r="J2214">
        <v>36.842019999999998</v>
      </c>
      <c r="K2214">
        <v>-86.86309</v>
      </c>
      <c r="L2214" s="3"/>
      <c r="M2214" s="3">
        <v>67.569999999999993</v>
      </c>
      <c r="N2214" s="3">
        <v>-67.569999999999993</v>
      </c>
      <c r="O2214" s="4"/>
      <c r="P2214" s="3"/>
      <c r="Q2214" s="3">
        <v>175.52</v>
      </c>
      <c r="R2214" s="3">
        <v>-175.52</v>
      </c>
      <c r="S2214" s="4"/>
      <c r="T2214" s="2"/>
      <c r="U2214" s="5"/>
    </row>
    <row r="2215" spans="1:21">
      <c r="A2215" s="2">
        <v>219010</v>
      </c>
      <c r="B2215" t="s">
        <v>4169</v>
      </c>
      <c r="C2215" s="2">
        <v>219010</v>
      </c>
      <c r="D2215" t="s">
        <v>4169</v>
      </c>
      <c r="E2215" t="s">
        <v>4170</v>
      </c>
      <c r="F2215" t="s">
        <v>4171</v>
      </c>
      <c r="G2215" t="s">
        <v>21</v>
      </c>
      <c r="H2215" t="s">
        <v>4172</v>
      </c>
      <c r="I2215" t="str">
        <f t="shared" si="34"/>
        <v>750 STACKER ST Lewisburg, KY 42256</v>
      </c>
      <c r="J2215">
        <v>36.985201000000004</v>
      </c>
      <c r="K2215">
        <v>-86.947261999999995</v>
      </c>
      <c r="L2215" s="3"/>
      <c r="M2215" s="3">
        <v>44.26</v>
      </c>
      <c r="N2215" s="3">
        <v>-44.26</v>
      </c>
      <c r="O2215" s="4"/>
      <c r="P2215" s="3"/>
      <c r="Q2215" s="3">
        <v>114.98</v>
      </c>
      <c r="R2215" s="3">
        <v>-114.98</v>
      </c>
      <c r="S2215" s="4"/>
      <c r="T2215" s="2"/>
      <c r="U2215" s="5"/>
    </row>
    <row r="2216" spans="1:21">
      <c r="A2216" s="2">
        <v>219011</v>
      </c>
      <c r="B2216" t="s">
        <v>4166</v>
      </c>
      <c r="C2216" s="2">
        <v>219011</v>
      </c>
      <c r="D2216" t="s">
        <v>4166</v>
      </c>
      <c r="E2216" t="s">
        <v>4173</v>
      </c>
      <c r="F2216" t="s">
        <v>2108</v>
      </c>
      <c r="G2216" t="s">
        <v>21</v>
      </c>
      <c r="H2216" t="s">
        <v>2109</v>
      </c>
      <c r="I2216" t="str">
        <f t="shared" si="34"/>
        <v>2222 Bowling Green Rd Russellville, KY 42276</v>
      </c>
      <c r="J2216">
        <v>36.846829999999997</v>
      </c>
      <c r="K2216">
        <v>-86.845079999999996</v>
      </c>
      <c r="L2216" s="3">
        <v>45.43</v>
      </c>
      <c r="M2216" s="3">
        <v>14.84</v>
      </c>
      <c r="N2216" s="3">
        <v>30.59</v>
      </c>
      <c r="O2216" s="4">
        <v>2.0613207547169812</v>
      </c>
      <c r="P2216" s="3">
        <v>110.02</v>
      </c>
      <c r="Q2216" s="3">
        <v>38.54</v>
      </c>
      <c r="R2216" s="3">
        <v>71.47999999999999</v>
      </c>
      <c r="S2216" s="4">
        <v>1.8546964193046183</v>
      </c>
      <c r="T2216" s="2"/>
      <c r="U2216" s="5"/>
    </row>
    <row r="2217" spans="1:21">
      <c r="A2217" s="2">
        <v>219011</v>
      </c>
      <c r="B2217" t="s">
        <v>4166</v>
      </c>
      <c r="C2217" s="2">
        <v>474705</v>
      </c>
      <c r="D2217" t="s">
        <v>4174</v>
      </c>
      <c r="E2217" t="s">
        <v>4173</v>
      </c>
      <c r="F2217" t="s">
        <v>2108</v>
      </c>
      <c r="G2217" t="s">
        <v>21</v>
      </c>
      <c r="H2217" t="s">
        <v>2109</v>
      </c>
      <c r="I2217" t="str">
        <f t="shared" si="34"/>
        <v>2222 Bowling Green Rd Russellville, KY 42276</v>
      </c>
      <c r="J2217">
        <v>36.846829999999997</v>
      </c>
      <c r="K2217">
        <v>-86.845079999999996</v>
      </c>
      <c r="L2217" s="3"/>
      <c r="M2217" s="3">
        <v>106</v>
      </c>
      <c r="N2217" s="3">
        <v>-106</v>
      </c>
      <c r="O2217" s="4"/>
      <c r="P2217" s="3"/>
      <c r="Q2217" s="3">
        <v>218.56</v>
      </c>
      <c r="R2217" s="3">
        <v>-218.56</v>
      </c>
      <c r="S2217" s="4"/>
      <c r="T2217" s="2"/>
      <c r="U2217" s="5"/>
    </row>
    <row r="2218" spans="1:21">
      <c r="A2218" s="2">
        <v>314745</v>
      </c>
      <c r="B2218" t="s">
        <v>4175</v>
      </c>
      <c r="C2218" s="2">
        <v>314745</v>
      </c>
      <c r="D2218" t="s">
        <v>4175</v>
      </c>
      <c r="E2218" t="s">
        <v>4176</v>
      </c>
      <c r="F2218" t="s">
        <v>4177</v>
      </c>
      <c r="G2218" t="s">
        <v>429</v>
      </c>
      <c r="H2218" t="s">
        <v>4178</v>
      </c>
      <c r="I2218" t="str">
        <f t="shared" si="34"/>
        <v>1126 20th St Huntington, WV 25703</v>
      </c>
      <c r="J2218">
        <v>38.413893999999999</v>
      </c>
      <c r="K2218">
        <v>-82.419425000000004</v>
      </c>
      <c r="L2218" s="3">
        <v>386.73</v>
      </c>
      <c r="M2218" s="3">
        <v>528.70000000000005</v>
      </c>
      <c r="N2218" s="3">
        <v>-141.97000000000003</v>
      </c>
      <c r="O2218" s="4">
        <v>-0.26852657461698509</v>
      </c>
      <c r="P2218" s="3">
        <v>1123.07</v>
      </c>
      <c r="Q2218" s="3">
        <v>1748.17</v>
      </c>
      <c r="R2218" s="3">
        <v>-625.10000000000014</v>
      </c>
      <c r="S2218" s="4">
        <v>-0.35757392015650658</v>
      </c>
      <c r="T2218" s="2"/>
      <c r="U2218" s="5"/>
    </row>
    <row r="2219" spans="1:21">
      <c r="A2219" s="2">
        <v>314745</v>
      </c>
      <c r="B2219" t="s">
        <v>4175</v>
      </c>
      <c r="C2219" s="2">
        <v>481443</v>
      </c>
      <c r="D2219" t="s">
        <v>4175</v>
      </c>
      <c r="E2219" t="s">
        <v>4179</v>
      </c>
      <c r="F2219" t="s">
        <v>3803</v>
      </c>
      <c r="G2219" t="s">
        <v>21</v>
      </c>
      <c r="H2219" t="s">
        <v>3804</v>
      </c>
      <c r="I2219" t="str">
        <f t="shared" si="34"/>
        <v>124 Ward Rd Salyersville, KY 41465</v>
      </c>
      <c r="J2219">
        <v>37.744998000000002</v>
      </c>
      <c r="K2219">
        <v>-83.062172000000004</v>
      </c>
      <c r="L2219" s="3">
        <v>2536.59</v>
      </c>
      <c r="M2219" s="3">
        <v>946.57</v>
      </c>
      <c r="N2219" s="3">
        <v>1590.02</v>
      </c>
      <c r="O2219" s="4">
        <v>1.6797701173711399</v>
      </c>
      <c r="P2219" s="3">
        <v>7339.97</v>
      </c>
      <c r="Q2219" s="3">
        <v>2792.68</v>
      </c>
      <c r="R2219" s="3">
        <v>4547.2900000000009</v>
      </c>
      <c r="S2219" s="4">
        <v>1.6282889554120061</v>
      </c>
      <c r="T2219" s="2">
        <v>4</v>
      </c>
      <c r="U2219" s="5">
        <v>195.01750000000001</v>
      </c>
    </row>
    <row r="2220" spans="1:21">
      <c r="A2220" s="2">
        <v>342521</v>
      </c>
      <c r="B2220" t="s">
        <v>4180</v>
      </c>
      <c r="C2220" s="2">
        <v>342521</v>
      </c>
      <c r="D2220" t="s">
        <v>4180</v>
      </c>
      <c r="E2220" t="s">
        <v>4181</v>
      </c>
      <c r="F2220" t="s">
        <v>30</v>
      </c>
      <c r="G2220" t="s">
        <v>21</v>
      </c>
      <c r="H2220" t="s">
        <v>40</v>
      </c>
      <c r="I2220" t="str">
        <f t="shared" si="34"/>
        <v>2380 Rockminster Rd Lexington, KY 40509</v>
      </c>
      <c r="J2220">
        <v>38.028100000000002</v>
      </c>
      <c r="K2220">
        <v>-84.429760000000002</v>
      </c>
      <c r="L2220" s="3">
        <v>0</v>
      </c>
      <c r="M2220" s="3">
        <v>0</v>
      </c>
      <c r="N2220" s="3">
        <v>0</v>
      </c>
      <c r="O2220" s="4"/>
      <c r="P2220" s="3">
        <v>0</v>
      </c>
      <c r="Q2220" s="3">
        <v>115.28</v>
      </c>
      <c r="R2220" s="3">
        <v>-115.28</v>
      </c>
      <c r="S2220" s="4">
        <v>-1</v>
      </c>
      <c r="T2220" s="2"/>
      <c r="U2220" s="5"/>
    </row>
    <row r="2221" spans="1:21">
      <c r="A2221" s="2">
        <v>229292</v>
      </c>
      <c r="B2221" t="s">
        <v>4182</v>
      </c>
      <c r="C2221" s="2">
        <v>229292</v>
      </c>
      <c r="D2221" t="s">
        <v>4182</v>
      </c>
      <c r="E2221" t="s">
        <v>4183</v>
      </c>
      <c r="F2221" t="s">
        <v>136</v>
      </c>
      <c r="G2221" t="s">
        <v>21</v>
      </c>
      <c r="H2221" t="s">
        <v>137</v>
      </c>
      <c r="I2221" t="str">
        <f t="shared" si="34"/>
        <v>1210 Harry Long Rd Shelbyville, KY 40065</v>
      </c>
      <c r="J2221">
        <v>38.202300000000001</v>
      </c>
      <c r="K2221">
        <v>-85.262996999999999</v>
      </c>
      <c r="L2221" s="3">
        <v>2308.12</v>
      </c>
      <c r="M2221" s="3">
        <v>2172.67</v>
      </c>
      <c r="N2221" s="3">
        <v>135.44999999999982</v>
      </c>
      <c r="O2221" s="4">
        <v>6.2342647525855201E-2</v>
      </c>
      <c r="P2221" s="3">
        <v>6406.09</v>
      </c>
      <c r="Q2221" s="3">
        <v>6719.62</v>
      </c>
      <c r="R2221" s="3">
        <v>-313.52999999999975</v>
      </c>
      <c r="S2221" s="4">
        <v>-4.6658888449049168E-2</v>
      </c>
      <c r="T2221" s="2">
        <v>1</v>
      </c>
      <c r="U2221" s="5">
        <v>1314.2</v>
      </c>
    </row>
    <row r="2222" spans="1:21">
      <c r="A2222" s="2">
        <v>229292</v>
      </c>
      <c r="B2222" t="s">
        <v>4182</v>
      </c>
      <c r="C2222" s="2">
        <v>411856</v>
      </c>
      <c r="D2222" t="s">
        <v>4182</v>
      </c>
      <c r="E2222" t="s">
        <v>4183</v>
      </c>
      <c r="F2222" t="s">
        <v>136</v>
      </c>
      <c r="G2222" t="s">
        <v>21</v>
      </c>
      <c r="H2222" t="s">
        <v>137</v>
      </c>
      <c r="I2222" t="str">
        <f t="shared" si="34"/>
        <v>1210 Harry Long Rd Shelbyville, KY 40065</v>
      </c>
      <c r="J2222">
        <v>38.202300000000001</v>
      </c>
      <c r="K2222">
        <v>-85.262996999999999</v>
      </c>
      <c r="L2222" s="3">
        <v>887.43</v>
      </c>
      <c r="M2222" s="3">
        <v>45.36</v>
      </c>
      <c r="N2222" s="3">
        <v>842.06999999999994</v>
      </c>
      <c r="O2222" s="4">
        <v>18.564153439153436</v>
      </c>
      <c r="P2222" s="3">
        <v>2848.64</v>
      </c>
      <c r="Q2222" s="3">
        <v>127.06</v>
      </c>
      <c r="R2222" s="3">
        <v>2721.58</v>
      </c>
      <c r="S2222" s="4">
        <v>21.419644262553124</v>
      </c>
      <c r="T2222" s="2"/>
      <c r="U2222" s="5"/>
    </row>
    <row r="2223" spans="1:21">
      <c r="A2223" s="2">
        <v>342764</v>
      </c>
      <c r="B2223" t="s">
        <v>4184</v>
      </c>
      <c r="C2223" s="2">
        <v>342764</v>
      </c>
      <c r="D2223" t="s">
        <v>4184</v>
      </c>
      <c r="E2223" t="s">
        <v>4185</v>
      </c>
      <c r="F2223" t="s">
        <v>115</v>
      </c>
      <c r="G2223" t="s">
        <v>21</v>
      </c>
      <c r="H2223" t="s">
        <v>116</v>
      </c>
      <c r="I2223" t="str">
        <f t="shared" si="34"/>
        <v>100 Mary Lynn Dr Georgetown, KY 40324</v>
      </c>
      <c r="J2223">
        <v>38.180250000000001</v>
      </c>
      <c r="K2223">
        <v>-84.557516000000007</v>
      </c>
      <c r="L2223" s="3">
        <v>314.24</v>
      </c>
      <c r="M2223" s="3">
        <v>264.61</v>
      </c>
      <c r="N2223" s="3">
        <v>49.629999999999995</v>
      </c>
      <c r="O2223" s="4">
        <v>0.18755904916669813</v>
      </c>
      <c r="P2223" s="3">
        <v>950.78</v>
      </c>
      <c r="Q2223" s="3">
        <v>772.69</v>
      </c>
      <c r="R2223" s="3">
        <v>178.08999999999992</v>
      </c>
      <c r="S2223" s="4">
        <v>0.2304805290608134</v>
      </c>
      <c r="T2223" s="2">
        <v>2</v>
      </c>
      <c r="U2223" s="5">
        <v>37.685000000000002</v>
      </c>
    </row>
    <row r="2224" spans="1:21">
      <c r="A2224" s="2">
        <v>323146</v>
      </c>
      <c r="B2224" t="s">
        <v>4186</v>
      </c>
      <c r="C2224" s="2">
        <v>467820</v>
      </c>
      <c r="D2224" t="s">
        <v>4187</v>
      </c>
      <c r="E2224" t="s">
        <v>4188</v>
      </c>
      <c r="F2224" t="s">
        <v>119</v>
      </c>
      <c r="G2224" t="s">
        <v>21</v>
      </c>
      <c r="H2224" t="s">
        <v>680</v>
      </c>
      <c r="I2224" t="str">
        <f t="shared" si="34"/>
        <v>803 Meyers Baker Rd Ste 100 London, KY 40741</v>
      </c>
      <c r="J2224">
        <v>37.116762000000001</v>
      </c>
      <c r="K2224">
        <v>-84.094853999999998</v>
      </c>
      <c r="L2224" s="3">
        <v>569.91</v>
      </c>
      <c r="M2224" s="3">
        <v>79.44</v>
      </c>
      <c r="N2224" s="3">
        <v>490.46999999999997</v>
      </c>
      <c r="O2224" s="4">
        <v>6.1740936555891235</v>
      </c>
      <c r="P2224" s="3">
        <v>1429.35</v>
      </c>
      <c r="Q2224" s="3">
        <v>158.88</v>
      </c>
      <c r="R2224" s="3">
        <v>1270.4699999999998</v>
      </c>
      <c r="S2224" s="4">
        <v>7.9964123867069477</v>
      </c>
      <c r="T2224" s="2"/>
      <c r="U2224" s="5"/>
    </row>
    <row r="2225" spans="1:21">
      <c r="A2225" s="2">
        <v>323146</v>
      </c>
      <c r="B2225" t="s">
        <v>4186</v>
      </c>
      <c r="C2225" s="2">
        <v>475033</v>
      </c>
      <c r="D2225" t="s">
        <v>4189</v>
      </c>
      <c r="E2225" t="s">
        <v>4190</v>
      </c>
      <c r="F2225" t="s">
        <v>119</v>
      </c>
      <c r="G2225" t="s">
        <v>21</v>
      </c>
      <c r="H2225" t="s">
        <v>680</v>
      </c>
      <c r="I2225" t="str">
        <f t="shared" si="34"/>
        <v>803 Meyers Baker Rd Ste 300 London, KY 40741</v>
      </c>
      <c r="J2225">
        <v>37.116762000000001</v>
      </c>
      <c r="K2225">
        <v>-84.094853999999998</v>
      </c>
      <c r="L2225" s="3">
        <v>11982.07</v>
      </c>
      <c r="M2225" s="3">
        <v>8329.14</v>
      </c>
      <c r="N2225" s="3">
        <v>3652.9300000000003</v>
      </c>
      <c r="O2225" s="4">
        <v>0.43857228957611477</v>
      </c>
      <c r="P2225" s="3">
        <v>30333.27</v>
      </c>
      <c r="Q2225" s="3">
        <v>23479.200000000001</v>
      </c>
      <c r="R2225" s="3">
        <v>6854.07</v>
      </c>
      <c r="S2225" s="4">
        <v>0.29192093427374016</v>
      </c>
      <c r="T2225" s="2">
        <v>4</v>
      </c>
      <c r="U2225" s="5">
        <v>857.4</v>
      </c>
    </row>
    <row r="2226" spans="1:21">
      <c r="A2226" s="2">
        <v>221830</v>
      </c>
      <c r="B2226" t="s">
        <v>4191</v>
      </c>
      <c r="C2226" s="2">
        <v>221830</v>
      </c>
      <c r="D2226" t="s">
        <v>4191</v>
      </c>
      <c r="E2226" t="s">
        <v>4192</v>
      </c>
      <c r="F2226" t="s">
        <v>412</v>
      </c>
      <c r="G2226" t="s">
        <v>21</v>
      </c>
      <c r="H2226" t="s">
        <v>413</v>
      </c>
      <c r="I2226" t="str">
        <f t="shared" si="34"/>
        <v>2821 Anton Rd Madisonville, KY 42431</v>
      </c>
      <c r="J2226">
        <v>37.326501</v>
      </c>
      <c r="K2226">
        <v>-87.447192000000001</v>
      </c>
      <c r="L2226" s="3"/>
      <c r="M2226" s="3">
        <v>126.42</v>
      </c>
      <c r="N2226" s="3">
        <v>-126.42</v>
      </c>
      <c r="O2226" s="4"/>
      <c r="P2226" s="3"/>
      <c r="Q2226" s="3">
        <v>244.41</v>
      </c>
      <c r="R2226" s="3">
        <v>-244.41</v>
      </c>
      <c r="S2226" s="4"/>
      <c r="T2226" s="2"/>
      <c r="U2226" s="5"/>
    </row>
    <row r="2227" spans="1:21">
      <c r="A2227" s="2">
        <v>302323</v>
      </c>
      <c r="B2227" t="s">
        <v>4193</v>
      </c>
      <c r="C2227" s="2">
        <v>302323</v>
      </c>
      <c r="D2227" t="s">
        <v>4193</v>
      </c>
      <c r="E2227" t="s">
        <v>4194</v>
      </c>
      <c r="F2227" t="s">
        <v>47</v>
      </c>
      <c r="G2227" t="s">
        <v>21</v>
      </c>
      <c r="H2227" t="s">
        <v>48</v>
      </c>
      <c r="I2227" t="str">
        <f t="shared" si="34"/>
        <v>101 NSA WAY Nicholasville, KY 40356</v>
      </c>
      <c r="J2227">
        <v>37.873753000000001</v>
      </c>
      <c r="K2227">
        <v>-84.598183000000006</v>
      </c>
      <c r="L2227" s="3">
        <v>154.5</v>
      </c>
      <c r="M2227" s="3">
        <v>75.89</v>
      </c>
      <c r="N2227" s="3">
        <v>78.61</v>
      </c>
      <c r="O2227" s="4">
        <v>1.0358413493213863</v>
      </c>
      <c r="P2227" s="3">
        <v>271.05</v>
      </c>
      <c r="Q2227" s="3">
        <v>173.29</v>
      </c>
      <c r="R2227" s="3">
        <v>97.760000000000019</v>
      </c>
      <c r="S2227" s="4">
        <v>0.56414103525881487</v>
      </c>
      <c r="T2227" s="2">
        <v>1</v>
      </c>
      <c r="U2227" s="5">
        <v>88.72</v>
      </c>
    </row>
    <row r="2228" spans="1:21">
      <c r="A2228" s="2">
        <v>221461</v>
      </c>
      <c r="B2228" t="s">
        <v>4195</v>
      </c>
      <c r="C2228" s="2">
        <v>221461</v>
      </c>
      <c r="D2228" t="s">
        <v>4195</v>
      </c>
      <c r="E2228" t="s">
        <v>4196</v>
      </c>
      <c r="F2228" t="s">
        <v>4197</v>
      </c>
      <c r="G2228" t="s">
        <v>21</v>
      </c>
      <c r="H2228" t="s">
        <v>4198</v>
      </c>
      <c r="I2228" t="str">
        <f t="shared" si="34"/>
        <v>515 Nerinx Rd Nerinx, KY 40049</v>
      </c>
      <c r="J2228">
        <v>37.663884000000003</v>
      </c>
      <c r="K2228">
        <v>-85.399682999999996</v>
      </c>
      <c r="L2228" s="3">
        <v>7276.73</v>
      </c>
      <c r="M2228" s="3">
        <v>7623.17</v>
      </c>
      <c r="N2228" s="3">
        <v>-346.44000000000051</v>
      </c>
      <c r="O2228" s="4">
        <v>-4.5445661057014405E-2</v>
      </c>
      <c r="P2228" s="3">
        <v>30020.880000000001</v>
      </c>
      <c r="Q2228" s="3">
        <v>31049.08</v>
      </c>
      <c r="R2228" s="3">
        <v>-1028.2000000000007</v>
      </c>
      <c r="S2228" s="4">
        <v>-3.3115312917484215E-2</v>
      </c>
      <c r="T2228" s="2">
        <v>13</v>
      </c>
      <c r="U2228" s="5">
        <v>168.09846153846155</v>
      </c>
    </row>
    <row r="2229" spans="1:21">
      <c r="A2229" s="2">
        <v>331463</v>
      </c>
      <c r="B2229" t="s">
        <v>4199</v>
      </c>
      <c r="C2229" s="2">
        <v>331463</v>
      </c>
      <c r="D2229" t="s">
        <v>4199</v>
      </c>
      <c r="E2229" t="s">
        <v>4196</v>
      </c>
      <c r="F2229" t="s">
        <v>4197</v>
      </c>
      <c r="G2229" t="s">
        <v>21</v>
      </c>
      <c r="H2229" t="s">
        <v>4198</v>
      </c>
      <c r="I2229" t="str">
        <f t="shared" si="34"/>
        <v>515 Nerinx Rd Nerinx, KY 40049</v>
      </c>
      <c r="J2229">
        <v>37.663884000000003</v>
      </c>
      <c r="K2229">
        <v>-85.399682999999996</v>
      </c>
      <c r="L2229" s="3">
        <v>2224.4499999999998</v>
      </c>
      <c r="M2229" s="3">
        <v>3105.46</v>
      </c>
      <c r="N2229" s="3">
        <v>-881.01000000000022</v>
      </c>
      <c r="O2229" s="4">
        <v>-0.28369710123459979</v>
      </c>
      <c r="P2229" s="3">
        <v>8709.68</v>
      </c>
      <c r="Q2229" s="3">
        <v>11634.12</v>
      </c>
      <c r="R2229" s="3">
        <v>-2924.4400000000005</v>
      </c>
      <c r="S2229" s="4">
        <v>-0.2513675293017435</v>
      </c>
      <c r="T2229" s="2">
        <v>3</v>
      </c>
      <c r="U2229" s="5">
        <v>204.40333333333334</v>
      </c>
    </row>
    <row r="2230" spans="1:21">
      <c r="A2230" s="2">
        <v>328251</v>
      </c>
      <c r="B2230" t="s">
        <v>4200</v>
      </c>
      <c r="C2230" s="2">
        <v>328251</v>
      </c>
      <c r="D2230" t="s">
        <v>4200</v>
      </c>
      <c r="E2230" t="s">
        <v>4196</v>
      </c>
      <c r="F2230" t="s">
        <v>4197</v>
      </c>
      <c r="G2230" t="s">
        <v>21</v>
      </c>
      <c r="H2230" t="s">
        <v>4198</v>
      </c>
      <c r="I2230" t="str">
        <f t="shared" si="34"/>
        <v>515 Nerinx Rd Nerinx, KY 40049</v>
      </c>
      <c r="J2230">
        <v>37.663884000000003</v>
      </c>
      <c r="K2230">
        <v>-85.399682999999996</v>
      </c>
      <c r="L2230" s="3">
        <v>409</v>
      </c>
      <c r="M2230" s="3">
        <v>504.24</v>
      </c>
      <c r="N2230" s="3">
        <v>-95.240000000000009</v>
      </c>
      <c r="O2230" s="4">
        <v>-0.18887831191496116</v>
      </c>
      <c r="P2230" s="3">
        <v>1884.24</v>
      </c>
      <c r="Q2230" s="3">
        <v>2476.04</v>
      </c>
      <c r="R2230" s="3">
        <v>-591.79999999999995</v>
      </c>
      <c r="S2230" s="4">
        <v>-0.23901067834122225</v>
      </c>
      <c r="T2230" s="2">
        <v>1</v>
      </c>
      <c r="U2230" s="5">
        <v>98.67</v>
      </c>
    </row>
    <row r="2231" spans="1:21">
      <c r="A2231" s="2">
        <v>344856</v>
      </c>
      <c r="B2231" t="s">
        <v>4201</v>
      </c>
      <c r="C2231" s="2">
        <v>344856</v>
      </c>
      <c r="D2231" t="s">
        <v>4201</v>
      </c>
      <c r="E2231" t="s">
        <v>1892</v>
      </c>
      <c r="F2231" t="s">
        <v>87</v>
      </c>
      <c r="G2231" t="s">
        <v>21</v>
      </c>
      <c r="H2231" t="s">
        <v>88</v>
      </c>
      <c r="I2231" t="str">
        <f t="shared" si="34"/>
        <v xml:space="preserve"> Louisa, KY 41230</v>
      </c>
      <c r="J2231">
        <v>38.114254000000003</v>
      </c>
      <c r="K2231">
        <v>-82.603211999999999</v>
      </c>
      <c r="L2231" s="3">
        <v>151.57</v>
      </c>
      <c r="M2231" s="3"/>
      <c r="N2231" s="3">
        <v>151.57</v>
      </c>
      <c r="O2231" s="4"/>
      <c r="P2231" s="3">
        <v>640.04</v>
      </c>
      <c r="Q2231" s="3"/>
      <c r="R2231" s="3">
        <v>640.04</v>
      </c>
      <c r="S2231" s="4"/>
      <c r="T2231" s="2"/>
      <c r="U2231" s="5"/>
    </row>
    <row r="2232" spans="1:21">
      <c r="A2232" s="2">
        <v>221287</v>
      </c>
      <c r="B2232" t="s">
        <v>4202</v>
      </c>
      <c r="C2232" s="2">
        <v>221287</v>
      </c>
      <c r="D2232" t="s">
        <v>4202</v>
      </c>
      <c r="E2232" t="s">
        <v>4203</v>
      </c>
      <c r="F2232" t="s">
        <v>59</v>
      </c>
      <c r="G2232" t="s">
        <v>21</v>
      </c>
      <c r="H2232" t="s">
        <v>2041</v>
      </c>
      <c r="I2232" t="str">
        <f t="shared" si="34"/>
        <v>401 E MAIN ST Louisville, KY 40202</v>
      </c>
      <c r="J2232">
        <v>38.255733999999997</v>
      </c>
      <c r="K2232">
        <v>-85.745112000000006</v>
      </c>
      <c r="L2232" s="3">
        <v>-71.92</v>
      </c>
      <c r="M2232" s="3"/>
      <c r="N2232" s="3">
        <v>-71.92</v>
      </c>
      <c r="O2232" s="4"/>
      <c r="P2232" s="3">
        <v>0</v>
      </c>
      <c r="Q2232" s="3"/>
      <c r="R2232" s="3">
        <v>0</v>
      </c>
      <c r="S2232" s="4"/>
      <c r="T2232" s="2">
        <v>4</v>
      </c>
      <c r="U2232" s="5">
        <v>1877.9024999999999</v>
      </c>
    </row>
    <row r="2233" spans="1:21">
      <c r="A2233" s="2">
        <v>333118</v>
      </c>
      <c r="B2233" t="s">
        <v>4204</v>
      </c>
      <c r="C2233" s="2">
        <v>472709</v>
      </c>
      <c r="D2233" t="s">
        <v>4205</v>
      </c>
      <c r="E2233" t="s">
        <v>4206</v>
      </c>
      <c r="F2233" t="s">
        <v>20</v>
      </c>
      <c r="G2233" t="s">
        <v>21</v>
      </c>
      <c r="H2233" t="s">
        <v>22</v>
      </c>
      <c r="I2233" t="str">
        <f t="shared" si="34"/>
        <v>851 Boat Dock Rd SOMERSET, KY 42501</v>
      </c>
      <c r="J2233">
        <v>37.02346</v>
      </c>
      <c r="K2233">
        <v>-84.614369999999994</v>
      </c>
      <c r="L2233" s="3">
        <v>10075.44</v>
      </c>
      <c r="M2233" s="3">
        <v>10252.34</v>
      </c>
      <c r="N2233" s="3">
        <v>-176.89999999999964</v>
      </c>
      <c r="O2233" s="4">
        <v>-1.7254597487012684E-2</v>
      </c>
      <c r="P2233" s="3">
        <v>26185.88</v>
      </c>
      <c r="Q2233" s="3">
        <v>28473.52</v>
      </c>
      <c r="R2233" s="3">
        <v>-2287.6399999999994</v>
      </c>
      <c r="S2233" s="4">
        <v>-8.0342718427507356E-2</v>
      </c>
      <c r="T2233" s="2">
        <v>2</v>
      </c>
      <c r="U2233" s="5">
        <v>866.65499999999997</v>
      </c>
    </row>
    <row r="2234" spans="1:21">
      <c r="A2234" s="2">
        <v>222691</v>
      </c>
      <c r="B2234" t="s">
        <v>4207</v>
      </c>
      <c r="C2234" s="2">
        <v>222691</v>
      </c>
      <c r="D2234" t="s">
        <v>4207</v>
      </c>
      <c r="E2234" t="s">
        <v>4208</v>
      </c>
      <c r="F2234" t="s">
        <v>30</v>
      </c>
      <c r="G2234" t="s">
        <v>21</v>
      </c>
      <c r="H2234" t="s">
        <v>540</v>
      </c>
      <c r="I2234" t="str">
        <f t="shared" si="34"/>
        <v>1385 Pridemore Ct Lexington, KY 40505</v>
      </c>
      <c r="J2234">
        <v>38.038465000000002</v>
      </c>
      <c r="K2234">
        <v>-84.456046000000001</v>
      </c>
      <c r="L2234" s="3">
        <v>15.96</v>
      </c>
      <c r="M2234" s="3">
        <v>190.88</v>
      </c>
      <c r="N2234" s="3">
        <v>-174.92</v>
      </c>
      <c r="O2234" s="4">
        <v>-0.9163872590108969</v>
      </c>
      <c r="P2234" s="3">
        <v>31.92</v>
      </c>
      <c r="Q2234" s="3">
        <v>477.8</v>
      </c>
      <c r="R2234" s="3">
        <v>-445.88</v>
      </c>
      <c r="S2234" s="4">
        <v>-0.93319380493930515</v>
      </c>
      <c r="T2234" s="2"/>
      <c r="U2234" s="5"/>
    </row>
    <row r="2235" spans="1:21">
      <c r="A2235" s="2">
        <v>221516</v>
      </c>
      <c r="B2235" t="s">
        <v>4209</v>
      </c>
      <c r="C2235" s="2">
        <v>221516</v>
      </c>
      <c r="D2235" t="s">
        <v>4209</v>
      </c>
      <c r="E2235" t="s">
        <v>4210</v>
      </c>
      <c r="F2235" t="s">
        <v>59</v>
      </c>
      <c r="G2235" t="s">
        <v>21</v>
      </c>
      <c r="H2235" t="s">
        <v>861</v>
      </c>
      <c r="I2235" t="str">
        <f t="shared" si="34"/>
        <v>8025 New La Grange Rd Louisville, KY 40222</v>
      </c>
      <c r="J2235">
        <v>38.258552999999999</v>
      </c>
      <c r="K2235">
        <v>-85.605041</v>
      </c>
      <c r="L2235" s="3">
        <v>1812.84</v>
      </c>
      <c r="M2235" s="3">
        <v>1256.45</v>
      </c>
      <c r="N2235" s="3">
        <v>556.38999999999987</v>
      </c>
      <c r="O2235" s="4">
        <v>0.44282701261490698</v>
      </c>
      <c r="P2235" s="3">
        <v>3033.14</v>
      </c>
      <c r="Q2235" s="3">
        <v>2315.23</v>
      </c>
      <c r="R2235" s="3">
        <v>717.90999999999985</v>
      </c>
      <c r="S2235" s="4">
        <v>0.31008150378148169</v>
      </c>
      <c r="T2235" s="2">
        <v>1</v>
      </c>
      <c r="U2235" s="5">
        <v>274.52</v>
      </c>
    </row>
    <row r="2236" spans="1:21">
      <c r="A2236" s="2">
        <v>345121</v>
      </c>
      <c r="B2236" t="s">
        <v>4211</v>
      </c>
      <c r="C2236" s="2">
        <v>345121</v>
      </c>
      <c r="D2236" t="s">
        <v>4211</v>
      </c>
      <c r="E2236" t="s">
        <v>4212</v>
      </c>
      <c r="F2236" t="s">
        <v>30</v>
      </c>
      <c r="G2236" t="s">
        <v>21</v>
      </c>
      <c r="H2236" t="s">
        <v>174</v>
      </c>
      <c r="I2236" t="str">
        <f t="shared" si="34"/>
        <v>507 N Broadway Lexington, KY 40508</v>
      </c>
      <c r="J2236">
        <v>38.055455000000002</v>
      </c>
      <c r="K2236">
        <v>-84.491264999999999</v>
      </c>
      <c r="L2236" s="3">
        <v>169.8</v>
      </c>
      <c r="M2236" s="3"/>
      <c r="N2236" s="3">
        <v>169.8</v>
      </c>
      <c r="O2236" s="4"/>
      <c r="P2236" s="3">
        <v>404.28</v>
      </c>
      <c r="Q2236" s="3"/>
      <c r="R2236" s="3">
        <v>404.28</v>
      </c>
      <c r="S2236" s="4"/>
      <c r="T2236" s="2"/>
      <c r="U2236" s="5"/>
    </row>
    <row r="2237" spans="1:21">
      <c r="A2237" s="2">
        <v>229170</v>
      </c>
      <c r="B2237" t="s">
        <v>4213</v>
      </c>
      <c r="C2237" s="2">
        <v>229170</v>
      </c>
      <c r="D2237" t="s">
        <v>4213</v>
      </c>
      <c r="E2237" t="s">
        <v>4214</v>
      </c>
      <c r="F2237" t="s">
        <v>2008</v>
      </c>
      <c r="G2237" t="s">
        <v>21</v>
      </c>
      <c r="H2237" t="s">
        <v>2009</v>
      </c>
      <c r="I2237" t="str">
        <f t="shared" si="34"/>
        <v>217 Jenkins Rd Eddyville, KY 42038</v>
      </c>
      <c r="J2237">
        <v>37.096243000000001</v>
      </c>
      <c r="K2237">
        <v>-88.077937000000006</v>
      </c>
      <c r="L2237" s="3">
        <v>1466.43</v>
      </c>
      <c r="M2237" s="3">
        <v>743.05</v>
      </c>
      <c r="N2237" s="3">
        <v>723.38000000000011</v>
      </c>
      <c r="O2237" s="4">
        <v>0.97352802637776747</v>
      </c>
      <c r="P2237" s="3">
        <v>3685.63</v>
      </c>
      <c r="Q2237" s="3">
        <v>2586.59</v>
      </c>
      <c r="R2237" s="3">
        <v>1099.04</v>
      </c>
      <c r="S2237" s="4">
        <v>0.42489919159975098</v>
      </c>
      <c r="T2237" s="2">
        <v>1</v>
      </c>
      <c r="U2237" s="5">
        <v>167.49</v>
      </c>
    </row>
    <row r="2238" spans="1:21">
      <c r="A2238" s="2">
        <v>229170</v>
      </c>
      <c r="B2238" t="s">
        <v>4213</v>
      </c>
      <c r="C2238" s="2">
        <v>411770</v>
      </c>
      <c r="D2238" t="s">
        <v>4215</v>
      </c>
      <c r="E2238" t="s">
        <v>4216</v>
      </c>
      <c r="F2238" t="s">
        <v>2008</v>
      </c>
      <c r="G2238" t="s">
        <v>21</v>
      </c>
      <c r="H2238" t="s">
        <v>2009</v>
      </c>
      <c r="I2238" t="str">
        <f t="shared" si="34"/>
        <v>201 E Fairview Ave Eddyville, KY 42038</v>
      </c>
      <c r="J2238">
        <v>37.097090000000001</v>
      </c>
      <c r="K2238">
        <v>-88.075469999999996</v>
      </c>
      <c r="L2238" s="3">
        <v>4346.1000000000004</v>
      </c>
      <c r="M2238" s="3">
        <v>3737.29</v>
      </c>
      <c r="N2238" s="3">
        <v>608.8100000000004</v>
      </c>
      <c r="O2238" s="4">
        <v>0.16290146068407868</v>
      </c>
      <c r="P2238" s="3">
        <v>12443.28</v>
      </c>
      <c r="Q2238" s="3">
        <v>14086.71</v>
      </c>
      <c r="R2238" s="3">
        <v>-1643.4299999999985</v>
      </c>
      <c r="S2238" s="4">
        <v>-0.11666528238318234</v>
      </c>
      <c r="T2238" s="2">
        <v>1</v>
      </c>
      <c r="U2238" s="5">
        <v>328.67</v>
      </c>
    </row>
    <row r="2239" spans="1:21">
      <c r="A2239" s="2">
        <v>304216</v>
      </c>
      <c r="B2239" t="s">
        <v>4217</v>
      </c>
      <c r="C2239" s="2">
        <v>304216</v>
      </c>
      <c r="D2239" t="s">
        <v>4217</v>
      </c>
      <c r="E2239" t="s">
        <v>4218</v>
      </c>
      <c r="F2239" t="s">
        <v>2008</v>
      </c>
      <c r="G2239" t="s">
        <v>21</v>
      </c>
      <c r="H2239" t="s">
        <v>2009</v>
      </c>
      <c r="I2239" t="str">
        <f t="shared" si="34"/>
        <v>500 W Dale Ave Eddyville, KY 42038</v>
      </c>
      <c r="J2239">
        <v>37.090868999999998</v>
      </c>
      <c r="K2239">
        <v>-88.085785000000001</v>
      </c>
      <c r="L2239" s="3">
        <v>256.08999999999997</v>
      </c>
      <c r="M2239" s="3"/>
      <c r="N2239" s="3">
        <v>256.08999999999997</v>
      </c>
      <c r="O2239" s="4"/>
      <c r="P2239" s="3">
        <v>533.80999999999995</v>
      </c>
      <c r="Q2239" s="3"/>
      <c r="R2239" s="3">
        <v>533.80999999999995</v>
      </c>
      <c r="S2239" s="4"/>
      <c r="T2239" s="2"/>
      <c r="U2239" s="5"/>
    </row>
    <row r="2240" spans="1:21">
      <c r="A2240" s="2">
        <v>293671</v>
      </c>
      <c r="B2240" t="s">
        <v>4219</v>
      </c>
      <c r="C2240" s="2">
        <v>293671</v>
      </c>
      <c r="D2240" t="s">
        <v>4219</v>
      </c>
      <c r="E2240" t="s">
        <v>4220</v>
      </c>
      <c r="F2240" t="s">
        <v>30</v>
      </c>
      <c r="G2240" t="s">
        <v>21</v>
      </c>
      <c r="H2240" t="s">
        <v>174</v>
      </c>
      <c r="I2240" t="str">
        <f t="shared" si="34"/>
        <v>610 Price Ave Lexington, KY 40508</v>
      </c>
      <c r="J2240">
        <v>38.058726</v>
      </c>
      <c r="K2240">
        <v>-84.490228000000002</v>
      </c>
      <c r="L2240" s="3">
        <v>218.18</v>
      </c>
      <c r="M2240" s="3"/>
      <c r="N2240" s="3">
        <v>218.18</v>
      </c>
      <c r="O2240" s="4"/>
      <c r="P2240" s="3">
        <v>446.45</v>
      </c>
      <c r="Q2240" s="3"/>
      <c r="R2240" s="3">
        <v>446.45</v>
      </c>
      <c r="S2240" s="4"/>
      <c r="T2240" s="2"/>
      <c r="U2240" s="5"/>
    </row>
    <row r="2241" spans="1:21">
      <c r="A2241" s="2">
        <v>238898</v>
      </c>
      <c r="B2241" t="s">
        <v>4221</v>
      </c>
      <c r="C2241" s="2">
        <v>238898</v>
      </c>
      <c r="D2241" t="s">
        <v>4221</v>
      </c>
      <c r="E2241" t="s">
        <v>4222</v>
      </c>
      <c r="F2241" t="s">
        <v>104</v>
      </c>
      <c r="G2241" t="s">
        <v>105</v>
      </c>
      <c r="H2241" t="s">
        <v>4223</v>
      </c>
      <c r="I2241" t="str">
        <f t="shared" si="34"/>
        <v>9891 Montgomery Rd Apt 194 Cincinnati, OH 45242</v>
      </c>
      <c r="J2241">
        <v>39.236958999999999</v>
      </c>
      <c r="K2241">
        <v>-84.351223000000005</v>
      </c>
      <c r="L2241" s="3"/>
      <c r="M2241" s="3">
        <v>67.08</v>
      </c>
      <c r="N2241" s="3">
        <v>-67.08</v>
      </c>
      <c r="O2241" s="4"/>
      <c r="P2241" s="3"/>
      <c r="Q2241" s="3">
        <v>193.14</v>
      </c>
      <c r="R2241" s="3">
        <v>-193.14</v>
      </c>
      <c r="S2241" s="4"/>
      <c r="T2241" s="2"/>
      <c r="U2241" s="5"/>
    </row>
    <row r="2242" spans="1:21">
      <c r="A2242" s="2">
        <v>220597</v>
      </c>
      <c r="B2242" t="s">
        <v>4224</v>
      </c>
      <c r="C2242" s="2">
        <v>220597</v>
      </c>
      <c r="D2242" t="s">
        <v>4224</v>
      </c>
      <c r="E2242" t="s">
        <v>4225</v>
      </c>
      <c r="F2242" t="s">
        <v>30</v>
      </c>
      <c r="G2242" t="s">
        <v>21</v>
      </c>
      <c r="H2242" t="s">
        <v>68</v>
      </c>
      <c r="I2242" t="str">
        <f t="shared" si="34"/>
        <v>2081 Mercer Rd Lexington, KY 40511</v>
      </c>
      <c r="J2242">
        <v>38.083122000000003</v>
      </c>
      <c r="K2242">
        <v>-84.541831000000002</v>
      </c>
      <c r="L2242" s="3">
        <v>203.35</v>
      </c>
      <c r="M2242" s="3"/>
      <c r="N2242" s="3">
        <v>203.35</v>
      </c>
      <c r="O2242" s="4"/>
      <c r="P2242" s="3">
        <v>544.16</v>
      </c>
      <c r="Q2242" s="3"/>
      <c r="R2242" s="3">
        <v>544.16</v>
      </c>
      <c r="S2242" s="4"/>
      <c r="T2242" s="2"/>
      <c r="U2242" s="5"/>
    </row>
    <row r="2243" spans="1:21">
      <c r="A2243" s="2">
        <v>218729</v>
      </c>
      <c r="B2243" t="s">
        <v>4226</v>
      </c>
      <c r="C2243" s="2">
        <v>218729</v>
      </c>
      <c r="D2243" t="s">
        <v>4226</v>
      </c>
      <c r="E2243" t="s">
        <v>4227</v>
      </c>
      <c r="F2243" t="s">
        <v>147</v>
      </c>
      <c r="G2243" t="s">
        <v>21</v>
      </c>
      <c r="H2243" t="s">
        <v>148</v>
      </c>
      <c r="I2243" t="str">
        <f t="shared" ref="I2243:I2306" si="35">E2243&amp;" "&amp;F2243&amp;","&amp;" "&amp;G2243&amp;" "&amp;TEXT(H2243, "00000")</f>
        <v>101 MSU Dr Hopkinsville, KY 42240</v>
      </c>
      <c r="J2243">
        <v>36.865765000000003</v>
      </c>
      <c r="K2243">
        <v>-87.488952999999995</v>
      </c>
      <c r="L2243" s="3">
        <v>4465.2700000000004</v>
      </c>
      <c r="M2243" s="3">
        <v>3038.33</v>
      </c>
      <c r="N2243" s="3">
        <v>1426.9400000000005</v>
      </c>
      <c r="O2243" s="4">
        <v>0.46964615430186996</v>
      </c>
      <c r="P2243" s="3">
        <v>12038.49</v>
      </c>
      <c r="Q2243" s="3">
        <v>10367.94</v>
      </c>
      <c r="R2243" s="3">
        <v>1670.5499999999993</v>
      </c>
      <c r="S2243" s="4">
        <v>0.16112651114879128</v>
      </c>
      <c r="T2243" s="2">
        <v>2</v>
      </c>
      <c r="U2243" s="5">
        <v>134.26</v>
      </c>
    </row>
    <row r="2244" spans="1:21">
      <c r="A2244" s="2">
        <v>302226</v>
      </c>
      <c r="B2244" t="s">
        <v>4228</v>
      </c>
      <c r="C2244" s="2">
        <v>302226</v>
      </c>
      <c r="D2244" t="s">
        <v>4228</v>
      </c>
      <c r="E2244" t="s">
        <v>4229</v>
      </c>
      <c r="F2244" t="s">
        <v>4230</v>
      </c>
      <c r="G2244" t="s">
        <v>4231</v>
      </c>
      <c r="H2244" t="s">
        <v>4232</v>
      </c>
      <c r="I2244" t="str">
        <f t="shared" si="35"/>
        <v>107 C CORPORATE BLVD SOUTH PLAINFIELD, NJ 07080</v>
      </c>
      <c r="J2244">
        <v>40.549455999999999</v>
      </c>
      <c r="K2244">
        <v>-74.420794999999998</v>
      </c>
      <c r="L2244" s="3">
        <v>89.92</v>
      </c>
      <c r="M2244" s="3">
        <v>78.849999999999994</v>
      </c>
      <c r="N2244" s="3">
        <v>11.070000000000007</v>
      </c>
      <c r="O2244" s="4">
        <v>0.14039315155358287</v>
      </c>
      <c r="P2244" s="3">
        <v>299.77999999999997</v>
      </c>
      <c r="Q2244" s="3">
        <v>225.29</v>
      </c>
      <c r="R2244" s="3">
        <v>74.489999999999981</v>
      </c>
      <c r="S2244" s="4">
        <v>0.33064050778995951</v>
      </c>
      <c r="T2244" s="2"/>
      <c r="U2244" s="5"/>
    </row>
    <row r="2245" spans="1:21">
      <c r="A2245" s="2">
        <v>221598</v>
      </c>
      <c r="B2245" t="s">
        <v>4233</v>
      </c>
      <c r="C2245" s="2">
        <v>221598</v>
      </c>
      <c r="D2245" t="s">
        <v>4233</v>
      </c>
      <c r="E2245" t="s">
        <v>4234</v>
      </c>
      <c r="F2245" t="s">
        <v>30</v>
      </c>
      <c r="G2245" t="s">
        <v>21</v>
      </c>
      <c r="H2245" t="s">
        <v>40</v>
      </c>
      <c r="I2245" t="str">
        <f t="shared" si="35"/>
        <v>4551 Winchester Rd Lexington, KY 40509</v>
      </c>
      <c r="J2245">
        <v>38.029871</v>
      </c>
      <c r="K2245">
        <v>-84.349345</v>
      </c>
      <c r="L2245" s="3"/>
      <c r="M2245" s="3">
        <v>108.32</v>
      </c>
      <c r="N2245" s="3">
        <v>-108.32</v>
      </c>
      <c r="O2245" s="4"/>
      <c r="P2245" s="3"/>
      <c r="Q2245" s="3">
        <v>196.96</v>
      </c>
      <c r="R2245" s="3">
        <v>-196.96</v>
      </c>
      <c r="S2245" s="4"/>
      <c r="T2245" s="2"/>
      <c r="U2245" s="5"/>
    </row>
    <row r="2246" spans="1:21">
      <c r="A2246" s="2">
        <v>219801</v>
      </c>
      <c r="B2246" t="s">
        <v>4235</v>
      </c>
      <c r="C2246" s="2">
        <v>219801</v>
      </c>
      <c r="D2246" t="s">
        <v>4235</v>
      </c>
      <c r="E2246" t="s">
        <v>4236</v>
      </c>
      <c r="F2246" t="s">
        <v>638</v>
      </c>
      <c r="G2246" t="s">
        <v>21</v>
      </c>
      <c r="H2246" t="s">
        <v>639</v>
      </c>
      <c r="I2246" t="str">
        <f t="shared" si="35"/>
        <v>101 W Main St Richmond, KY 40475</v>
      </c>
      <c r="J2246">
        <v>37.747970000000002</v>
      </c>
      <c r="K2246">
        <v>-84.294466999999997</v>
      </c>
      <c r="L2246" s="3">
        <v>50.97</v>
      </c>
      <c r="M2246" s="3">
        <v>176.85</v>
      </c>
      <c r="N2246" s="3">
        <v>-125.88</v>
      </c>
      <c r="O2246" s="4">
        <v>-0.71178965224766755</v>
      </c>
      <c r="P2246" s="3">
        <v>121.36</v>
      </c>
      <c r="Q2246" s="3">
        <v>554.85</v>
      </c>
      <c r="R2246" s="3">
        <v>-433.49</v>
      </c>
      <c r="S2246" s="4">
        <v>-0.78127421825718657</v>
      </c>
      <c r="T2246" s="2"/>
      <c r="U2246" s="5"/>
    </row>
    <row r="2247" spans="1:21">
      <c r="A2247" s="2">
        <v>222456</v>
      </c>
      <c r="B2247" t="s">
        <v>4237</v>
      </c>
      <c r="C2247" s="2">
        <v>222456</v>
      </c>
      <c r="D2247" t="s">
        <v>4237</v>
      </c>
      <c r="E2247" t="s">
        <v>4238</v>
      </c>
      <c r="F2247" t="s">
        <v>30</v>
      </c>
      <c r="G2247" t="s">
        <v>21</v>
      </c>
      <c r="H2247" t="s">
        <v>367</v>
      </c>
      <c r="I2247" t="str">
        <f t="shared" si="35"/>
        <v>726 E Main St Lexington, KY 40502</v>
      </c>
      <c r="J2247">
        <v>38.035384999999998</v>
      </c>
      <c r="K2247">
        <v>-84.485161000000005</v>
      </c>
      <c r="L2247" s="3">
        <v>127.95</v>
      </c>
      <c r="M2247" s="3">
        <v>364.41</v>
      </c>
      <c r="N2247" s="3">
        <v>-236.46000000000004</v>
      </c>
      <c r="O2247" s="4">
        <v>-0.6488844982300157</v>
      </c>
      <c r="P2247" s="3">
        <v>312.45</v>
      </c>
      <c r="Q2247" s="3">
        <v>819.84</v>
      </c>
      <c r="R2247" s="3">
        <v>-507.39000000000004</v>
      </c>
      <c r="S2247" s="4">
        <v>-0.61888905152224827</v>
      </c>
      <c r="T2247" s="2"/>
      <c r="U2247" s="5"/>
    </row>
    <row r="2248" spans="1:21">
      <c r="A2248" s="2">
        <v>219151</v>
      </c>
      <c r="B2248" t="s">
        <v>4239</v>
      </c>
      <c r="C2248" s="2">
        <v>219151</v>
      </c>
      <c r="D2248" t="s">
        <v>4239</v>
      </c>
      <c r="E2248" t="s">
        <v>4240</v>
      </c>
      <c r="F2248" t="s">
        <v>3803</v>
      </c>
      <c r="G2248" t="s">
        <v>21</v>
      </c>
      <c r="H2248" t="s">
        <v>3804</v>
      </c>
      <c r="I2248" t="str">
        <f t="shared" si="35"/>
        <v>109 Gardner Trl Salyersville, KY 41465</v>
      </c>
      <c r="J2248">
        <v>37.743293999999999</v>
      </c>
      <c r="K2248">
        <v>-83.069147000000001</v>
      </c>
      <c r="L2248" s="3">
        <v>20165.259999999998</v>
      </c>
      <c r="M2248" s="3">
        <v>230.51</v>
      </c>
      <c r="N2248" s="3">
        <v>19934.75</v>
      </c>
      <c r="O2248" s="4">
        <v>86.481063728254739</v>
      </c>
      <c r="P2248" s="3">
        <v>80377.37</v>
      </c>
      <c r="Q2248" s="3">
        <v>740.04</v>
      </c>
      <c r="R2248" s="3">
        <v>79637.33</v>
      </c>
      <c r="S2248" s="4">
        <v>107.61219663801957</v>
      </c>
      <c r="T2248" s="2"/>
      <c r="U2248" s="5"/>
    </row>
    <row r="2249" spans="1:21">
      <c r="A2249" s="2">
        <v>221599</v>
      </c>
      <c r="B2249" t="s">
        <v>4241</v>
      </c>
      <c r="C2249" s="2">
        <v>221599</v>
      </c>
      <c r="D2249" t="s">
        <v>4241</v>
      </c>
      <c r="E2249" t="s">
        <v>4242</v>
      </c>
      <c r="F2249" t="s">
        <v>30</v>
      </c>
      <c r="G2249" t="s">
        <v>21</v>
      </c>
      <c r="H2249" t="s">
        <v>31</v>
      </c>
      <c r="I2249" t="str">
        <f t="shared" si="35"/>
        <v>582 W Main St Lexington, KY 40507</v>
      </c>
      <c r="J2249">
        <v>38.051408000000002</v>
      </c>
      <c r="K2249">
        <v>-84.503118999999998</v>
      </c>
      <c r="L2249" s="3">
        <v>495.37</v>
      </c>
      <c r="M2249" s="3">
        <v>445.93</v>
      </c>
      <c r="N2249" s="3">
        <v>49.44</v>
      </c>
      <c r="O2249" s="4">
        <v>0.11086941896710245</v>
      </c>
      <c r="P2249" s="3">
        <v>1082.72</v>
      </c>
      <c r="Q2249" s="3">
        <v>947.18</v>
      </c>
      <c r="R2249" s="3">
        <v>135.54000000000008</v>
      </c>
      <c r="S2249" s="4">
        <v>0.14309846069384921</v>
      </c>
      <c r="T2249" s="2">
        <v>1</v>
      </c>
      <c r="U2249" s="5">
        <v>368.64</v>
      </c>
    </row>
    <row r="2250" spans="1:21">
      <c r="A2250" s="2">
        <v>272193</v>
      </c>
      <c r="B2250" t="s">
        <v>4243</v>
      </c>
      <c r="C2250" s="2">
        <v>434368</v>
      </c>
      <c r="D2250" t="s">
        <v>4244</v>
      </c>
      <c r="E2250" t="s">
        <v>4245</v>
      </c>
      <c r="F2250" t="s">
        <v>30</v>
      </c>
      <c r="G2250" t="s">
        <v>21</v>
      </c>
      <c r="H2250" t="s">
        <v>40</v>
      </c>
      <c r="I2250" t="str">
        <f t="shared" si="35"/>
        <v>428 Darby Creek Rd Lexington, KY 40509</v>
      </c>
      <c r="J2250">
        <v>38.006315000000001</v>
      </c>
      <c r="K2250">
        <v>-84.429865000000007</v>
      </c>
      <c r="L2250" s="3"/>
      <c r="M2250" s="3">
        <v>253.78</v>
      </c>
      <c r="N2250" s="3">
        <v>-253.78</v>
      </c>
      <c r="O2250" s="4"/>
      <c r="P2250" s="3"/>
      <c r="Q2250" s="3">
        <v>667.6</v>
      </c>
      <c r="R2250" s="3">
        <v>-667.6</v>
      </c>
      <c r="S2250" s="4"/>
      <c r="T2250" s="2"/>
      <c r="U2250" s="5"/>
    </row>
    <row r="2251" spans="1:21">
      <c r="A2251" s="2">
        <v>268049</v>
      </c>
      <c r="B2251" t="s">
        <v>121</v>
      </c>
      <c r="C2251" s="2">
        <v>471151</v>
      </c>
      <c r="D2251" t="s">
        <v>4246</v>
      </c>
      <c r="E2251" t="s">
        <v>4247</v>
      </c>
      <c r="F2251" t="s">
        <v>30</v>
      </c>
      <c r="G2251" t="s">
        <v>21</v>
      </c>
      <c r="H2251" t="s">
        <v>40</v>
      </c>
      <c r="I2251" t="str">
        <f t="shared" si="35"/>
        <v>2875 Palumbo Dr Apt 1102 Lexington, KY 40509</v>
      </c>
      <c r="J2251">
        <v>38.005360000000003</v>
      </c>
      <c r="K2251">
        <v>-84.433312999999998</v>
      </c>
      <c r="L2251" s="3">
        <v>49.92</v>
      </c>
      <c r="M2251" s="3">
        <v>16.760000000000002</v>
      </c>
      <c r="N2251" s="3">
        <v>33.159999999999997</v>
      </c>
      <c r="O2251" s="4">
        <v>1.978520286396181</v>
      </c>
      <c r="P2251" s="3">
        <v>226.93</v>
      </c>
      <c r="Q2251" s="3">
        <v>83.8</v>
      </c>
      <c r="R2251" s="3">
        <v>143.13</v>
      </c>
      <c r="S2251" s="4">
        <v>1.7079952267303102</v>
      </c>
      <c r="T2251" s="2">
        <v>1</v>
      </c>
      <c r="U2251" s="5">
        <v>19.850000000000001</v>
      </c>
    </row>
    <row r="2252" spans="1:21">
      <c r="A2252" s="2">
        <v>308489</v>
      </c>
      <c r="B2252" t="s">
        <v>4248</v>
      </c>
      <c r="C2252" s="2">
        <v>308489</v>
      </c>
      <c r="D2252" t="s">
        <v>4248</v>
      </c>
      <c r="E2252" t="s">
        <v>4249</v>
      </c>
      <c r="F2252" t="s">
        <v>1483</v>
      </c>
      <c r="G2252" t="s">
        <v>21</v>
      </c>
      <c r="H2252" t="s">
        <v>1484</v>
      </c>
      <c r="I2252" t="str">
        <f t="shared" si="35"/>
        <v>209 Marlin St Providence, KY 42450</v>
      </c>
      <c r="J2252">
        <v>37.400770999999999</v>
      </c>
      <c r="K2252">
        <v>-87.760855000000006</v>
      </c>
      <c r="L2252" s="3"/>
      <c r="M2252" s="3">
        <v>10.7</v>
      </c>
      <c r="N2252" s="3">
        <v>-10.7</v>
      </c>
      <c r="O2252" s="4"/>
      <c r="P2252" s="3"/>
      <c r="Q2252" s="3">
        <v>25.72</v>
      </c>
      <c r="R2252" s="3">
        <v>-25.72</v>
      </c>
      <c r="S2252" s="4"/>
      <c r="T2252" s="2"/>
      <c r="U2252" s="5"/>
    </row>
    <row r="2253" spans="1:21">
      <c r="A2253" s="2">
        <v>221832</v>
      </c>
      <c r="B2253" t="s">
        <v>4250</v>
      </c>
      <c r="C2253" s="2">
        <v>221832</v>
      </c>
      <c r="D2253" t="s">
        <v>4250</v>
      </c>
      <c r="E2253" t="s">
        <v>4251</v>
      </c>
      <c r="F2253" t="s">
        <v>412</v>
      </c>
      <c r="G2253" t="s">
        <v>21</v>
      </c>
      <c r="H2253" t="s">
        <v>413</v>
      </c>
      <c r="I2253" t="str">
        <f t="shared" si="35"/>
        <v>1111 W Broadway St Madisonville, KY 42431</v>
      </c>
      <c r="J2253">
        <v>37.328507000000002</v>
      </c>
      <c r="K2253">
        <v>-87.524095000000003</v>
      </c>
      <c r="L2253" s="3">
        <v>178.62</v>
      </c>
      <c r="M2253" s="3">
        <v>112.89</v>
      </c>
      <c r="N2253" s="3">
        <v>65.73</v>
      </c>
      <c r="O2253" s="4">
        <v>0.58224820621844275</v>
      </c>
      <c r="P2253" s="3">
        <v>418.36</v>
      </c>
      <c r="Q2253" s="3">
        <v>265.32</v>
      </c>
      <c r="R2253" s="3">
        <v>153.04000000000002</v>
      </c>
      <c r="S2253" s="4">
        <v>0.57681290517111417</v>
      </c>
      <c r="T2253" s="2">
        <v>1</v>
      </c>
      <c r="U2253" s="5">
        <v>76.349999999999994</v>
      </c>
    </row>
    <row r="2254" spans="1:21">
      <c r="A2254" s="2">
        <v>297862</v>
      </c>
      <c r="B2254" t="s">
        <v>4252</v>
      </c>
      <c r="C2254" s="2">
        <v>297862</v>
      </c>
      <c r="D2254" t="s">
        <v>4252</v>
      </c>
      <c r="E2254" t="s">
        <v>4253</v>
      </c>
      <c r="F2254" t="s">
        <v>4254</v>
      </c>
      <c r="G2254" t="s">
        <v>21</v>
      </c>
      <c r="H2254" t="s">
        <v>4255</v>
      </c>
      <c r="I2254" t="str">
        <f t="shared" si="35"/>
        <v>1335B EASTLAWN RD HANSON, KY 42413</v>
      </c>
      <c r="J2254">
        <v>37.413319999999999</v>
      </c>
      <c r="K2254">
        <v>-87.456670000000003</v>
      </c>
      <c r="L2254" s="3">
        <v>1.53</v>
      </c>
      <c r="M2254" s="3"/>
      <c r="N2254" s="3">
        <v>1.53</v>
      </c>
      <c r="O2254" s="4"/>
      <c r="P2254" s="3">
        <v>30.47</v>
      </c>
      <c r="Q2254" s="3"/>
      <c r="R2254" s="3">
        <v>30.47</v>
      </c>
      <c r="S2254" s="4"/>
      <c r="T2254" s="2"/>
      <c r="U2254" s="5"/>
    </row>
    <row r="2255" spans="1:21">
      <c r="A2255" s="2">
        <v>297862</v>
      </c>
      <c r="B2255" t="s">
        <v>4252</v>
      </c>
      <c r="C2255" s="2">
        <v>474587</v>
      </c>
      <c r="D2255" t="s">
        <v>4252</v>
      </c>
      <c r="E2255" t="s">
        <v>4256</v>
      </c>
      <c r="F2255" t="s">
        <v>412</v>
      </c>
      <c r="G2255" t="s">
        <v>21</v>
      </c>
      <c r="H2255" t="s">
        <v>413</v>
      </c>
      <c r="I2255" t="str">
        <f t="shared" si="35"/>
        <v>4695 Hanson Rd Madisonville, KY 42431</v>
      </c>
      <c r="J2255">
        <v>37.381691000000004</v>
      </c>
      <c r="K2255">
        <v>-87.489444000000006</v>
      </c>
      <c r="L2255" s="3">
        <v>1.42</v>
      </c>
      <c r="M2255" s="3">
        <v>0</v>
      </c>
      <c r="N2255" s="3">
        <v>1.42</v>
      </c>
      <c r="O2255" s="4"/>
      <c r="P2255" s="3">
        <v>28.31</v>
      </c>
      <c r="Q2255" s="3">
        <v>28.31</v>
      </c>
      <c r="R2255" s="3">
        <v>0</v>
      </c>
      <c r="S2255" s="4">
        <v>0</v>
      </c>
      <c r="T2255" s="2">
        <v>1</v>
      </c>
      <c r="U2255" s="5">
        <v>9.5</v>
      </c>
    </row>
    <row r="2256" spans="1:21">
      <c r="A2256" s="2">
        <v>218839</v>
      </c>
      <c r="B2256" t="s">
        <v>4257</v>
      </c>
      <c r="C2256" s="2">
        <v>407904</v>
      </c>
      <c r="D2256" t="s">
        <v>4258</v>
      </c>
      <c r="E2256" t="s">
        <v>4259</v>
      </c>
      <c r="F2256" t="s">
        <v>1367</v>
      </c>
      <c r="G2256" t="s">
        <v>21</v>
      </c>
      <c r="H2256" t="s">
        <v>1368</v>
      </c>
      <c r="I2256" t="str">
        <f t="shared" si="35"/>
        <v>300 Knights Way Lebanon, KY 40033</v>
      </c>
      <c r="J2256">
        <v>37.584090000000003</v>
      </c>
      <c r="K2256">
        <v>-85.225350000000006</v>
      </c>
      <c r="L2256" s="3">
        <v>188.79</v>
      </c>
      <c r="M2256" s="3"/>
      <c r="N2256" s="3">
        <v>188.79</v>
      </c>
      <c r="O2256" s="4"/>
      <c r="P2256" s="3">
        <v>874.58</v>
      </c>
      <c r="Q2256" s="3"/>
      <c r="R2256" s="3">
        <v>874.58</v>
      </c>
      <c r="S2256" s="4"/>
      <c r="T2256" s="2"/>
      <c r="U2256" s="5"/>
    </row>
    <row r="2257" spans="1:21">
      <c r="A2257" s="2">
        <v>218839</v>
      </c>
      <c r="B2257" t="s">
        <v>4257</v>
      </c>
      <c r="C2257" s="2">
        <v>407890</v>
      </c>
      <c r="D2257" t="s">
        <v>4260</v>
      </c>
      <c r="E2257" t="s">
        <v>4261</v>
      </c>
      <c r="F2257" t="s">
        <v>1367</v>
      </c>
      <c r="G2257" t="s">
        <v>21</v>
      </c>
      <c r="H2257" t="s">
        <v>1368</v>
      </c>
      <c r="I2257" t="str">
        <f t="shared" si="35"/>
        <v>3345 Highway 208 Lebanon, KY 40033</v>
      </c>
      <c r="J2257">
        <v>37.514873000000001</v>
      </c>
      <c r="K2257">
        <v>-85.267709999999994</v>
      </c>
      <c r="L2257" s="3">
        <v>2899.23</v>
      </c>
      <c r="M2257" s="3">
        <v>2259.67</v>
      </c>
      <c r="N2257" s="3">
        <v>639.55999999999995</v>
      </c>
      <c r="O2257" s="4">
        <v>0.28303247819371852</v>
      </c>
      <c r="P2257" s="3">
        <v>9498.68</v>
      </c>
      <c r="Q2257" s="3">
        <v>7206.57</v>
      </c>
      <c r="R2257" s="3">
        <v>2292.1100000000006</v>
      </c>
      <c r="S2257" s="4">
        <v>0.31805838283677262</v>
      </c>
      <c r="T2257" s="2"/>
      <c r="U2257" s="5"/>
    </row>
    <row r="2258" spans="1:21">
      <c r="A2258" s="2">
        <v>218839</v>
      </c>
      <c r="B2258" t="s">
        <v>4257</v>
      </c>
      <c r="C2258" s="2">
        <v>407926</v>
      </c>
      <c r="D2258" t="s">
        <v>4262</v>
      </c>
      <c r="E2258" t="s">
        <v>4263</v>
      </c>
      <c r="F2258" t="s">
        <v>1367</v>
      </c>
      <c r="G2258" t="s">
        <v>21</v>
      </c>
      <c r="H2258" t="s">
        <v>1368</v>
      </c>
      <c r="I2258" t="str">
        <f t="shared" si="35"/>
        <v>773 E Main St Lebanon, KY 40033</v>
      </c>
      <c r="J2258">
        <v>37.578415999999997</v>
      </c>
      <c r="K2258">
        <v>-85.223050999999998</v>
      </c>
      <c r="L2258" s="3">
        <v>254.39</v>
      </c>
      <c r="M2258" s="3"/>
      <c r="N2258" s="3">
        <v>254.39</v>
      </c>
      <c r="O2258" s="4"/>
      <c r="P2258" s="3">
        <v>964.56</v>
      </c>
      <c r="Q2258" s="3"/>
      <c r="R2258" s="3">
        <v>964.56</v>
      </c>
      <c r="S2258" s="4"/>
      <c r="T2258" s="2"/>
      <c r="U2258" s="5"/>
    </row>
    <row r="2259" spans="1:21">
      <c r="A2259" s="2">
        <v>218839</v>
      </c>
      <c r="B2259" t="s">
        <v>4257</v>
      </c>
      <c r="C2259" s="2">
        <v>407906</v>
      </c>
      <c r="D2259" t="s">
        <v>4264</v>
      </c>
      <c r="E2259" t="s">
        <v>4265</v>
      </c>
      <c r="F2259" t="s">
        <v>1367</v>
      </c>
      <c r="G2259" t="s">
        <v>21</v>
      </c>
      <c r="H2259" t="s">
        <v>1368</v>
      </c>
      <c r="I2259" t="str">
        <f t="shared" si="35"/>
        <v>735 E MAIN ST Lebanon, KY 40033</v>
      </c>
      <c r="J2259">
        <v>37.579073000000001</v>
      </c>
      <c r="K2259">
        <v>-85.225898999999998</v>
      </c>
      <c r="L2259" s="3">
        <v>18.12</v>
      </c>
      <c r="M2259" s="3"/>
      <c r="N2259" s="3">
        <v>18.12</v>
      </c>
      <c r="O2259" s="4"/>
      <c r="P2259" s="3">
        <v>45.99</v>
      </c>
      <c r="Q2259" s="3"/>
      <c r="R2259" s="3">
        <v>45.99</v>
      </c>
      <c r="S2259" s="4"/>
      <c r="T2259" s="2"/>
      <c r="U2259" s="5"/>
    </row>
    <row r="2260" spans="1:21">
      <c r="A2260" s="2">
        <v>218839</v>
      </c>
      <c r="B2260" t="s">
        <v>4257</v>
      </c>
      <c r="C2260" s="2">
        <v>407913</v>
      </c>
      <c r="D2260" t="s">
        <v>4266</v>
      </c>
      <c r="E2260" t="s">
        <v>4267</v>
      </c>
      <c r="F2260" t="s">
        <v>1367</v>
      </c>
      <c r="G2260" t="s">
        <v>21</v>
      </c>
      <c r="H2260" t="s">
        <v>1368</v>
      </c>
      <c r="I2260" t="str">
        <f t="shared" si="35"/>
        <v>420 W Main St Lebanon, KY 40033</v>
      </c>
      <c r="J2260">
        <v>37.566170999999997</v>
      </c>
      <c r="K2260">
        <v>-85.258691999999996</v>
      </c>
      <c r="L2260" s="3">
        <v>4234.07</v>
      </c>
      <c r="M2260" s="3">
        <v>5980.04</v>
      </c>
      <c r="N2260" s="3">
        <v>-1745.9700000000003</v>
      </c>
      <c r="O2260" s="4">
        <v>-0.29196627447308049</v>
      </c>
      <c r="P2260" s="3">
        <v>12291.16</v>
      </c>
      <c r="Q2260" s="3">
        <v>18425.46</v>
      </c>
      <c r="R2260" s="3">
        <v>-6134.2999999999993</v>
      </c>
      <c r="S2260" s="4">
        <v>-0.33292520241014334</v>
      </c>
      <c r="T2260" s="2">
        <v>2</v>
      </c>
      <c r="U2260" s="5">
        <v>208.04499999999999</v>
      </c>
    </row>
    <row r="2261" spans="1:21">
      <c r="A2261" s="2">
        <v>218839</v>
      </c>
      <c r="B2261" t="s">
        <v>4257</v>
      </c>
      <c r="C2261" s="2">
        <v>407928</v>
      </c>
      <c r="D2261" t="s">
        <v>4268</v>
      </c>
      <c r="E2261" t="s">
        <v>4269</v>
      </c>
      <c r="F2261" t="s">
        <v>1367</v>
      </c>
      <c r="G2261" t="s">
        <v>21</v>
      </c>
      <c r="H2261" t="s">
        <v>1368</v>
      </c>
      <c r="I2261" t="str">
        <f t="shared" si="35"/>
        <v>1155 Highway 327 Lebanon, KY 40033</v>
      </c>
      <c r="J2261">
        <v>37.588070999999999</v>
      </c>
      <c r="K2261">
        <v>-85.345242999999996</v>
      </c>
      <c r="L2261" s="3">
        <v>759.32</v>
      </c>
      <c r="M2261" s="3">
        <v>434.58</v>
      </c>
      <c r="N2261" s="3">
        <v>324.74000000000007</v>
      </c>
      <c r="O2261" s="4">
        <v>0.74725021860186869</v>
      </c>
      <c r="P2261" s="3">
        <v>2216.81</v>
      </c>
      <c r="Q2261" s="3">
        <v>1503.32</v>
      </c>
      <c r="R2261" s="3">
        <v>713.49</v>
      </c>
      <c r="S2261" s="4">
        <v>0.47460953090493047</v>
      </c>
      <c r="T2261" s="2"/>
      <c r="U2261" s="5"/>
    </row>
    <row r="2262" spans="1:21">
      <c r="A2262" s="2">
        <v>218839</v>
      </c>
      <c r="B2262" t="s">
        <v>4257</v>
      </c>
      <c r="C2262" s="2">
        <v>407905</v>
      </c>
      <c r="D2262" t="s">
        <v>4270</v>
      </c>
      <c r="E2262" t="s">
        <v>4271</v>
      </c>
      <c r="F2262" t="s">
        <v>4272</v>
      </c>
      <c r="G2262" t="s">
        <v>21</v>
      </c>
      <c r="H2262" t="s">
        <v>4273</v>
      </c>
      <c r="I2262" t="str">
        <f t="shared" si="35"/>
        <v>8175 N Loretto Rd Loretto, KY 40037</v>
      </c>
      <c r="J2262">
        <v>37.624068999999999</v>
      </c>
      <c r="K2262">
        <v>-85.375225</v>
      </c>
      <c r="L2262" s="3">
        <v>3475.46</v>
      </c>
      <c r="M2262" s="3">
        <v>4513.92</v>
      </c>
      <c r="N2262" s="3">
        <v>-1038.46</v>
      </c>
      <c r="O2262" s="4">
        <v>-0.2300572451439104</v>
      </c>
      <c r="P2262" s="3">
        <v>10650.1</v>
      </c>
      <c r="Q2262" s="3">
        <v>12744.39</v>
      </c>
      <c r="R2262" s="3">
        <v>-2094.2899999999991</v>
      </c>
      <c r="S2262" s="4">
        <v>-0.16433034456729581</v>
      </c>
      <c r="T2262" s="2">
        <v>2</v>
      </c>
      <c r="U2262" s="5">
        <v>435.58</v>
      </c>
    </row>
    <row r="2263" spans="1:21">
      <c r="A2263" s="2">
        <v>218839</v>
      </c>
      <c r="B2263" t="s">
        <v>4257</v>
      </c>
      <c r="C2263" s="2">
        <v>408323</v>
      </c>
      <c r="D2263" t="s">
        <v>4270</v>
      </c>
      <c r="E2263" t="s">
        <v>4274</v>
      </c>
      <c r="F2263" t="s">
        <v>4272</v>
      </c>
      <c r="G2263" t="s">
        <v>21</v>
      </c>
      <c r="H2263" t="s">
        <v>4273</v>
      </c>
      <c r="I2263" t="str">
        <f t="shared" si="35"/>
        <v>8175 Loretto Rd Loretto, KY 40037</v>
      </c>
      <c r="J2263">
        <v>37.624068999999999</v>
      </c>
      <c r="K2263">
        <v>-85.375225</v>
      </c>
      <c r="L2263" s="3"/>
      <c r="M2263" s="3">
        <v>35.82</v>
      </c>
      <c r="N2263" s="3">
        <v>-35.82</v>
      </c>
      <c r="O2263" s="4"/>
      <c r="P2263" s="3"/>
      <c r="Q2263" s="3">
        <v>93.05</v>
      </c>
      <c r="R2263" s="3">
        <v>-93.05</v>
      </c>
      <c r="S2263" s="4"/>
      <c r="T2263" s="2"/>
      <c r="U2263" s="5"/>
    </row>
    <row r="2264" spans="1:21">
      <c r="A2264" s="2">
        <v>219363</v>
      </c>
      <c r="B2264" t="s">
        <v>4275</v>
      </c>
      <c r="C2264" s="2">
        <v>219363</v>
      </c>
      <c r="D2264" t="s">
        <v>4275</v>
      </c>
      <c r="E2264" t="s">
        <v>4276</v>
      </c>
      <c r="F2264" t="s">
        <v>1367</v>
      </c>
      <c r="G2264" t="s">
        <v>21</v>
      </c>
      <c r="H2264" t="s">
        <v>1368</v>
      </c>
      <c r="I2264" t="str">
        <f t="shared" si="35"/>
        <v>201 Warehouse Rd Lebanon, KY 40033</v>
      </c>
      <c r="J2264">
        <v>37.565759</v>
      </c>
      <c r="K2264">
        <v>-85.268957999999998</v>
      </c>
      <c r="L2264" s="3">
        <v>4961.84</v>
      </c>
      <c r="M2264" s="3">
        <v>6116</v>
      </c>
      <c r="N2264" s="3">
        <v>-1154.1599999999999</v>
      </c>
      <c r="O2264" s="4">
        <v>-0.18871157619359055</v>
      </c>
      <c r="P2264" s="3">
        <v>15606.97</v>
      </c>
      <c r="Q2264" s="3">
        <v>19133.47</v>
      </c>
      <c r="R2264" s="3">
        <v>-3526.5000000000018</v>
      </c>
      <c r="S2264" s="4">
        <v>-0.18431053018610852</v>
      </c>
      <c r="T2264" s="2"/>
      <c r="U2264" s="5"/>
    </row>
    <row r="2265" spans="1:21">
      <c r="A2265" s="2">
        <v>218839</v>
      </c>
      <c r="B2265" t="s">
        <v>4257</v>
      </c>
      <c r="C2265" s="2">
        <v>407907</v>
      </c>
      <c r="D2265" t="s">
        <v>4277</v>
      </c>
      <c r="E2265" t="s">
        <v>4278</v>
      </c>
      <c r="F2265" t="s">
        <v>1367</v>
      </c>
      <c r="G2265" t="s">
        <v>21</v>
      </c>
      <c r="H2265" t="s">
        <v>1368</v>
      </c>
      <c r="I2265" t="str">
        <f t="shared" si="35"/>
        <v>200 Corporate Dr Lebanon, KY 40033</v>
      </c>
      <c r="J2265">
        <v>37.578234000000002</v>
      </c>
      <c r="K2265">
        <v>-85.234921</v>
      </c>
      <c r="L2265" s="3"/>
      <c r="M2265" s="3">
        <v>25.75</v>
      </c>
      <c r="N2265" s="3">
        <v>-25.75</v>
      </c>
      <c r="O2265" s="4"/>
      <c r="P2265" s="3"/>
      <c r="Q2265" s="3">
        <v>797.88</v>
      </c>
      <c r="R2265" s="3">
        <v>-797.88</v>
      </c>
      <c r="S2265" s="4"/>
      <c r="T2265" s="2"/>
      <c r="U2265" s="5"/>
    </row>
    <row r="2266" spans="1:21">
      <c r="A2266" s="2">
        <v>332726</v>
      </c>
      <c r="B2266" t="s">
        <v>4279</v>
      </c>
      <c r="C2266" s="2">
        <v>332726</v>
      </c>
      <c r="D2266" t="s">
        <v>4279</v>
      </c>
      <c r="E2266" t="s">
        <v>4280</v>
      </c>
      <c r="F2266" t="s">
        <v>30</v>
      </c>
      <c r="G2266" t="s">
        <v>21</v>
      </c>
      <c r="H2266" t="s">
        <v>174</v>
      </c>
      <c r="I2266" t="str">
        <f t="shared" si="35"/>
        <v>422 Breckenridge St Lexington, KY 40508</v>
      </c>
      <c r="J2266">
        <v>38.049573000000002</v>
      </c>
      <c r="K2266">
        <v>-84.479740000000007</v>
      </c>
      <c r="L2266" s="3"/>
      <c r="M2266" s="3">
        <v>53.05</v>
      </c>
      <c r="N2266" s="3">
        <v>-53.05</v>
      </c>
      <c r="O2266" s="4"/>
      <c r="P2266" s="3"/>
      <c r="Q2266" s="3">
        <v>106.1</v>
      </c>
      <c r="R2266" s="3">
        <v>-106.1</v>
      </c>
      <c r="S2266" s="4"/>
      <c r="T2266" s="2"/>
      <c r="U2266" s="5"/>
    </row>
    <row r="2267" spans="1:21">
      <c r="A2267" s="2">
        <v>340100</v>
      </c>
      <c r="B2267" t="s">
        <v>1562</v>
      </c>
      <c r="C2267" s="2">
        <v>479389</v>
      </c>
      <c r="D2267" t="s">
        <v>4281</v>
      </c>
      <c r="E2267" t="s">
        <v>4282</v>
      </c>
      <c r="F2267" t="s">
        <v>136</v>
      </c>
      <c r="G2267" t="s">
        <v>21</v>
      </c>
      <c r="H2267" t="s">
        <v>137</v>
      </c>
      <c r="I2267" t="str">
        <f t="shared" si="35"/>
        <v>501 Discovery Blvd Shelbyville, KY 40065</v>
      </c>
      <c r="J2267">
        <v>38.222462</v>
      </c>
      <c r="K2267">
        <v>-85.274236000000002</v>
      </c>
      <c r="L2267" s="3"/>
      <c r="M2267" s="3">
        <v>643.52</v>
      </c>
      <c r="N2267" s="3">
        <v>-643.52</v>
      </c>
      <c r="O2267" s="4"/>
      <c r="P2267" s="3"/>
      <c r="Q2267" s="3">
        <v>2028.96</v>
      </c>
      <c r="R2267" s="3">
        <v>-2028.96</v>
      </c>
      <c r="S2267" s="4"/>
      <c r="T2267" s="2"/>
      <c r="U2267" s="5"/>
    </row>
    <row r="2268" spans="1:21">
      <c r="A2268" s="2">
        <v>218992</v>
      </c>
      <c r="B2268" t="s">
        <v>4283</v>
      </c>
      <c r="C2268" s="2">
        <v>481084</v>
      </c>
      <c r="D2268" t="s">
        <v>4284</v>
      </c>
      <c r="E2268" t="s">
        <v>1682</v>
      </c>
      <c r="F2268" t="s">
        <v>136</v>
      </c>
      <c r="G2268" t="s">
        <v>21</v>
      </c>
      <c r="H2268" t="s">
        <v>137</v>
      </c>
      <c r="I2268" t="str">
        <f t="shared" si="35"/>
        <v>801 Discovery Blvd Shelbyville, KY 40065</v>
      </c>
      <c r="J2268">
        <v>38.224389000000002</v>
      </c>
      <c r="K2268">
        <v>-85.273888999999997</v>
      </c>
      <c r="L2268" s="3">
        <v>244.85</v>
      </c>
      <c r="M2268" s="3"/>
      <c r="N2268" s="3">
        <v>244.85</v>
      </c>
      <c r="O2268" s="4"/>
      <c r="P2268" s="3">
        <v>604.54999999999995</v>
      </c>
      <c r="Q2268" s="3"/>
      <c r="R2268" s="3">
        <v>604.54999999999995</v>
      </c>
      <c r="S2268" s="4"/>
      <c r="T2268" s="2"/>
      <c r="U2268" s="5"/>
    </row>
    <row r="2269" spans="1:21">
      <c r="A2269" s="2">
        <v>219154</v>
      </c>
      <c r="B2269" t="s">
        <v>4285</v>
      </c>
      <c r="C2269" s="2">
        <v>219154</v>
      </c>
      <c r="D2269" t="s">
        <v>4285</v>
      </c>
      <c r="E2269" t="s">
        <v>4286</v>
      </c>
      <c r="F2269" t="s">
        <v>250</v>
      </c>
      <c r="G2269" t="s">
        <v>21</v>
      </c>
      <c r="H2269" t="s">
        <v>251</v>
      </c>
      <c r="I2269" t="str">
        <f t="shared" si="35"/>
        <v>104 E Main St Inez, KY 41224</v>
      </c>
      <c r="J2269">
        <v>37.866055000000003</v>
      </c>
      <c r="K2269">
        <v>-82.537332000000006</v>
      </c>
      <c r="L2269" s="3">
        <v>7161.66</v>
      </c>
      <c r="M2269" s="3"/>
      <c r="N2269" s="3">
        <v>7161.66</v>
      </c>
      <c r="O2269" s="4"/>
      <c r="P2269" s="3">
        <v>29880.91</v>
      </c>
      <c r="Q2269" s="3"/>
      <c r="R2269" s="3">
        <v>29880.91</v>
      </c>
      <c r="S2269" s="4"/>
      <c r="T2269" s="2"/>
      <c r="U2269" s="5"/>
    </row>
    <row r="2270" spans="1:21">
      <c r="A2270" s="2">
        <v>219154</v>
      </c>
      <c r="B2270" t="s">
        <v>4285</v>
      </c>
      <c r="C2270" s="2">
        <v>408944</v>
      </c>
      <c r="D2270" t="s">
        <v>4287</v>
      </c>
      <c r="E2270" t="s">
        <v>4288</v>
      </c>
      <c r="F2270" t="s">
        <v>250</v>
      </c>
      <c r="G2270" t="s">
        <v>21</v>
      </c>
      <c r="H2270" t="s">
        <v>251</v>
      </c>
      <c r="I2270" t="str">
        <f t="shared" si="35"/>
        <v>212 W Eden Ln Inez, KY 41224</v>
      </c>
      <c r="J2270">
        <v>37.878959000000002</v>
      </c>
      <c r="K2270">
        <v>-82.557517000000004</v>
      </c>
      <c r="L2270" s="3">
        <v>3129.77</v>
      </c>
      <c r="M2270" s="3"/>
      <c r="N2270" s="3">
        <v>3129.77</v>
      </c>
      <c r="O2270" s="4"/>
      <c r="P2270" s="3">
        <v>10873.67</v>
      </c>
      <c r="Q2270" s="3"/>
      <c r="R2270" s="3">
        <v>10873.67</v>
      </c>
      <c r="S2270" s="4"/>
      <c r="T2270" s="2"/>
      <c r="U2270" s="5"/>
    </row>
    <row r="2271" spans="1:21">
      <c r="A2271" s="2">
        <v>219154</v>
      </c>
      <c r="B2271" t="s">
        <v>4285</v>
      </c>
      <c r="C2271" s="2">
        <v>409004</v>
      </c>
      <c r="D2271" t="s">
        <v>4289</v>
      </c>
      <c r="E2271" t="s">
        <v>4290</v>
      </c>
      <c r="F2271" t="s">
        <v>250</v>
      </c>
      <c r="G2271" t="s">
        <v>21</v>
      </c>
      <c r="H2271" t="s">
        <v>251</v>
      </c>
      <c r="I2271" t="str">
        <f t="shared" si="35"/>
        <v>137 Holly Bush Dr Inez, KY 41224</v>
      </c>
      <c r="J2271">
        <v>37.872529999999998</v>
      </c>
      <c r="K2271">
        <v>-82.522620000000003</v>
      </c>
      <c r="L2271" s="3">
        <v>2707.19</v>
      </c>
      <c r="M2271" s="3"/>
      <c r="N2271" s="3">
        <v>2707.19</v>
      </c>
      <c r="O2271" s="4"/>
      <c r="P2271" s="3">
        <v>10259.57</v>
      </c>
      <c r="Q2271" s="3"/>
      <c r="R2271" s="3">
        <v>10259.57</v>
      </c>
      <c r="S2271" s="4"/>
      <c r="T2271" s="2"/>
      <c r="U2271" s="5"/>
    </row>
    <row r="2272" spans="1:21">
      <c r="A2272" s="2">
        <v>219154</v>
      </c>
      <c r="B2272" t="s">
        <v>4285</v>
      </c>
      <c r="C2272" s="2">
        <v>408993</v>
      </c>
      <c r="D2272" t="s">
        <v>4291</v>
      </c>
      <c r="E2272" t="s">
        <v>4292</v>
      </c>
      <c r="F2272" t="s">
        <v>250</v>
      </c>
      <c r="G2272" t="s">
        <v>21</v>
      </c>
      <c r="H2272" t="s">
        <v>251</v>
      </c>
      <c r="I2272" t="str">
        <f t="shared" si="35"/>
        <v>5000 Elementary Dr Inez, KY 41224</v>
      </c>
      <c r="J2272">
        <v>37.8536</v>
      </c>
      <c r="K2272">
        <v>-82.517805999999993</v>
      </c>
      <c r="L2272" s="3">
        <v>2801.13</v>
      </c>
      <c r="M2272" s="3"/>
      <c r="N2272" s="3">
        <v>2801.13</v>
      </c>
      <c r="O2272" s="4"/>
      <c r="P2272" s="3">
        <v>9828.48</v>
      </c>
      <c r="Q2272" s="3"/>
      <c r="R2272" s="3">
        <v>9828.48</v>
      </c>
      <c r="S2272" s="4"/>
      <c r="T2272" s="2"/>
      <c r="U2272" s="5"/>
    </row>
    <row r="2273" spans="1:21">
      <c r="A2273" s="2">
        <v>219154</v>
      </c>
      <c r="B2273" t="s">
        <v>4285</v>
      </c>
      <c r="C2273" s="2">
        <v>408994</v>
      </c>
      <c r="D2273" t="s">
        <v>4293</v>
      </c>
      <c r="E2273" t="s">
        <v>4294</v>
      </c>
      <c r="F2273" t="s">
        <v>4295</v>
      </c>
      <c r="G2273" t="s">
        <v>21</v>
      </c>
      <c r="H2273" t="s">
        <v>4296</v>
      </c>
      <c r="I2273" t="str">
        <f t="shared" si="35"/>
        <v>130 Middle School Dr Warfield, KY 41267</v>
      </c>
      <c r="J2273">
        <v>37.845269000000002</v>
      </c>
      <c r="K2273">
        <v>-82.426248000000001</v>
      </c>
      <c r="L2273" s="3">
        <v>5613.51</v>
      </c>
      <c r="M2273" s="3"/>
      <c r="N2273" s="3">
        <v>5613.51</v>
      </c>
      <c r="O2273" s="4"/>
      <c r="P2273" s="3">
        <v>19575.98</v>
      </c>
      <c r="Q2273" s="3"/>
      <c r="R2273" s="3">
        <v>19575.98</v>
      </c>
      <c r="S2273" s="4"/>
      <c r="T2273" s="2"/>
      <c r="U2273" s="5"/>
    </row>
    <row r="2274" spans="1:21">
      <c r="A2274" s="2">
        <v>219648</v>
      </c>
      <c r="B2274" t="s">
        <v>4297</v>
      </c>
      <c r="C2274" s="2">
        <v>219648</v>
      </c>
      <c r="D2274" t="s">
        <v>4297</v>
      </c>
      <c r="E2274" t="s">
        <v>4298</v>
      </c>
      <c r="F2274" t="s">
        <v>250</v>
      </c>
      <c r="G2274" t="s">
        <v>21</v>
      </c>
      <c r="H2274" t="s">
        <v>251</v>
      </c>
      <c r="I2274" t="str">
        <f t="shared" si="35"/>
        <v>387 E Main St Inez, KY 41224</v>
      </c>
      <c r="J2274">
        <v>37.868563999999999</v>
      </c>
      <c r="K2274">
        <v>-82.533286000000004</v>
      </c>
      <c r="L2274" s="3"/>
      <c r="M2274" s="3">
        <v>183.22</v>
      </c>
      <c r="N2274" s="3">
        <v>-183.22</v>
      </c>
      <c r="O2274" s="4"/>
      <c r="P2274" s="3"/>
      <c r="Q2274" s="3">
        <v>521.6</v>
      </c>
      <c r="R2274" s="3">
        <v>-521.6</v>
      </c>
      <c r="S2274" s="4"/>
      <c r="T2274" s="2"/>
      <c r="U2274" s="5"/>
    </row>
    <row r="2275" spans="1:21">
      <c r="A2275" s="2">
        <v>220040</v>
      </c>
      <c r="B2275" t="s">
        <v>4299</v>
      </c>
      <c r="C2275" s="2">
        <v>220040</v>
      </c>
      <c r="D2275" t="s">
        <v>4299</v>
      </c>
      <c r="E2275" t="s">
        <v>4300</v>
      </c>
      <c r="F2275" t="s">
        <v>59</v>
      </c>
      <c r="G2275" t="s">
        <v>21</v>
      </c>
      <c r="H2275" t="s">
        <v>65</v>
      </c>
      <c r="I2275" t="str">
        <f t="shared" si="35"/>
        <v>7828 Saint Andrews Church Rd Louisville, KY 40214</v>
      </c>
      <c r="J2275">
        <v>38.151623000000001</v>
      </c>
      <c r="K2275">
        <v>-85.822635000000005</v>
      </c>
      <c r="L2275" s="3">
        <v>68746.210000000006</v>
      </c>
      <c r="M2275" s="3">
        <v>31390.41</v>
      </c>
      <c r="N2275" s="3">
        <v>37355.800000000003</v>
      </c>
      <c r="O2275" s="4">
        <v>1.1900386137039944</v>
      </c>
      <c r="P2275" s="3">
        <v>209764.88</v>
      </c>
      <c r="Q2275" s="3">
        <v>130073.92</v>
      </c>
      <c r="R2275" s="3">
        <v>79690.960000000006</v>
      </c>
      <c r="S2275" s="4">
        <v>0.61265901727264016</v>
      </c>
      <c r="T2275" s="2">
        <v>6</v>
      </c>
      <c r="U2275" s="5">
        <v>1191.8183333333334</v>
      </c>
    </row>
    <row r="2276" spans="1:21">
      <c r="A2276" s="2">
        <v>304781</v>
      </c>
      <c r="B2276" t="s">
        <v>1763</v>
      </c>
      <c r="C2276" s="2">
        <v>473089</v>
      </c>
      <c r="D2276" t="s">
        <v>4301</v>
      </c>
      <c r="E2276" t="s">
        <v>4302</v>
      </c>
      <c r="F2276" t="s">
        <v>4303</v>
      </c>
      <c r="G2276" t="s">
        <v>21</v>
      </c>
      <c r="H2276" t="s">
        <v>4304</v>
      </c>
      <c r="I2276" t="str">
        <f t="shared" si="35"/>
        <v>12405 Main St Martin, KY 41649</v>
      </c>
      <c r="J2276">
        <v>37.562381000000002</v>
      </c>
      <c r="K2276">
        <v>-82.760487999999995</v>
      </c>
      <c r="L2276" s="3">
        <v>-107.49</v>
      </c>
      <c r="M2276" s="3"/>
      <c r="N2276" s="3">
        <v>-107.49</v>
      </c>
      <c r="O2276" s="4"/>
      <c r="P2276" s="3">
        <v>0</v>
      </c>
      <c r="Q2276" s="3"/>
      <c r="R2276" s="3">
        <v>0</v>
      </c>
      <c r="S2276" s="4"/>
      <c r="T2276" s="2"/>
      <c r="U2276" s="5"/>
    </row>
    <row r="2277" spans="1:21">
      <c r="A2277" s="2">
        <v>334081</v>
      </c>
      <c r="B2277" t="s">
        <v>2269</v>
      </c>
      <c r="C2277" s="2">
        <v>473089</v>
      </c>
      <c r="D2277" t="s">
        <v>4301</v>
      </c>
      <c r="E2277" t="s">
        <v>4302</v>
      </c>
      <c r="F2277" t="s">
        <v>4303</v>
      </c>
      <c r="G2277" t="s">
        <v>21</v>
      </c>
      <c r="H2277" t="s">
        <v>4304</v>
      </c>
      <c r="I2277" t="str">
        <f t="shared" si="35"/>
        <v>12405 Main St Martin, KY 41649</v>
      </c>
      <c r="J2277">
        <v>37.562381000000002</v>
      </c>
      <c r="K2277">
        <v>-82.760487999999995</v>
      </c>
      <c r="L2277" s="3">
        <v>144.69999999999999</v>
      </c>
      <c r="M2277" s="3">
        <v>29.9</v>
      </c>
      <c r="N2277" s="3">
        <v>114.79999999999998</v>
      </c>
      <c r="O2277" s="4">
        <v>3.8394648829431435</v>
      </c>
      <c r="P2277" s="3">
        <v>144.69999999999999</v>
      </c>
      <c r="Q2277" s="3">
        <v>120.47</v>
      </c>
      <c r="R2277" s="3">
        <v>24.22999999999999</v>
      </c>
      <c r="S2277" s="4">
        <v>0.20112891176226438</v>
      </c>
      <c r="T2277" s="2"/>
      <c r="U2277" s="5"/>
    </row>
    <row r="2278" spans="1:21">
      <c r="A2278" s="2">
        <v>220164</v>
      </c>
      <c r="B2278" t="s">
        <v>4305</v>
      </c>
      <c r="C2278" s="2">
        <v>220164</v>
      </c>
      <c r="D2278" t="s">
        <v>4305</v>
      </c>
      <c r="E2278" t="s">
        <v>4306</v>
      </c>
      <c r="F2278" t="s">
        <v>30</v>
      </c>
      <c r="G2278" t="s">
        <v>21</v>
      </c>
      <c r="H2278" t="s">
        <v>174</v>
      </c>
      <c r="I2278" t="str">
        <f t="shared" si="35"/>
        <v>300 Scott St Lexington, KY 40508</v>
      </c>
      <c r="J2278">
        <v>38.040872999999998</v>
      </c>
      <c r="K2278">
        <v>-84.509365000000003</v>
      </c>
      <c r="L2278" s="3">
        <v>5470.09</v>
      </c>
      <c r="M2278" s="3">
        <v>5649.3</v>
      </c>
      <c r="N2278" s="3">
        <v>-179.21000000000004</v>
      </c>
      <c r="O2278" s="4">
        <v>-3.172251429380632E-2</v>
      </c>
      <c r="P2278" s="3">
        <v>15462.84</v>
      </c>
      <c r="Q2278" s="3">
        <v>16757.669999999998</v>
      </c>
      <c r="R2278" s="3">
        <v>-1294.8299999999981</v>
      </c>
      <c r="S2278" s="4">
        <v>-7.7267901802577463E-2</v>
      </c>
      <c r="T2278" s="2">
        <v>5</v>
      </c>
      <c r="U2278" s="5">
        <v>174.83599999999998</v>
      </c>
    </row>
    <row r="2279" spans="1:21">
      <c r="A2279" s="2">
        <v>330974</v>
      </c>
      <c r="B2279" t="s">
        <v>4307</v>
      </c>
      <c r="C2279" s="2">
        <v>330974</v>
      </c>
      <c r="D2279" t="s">
        <v>4307</v>
      </c>
      <c r="E2279" t="s">
        <v>4308</v>
      </c>
      <c r="F2279" t="s">
        <v>30</v>
      </c>
      <c r="G2279" t="s">
        <v>21</v>
      </c>
      <c r="H2279" t="s">
        <v>367</v>
      </c>
      <c r="I2279" t="str">
        <f t="shared" si="35"/>
        <v>407 Adair Rd Lexington, KY 40502</v>
      </c>
      <c r="J2279">
        <v>38.019440000000003</v>
      </c>
      <c r="K2279">
        <v>-84.477059999999994</v>
      </c>
      <c r="L2279" s="3"/>
      <c r="M2279" s="3">
        <v>13.48</v>
      </c>
      <c r="N2279" s="3">
        <v>-13.48</v>
      </c>
      <c r="O2279" s="4"/>
      <c r="P2279" s="3"/>
      <c r="Q2279" s="3">
        <v>38.520000000000003</v>
      </c>
      <c r="R2279" s="3">
        <v>-38.520000000000003</v>
      </c>
      <c r="S2279" s="4"/>
      <c r="T2279" s="2"/>
      <c r="U2279" s="5"/>
    </row>
    <row r="2280" spans="1:21">
      <c r="A2280" s="2">
        <v>345831</v>
      </c>
      <c r="B2280" t="s">
        <v>4309</v>
      </c>
      <c r="C2280" s="2">
        <v>345831</v>
      </c>
      <c r="D2280" t="s">
        <v>4309</v>
      </c>
      <c r="E2280" t="s">
        <v>4310</v>
      </c>
      <c r="F2280" t="s">
        <v>30</v>
      </c>
      <c r="G2280" t="s">
        <v>21</v>
      </c>
      <c r="H2280" t="s">
        <v>35</v>
      </c>
      <c r="I2280" t="str">
        <f t="shared" si="35"/>
        <v>601 Hill N Dale Rd Lexington, KY 40503</v>
      </c>
      <c r="J2280">
        <v>38.015368000000002</v>
      </c>
      <c r="K2280">
        <v>-84.538588000000004</v>
      </c>
      <c r="L2280" s="3">
        <v>28.65</v>
      </c>
      <c r="M2280" s="3"/>
      <c r="N2280" s="3">
        <v>28.65</v>
      </c>
      <c r="O2280" s="4"/>
      <c r="P2280" s="3">
        <v>46.1</v>
      </c>
      <c r="Q2280" s="3"/>
      <c r="R2280" s="3">
        <v>46.1</v>
      </c>
      <c r="S2280" s="4"/>
      <c r="T2280" s="2"/>
      <c r="U2280" s="5"/>
    </row>
    <row r="2281" spans="1:21">
      <c r="A2281" s="2">
        <v>221288</v>
      </c>
      <c r="B2281" t="s">
        <v>4311</v>
      </c>
      <c r="C2281" s="2">
        <v>460389</v>
      </c>
      <c r="D2281" t="s">
        <v>4312</v>
      </c>
      <c r="E2281" t="s">
        <v>4313</v>
      </c>
      <c r="F2281" t="s">
        <v>59</v>
      </c>
      <c r="G2281" t="s">
        <v>21</v>
      </c>
      <c r="H2281" t="s">
        <v>2993</v>
      </c>
      <c r="I2281" t="str">
        <f t="shared" si="35"/>
        <v>201 Reservoir Ave Louisville, KY 40206</v>
      </c>
      <c r="J2281">
        <v>38.259273999999998</v>
      </c>
      <c r="K2281">
        <v>-85.680788000000007</v>
      </c>
      <c r="L2281" s="3"/>
      <c r="M2281" s="3">
        <v>34.28</v>
      </c>
      <c r="N2281" s="3">
        <v>-34.28</v>
      </c>
      <c r="O2281" s="4"/>
      <c r="P2281" s="3"/>
      <c r="Q2281" s="3">
        <v>85.7</v>
      </c>
      <c r="R2281" s="3">
        <v>-85.7</v>
      </c>
      <c r="S2281" s="4"/>
      <c r="T2281" s="2"/>
      <c r="U2281" s="5"/>
    </row>
    <row r="2282" spans="1:21">
      <c r="A2282" s="2">
        <v>341298</v>
      </c>
      <c r="B2282" t="s">
        <v>4314</v>
      </c>
      <c r="C2282" s="2">
        <v>341298</v>
      </c>
      <c r="D2282" t="s">
        <v>4314</v>
      </c>
      <c r="E2282" t="s">
        <v>4315</v>
      </c>
      <c r="F2282" t="s">
        <v>1130</v>
      </c>
      <c r="G2282" t="s">
        <v>21</v>
      </c>
      <c r="H2282" t="s">
        <v>1131</v>
      </c>
      <c r="I2282" t="str">
        <f t="shared" si="35"/>
        <v>70 Tucker Dr Maysville, KY 41056</v>
      </c>
      <c r="J2282">
        <v>38.624099999999999</v>
      </c>
      <c r="K2282">
        <v>-83.790267999999998</v>
      </c>
      <c r="L2282" s="3"/>
      <c r="M2282" s="3">
        <v>423.04</v>
      </c>
      <c r="N2282" s="3">
        <v>-423.04</v>
      </c>
      <c r="O2282" s="4"/>
      <c r="P2282" s="3"/>
      <c r="Q2282" s="3">
        <v>805.68</v>
      </c>
      <c r="R2282" s="3">
        <v>-805.68</v>
      </c>
      <c r="S2282" s="4"/>
      <c r="T2282" s="2"/>
      <c r="U2282" s="5"/>
    </row>
    <row r="2283" spans="1:21">
      <c r="A2283" s="2">
        <v>219044</v>
      </c>
      <c r="B2283" t="s">
        <v>4316</v>
      </c>
      <c r="C2283" s="2">
        <v>219044</v>
      </c>
      <c r="D2283" t="s">
        <v>4316</v>
      </c>
      <c r="E2283" t="s">
        <v>4317</v>
      </c>
      <c r="F2283" t="s">
        <v>1130</v>
      </c>
      <c r="G2283" t="s">
        <v>21</v>
      </c>
      <c r="H2283" t="s">
        <v>1131</v>
      </c>
      <c r="I2283" t="str">
        <f t="shared" si="35"/>
        <v>725 Clarks Run Rd Maysville, KY 41056</v>
      </c>
      <c r="J2283">
        <v>38.625970000000002</v>
      </c>
      <c r="K2283">
        <v>-83.812619999999995</v>
      </c>
      <c r="L2283" s="3">
        <v>882.62</v>
      </c>
      <c r="M2283" s="3">
        <v>9225.58</v>
      </c>
      <c r="N2283" s="3">
        <v>-8342.9599999999991</v>
      </c>
      <c r="O2283" s="4">
        <v>-0.90432905031445165</v>
      </c>
      <c r="P2283" s="3">
        <v>2736.28</v>
      </c>
      <c r="Q2283" s="3">
        <v>36650</v>
      </c>
      <c r="R2283" s="3">
        <v>-33913.72</v>
      </c>
      <c r="S2283" s="4">
        <v>-0.92534024556616645</v>
      </c>
      <c r="T2283" s="2"/>
      <c r="U2283" s="5"/>
    </row>
    <row r="2284" spans="1:21">
      <c r="A2284" s="2">
        <v>221200</v>
      </c>
      <c r="B2284" t="s">
        <v>535</v>
      </c>
      <c r="C2284" s="2">
        <v>219044</v>
      </c>
      <c r="D2284" t="s">
        <v>4316</v>
      </c>
      <c r="E2284" t="s">
        <v>4317</v>
      </c>
      <c r="F2284" t="s">
        <v>1130</v>
      </c>
      <c r="G2284" t="s">
        <v>21</v>
      </c>
      <c r="H2284" t="s">
        <v>1131</v>
      </c>
      <c r="I2284" t="str">
        <f t="shared" si="35"/>
        <v>725 Clarks Run Rd Maysville, KY 41056</v>
      </c>
      <c r="J2284">
        <v>38.625970000000002</v>
      </c>
      <c r="K2284">
        <v>-83.812619999999995</v>
      </c>
      <c r="L2284" s="3">
        <v>-85.93</v>
      </c>
      <c r="M2284" s="3"/>
      <c r="N2284" s="3">
        <v>-85.93</v>
      </c>
      <c r="O2284" s="4"/>
      <c r="P2284" s="3">
        <v>0</v>
      </c>
      <c r="Q2284" s="3"/>
      <c r="R2284" s="3">
        <v>0</v>
      </c>
      <c r="S2284" s="4"/>
      <c r="T2284" s="2"/>
      <c r="U2284" s="5"/>
    </row>
    <row r="2285" spans="1:21">
      <c r="A2285" s="2">
        <v>341298</v>
      </c>
      <c r="B2285" t="s">
        <v>4314</v>
      </c>
      <c r="C2285" s="2">
        <v>473892</v>
      </c>
      <c r="D2285" t="s">
        <v>4318</v>
      </c>
      <c r="E2285" t="s">
        <v>4315</v>
      </c>
      <c r="F2285" t="s">
        <v>1130</v>
      </c>
      <c r="G2285" t="s">
        <v>21</v>
      </c>
      <c r="H2285" t="s">
        <v>1131</v>
      </c>
      <c r="I2285" t="str">
        <f t="shared" si="35"/>
        <v>70 Tucker Dr Maysville, KY 41056</v>
      </c>
      <c r="J2285">
        <v>38.624099999999999</v>
      </c>
      <c r="K2285">
        <v>-83.790267999999998</v>
      </c>
      <c r="L2285" s="3"/>
      <c r="M2285" s="3">
        <v>1107.79</v>
      </c>
      <c r="N2285" s="3">
        <v>-1107.79</v>
      </c>
      <c r="O2285" s="4"/>
      <c r="P2285" s="3"/>
      <c r="Q2285" s="3">
        <v>4000</v>
      </c>
      <c r="R2285" s="3">
        <v>-4000</v>
      </c>
      <c r="S2285" s="4"/>
      <c r="T2285" s="2"/>
      <c r="U2285" s="5"/>
    </row>
    <row r="2286" spans="1:21">
      <c r="A2286" s="2">
        <v>219044</v>
      </c>
      <c r="B2286" t="s">
        <v>4316</v>
      </c>
      <c r="C2286" s="2">
        <v>473892</v>
      </c>
      <c r="D2286" t="s">
        <v>4318</v>
      </c>
      <c r="E2286" t="s">
        <v>4315</v>
      </c>
      <c r="F2286" t="s">
        <v>1130</v>
      </c>
      <c r="G2286" t="s">
        <v>21</v>
      </c>
      <c r="H2286" t="s">
        <v>1131</v>
      </c>
      <c r="I2286" t="str">
        <f t="shared" si="35"/>
        <v>70 Tucker Dr Maysville, KY 41056</v>
      </c>
      <c r="J2286">
        <v>38.624099999999999</v>
      </c>
      <c r="K2286">
        <v>-83.790267999999998</v>
      </c>
      <c r="L2286" s="3">
        <v>873.25</v>
      </c>
      <c r="M2286" s="3">
        <v>919.82</v>
      </c>
      <c r="N2286" s="3">
        <v>-46.57000000000005</v>
      </c>
      <c r="O2286" s="4">
        <v>-5.0629470983453335E-2</v>
      </c>
      <c r="P2286" s="3">
        <v>2651.24</v>
      </c>
      <c r="Q2286" s="3">
        <v>2471.6999999999998</v>
      </c>
      <c r="R2286" s="3">
        <v>179.53999999999996</v>
      </c>
      <c r="S2286" s="4">
        <v>7.2638265161629634E-2</v>
      </c>
      <c r="T2286" s="2">
        <v>1</v>
      </c>
      <c r="U2286" s="5">
        <v>287.38</v>
      </c>
    </row>
    <row r="2287" spans="1:21">
      <c r="A2287" s="2">
        <v>219044</v>
      </c>
      <c r="B2287" t="s">
        <v>4316</v>
      </c>
      <c r="C2287" s="2">
        <v>461896</v>
      </c>
      <c r="D2287" t="s">
        <v>4319</v>
      </c>
      <c r="E2287" t="s">
        <v>4320</v>
      </c>
      <c r="F2287" t="s">
        <v>1130</v>
      </c>
      <c r="G2287" t="s">
        <v>21</v>
      </c>
      <c r="H2287" t="s">
        <v>1131</v>
      </c>
      <c r="I2287" t="str">
        <f t="shared" si="35"/>
        <v>1320 US Highway 68 Maysville, KY 41056</v>
      </c>
      <c r="J2287">
        <v>38.634701999999997</v>
      </c>
      <c r="K2287">
        <v>-83.789717999999993</v>
      </c>
      <c r="L2287" s="3">
        <v>2806.26</v>
      </c>
      <c r="M2287" s="3">
        <v>3405.35</v>
      </c>
      <c r="N2287" s="3">
        <v>-599.08999999999969</v>
      </c>
      <c r="O2287" s="4">
        <v>-0.17592611625824062</v>
      </c>
      <c r="P2287" s="3">
        <v>7450.9</v>
      </c>
      <c r="Q2287" s="3">
        <v>9869.9</v>
      </c>
      <c r="R2287" s="3">
        <v>-2419</v>
      </c>
      <c r="S2287" s="4">
        <v>-0.24508860272140551</v>
      </c>
      <c r="T2287" s="2">
        <v>6</v>
      </c>
      <c r="U2287" s="5">
        <v>97.759999999999991</v>
      </c>
    </row>
    <row r="2288" spans="1:21">
      <c r="A2288" s="2">
        <v>221200</v>
      </c>
      <c r="B2288" t="s">
        <v>535</v>
      </c>
      <c r="C2288" s="2">
        <v>461896</v>
      </c>
      <c r="D2288" t="s">
        <v>4319</v>
      </c>
      <c r="E2288" t="s">
        <v>4320</v>
      </c>
      <c r="F2288" t="s">
        <v>1130</v>
      </c>
      <c r="G2288" t="s">
        <v>21</v>
      </c>
      <c r="H2288" t="s">
        <v>1131</v>
      </c>
      <c r="I2288" t="str">
        <f t="shared" si="35"/>
        <v>1320 US Highway 68 Maysville, KY 41056</v>
      </c>
      <c r="J2288">
        <v>38.634701999999997</v>
      </c>
      <c r="K2288">
        <v>-83.789717999999993</v>
      </c>
      <c r="L2288" s="3">
        <v>-74.63</v>
      </c>
      <c r="M2288" s="3"/>
      <c r="N2288" s="3">
        <v>-74.63</v>
      </c>
      <c r="O2288" s="4"/>
      <c r="P2288" s="3">
        <v>0</v>
      </c>
      <c r="Q2288" s="3"/>
      <c r="R2288" s="3">
        <v>0</v>
      </c>
      <c r="S2288" s="4"/>
      <c r="T2288" s="2"/>
      <c r="U2288" s="5"/>
    </row>
    <row r="2289" spans="1:21">
      <c r="A2289" s="2">
        <v>219044</v>
      </c>
      <c r="B2289" t="s">
        <v>4316</v>
      </c>
      <c r="C2289" s="2">
        <v>464667</v>
      </c>
      <c r="D2289" t="s">
        <v>4321</v>
      </c>
      <c r="E2289" t="s">
        <v>4322</v>
      </c>
      <c r="F2289" t="s">
        <v>1130</v>
      </c>
      <c r="G2289" t="s">
        <v>21</v>
      </c>
      <c r="H2289" t="s">
        <v>1131</v>
      </c>
      <c r="I2289" t="str">
        <f t="shared" si="35"/>
        <v>720 Clarks Run Rd Maysville, KY 41056</v>
      </c>
      <c r="J2289">
        <v>38.620941999999999</v>
      </c>
      <c r="K2289">
        <v>-83.813261999999995</v>
      </c>
      <c r="L2289" s="3">
        <v>6907.75</v>
      </c>
      <c r="M2289" s="3">
        <v>4169.45</v>
      </c>
      <c r="N2289" s="3">
        <v>2738.3</v>
      </c>
      <c r="O2289" s="4">
        <v>0.65675328880307959</v>
      </c>
      <c r="P2289" s="3">
        <v>18573.37</v>
      </c>
      <c r="Q2289" s="3">
        <v>10595.69</v>
      </c>
      <c r="R2289" s="3">
        <v>7977.6799999999985</v>
      </c>
      <c r="S2289" s="4">
        <v>0.75291745983508374</v>
      </c>
      <c r="T2289" s="2">
        <v>7</v>
      </c>
      <c r="U2289" s="5">
        <v>108.89714285714285</v>
      </c>
    </row>
    <row r="2290" spans="1:21">
      <c r="A2290" s="2">
        <v>219044</v>
      </c>
      <c r="B2290" t="s">
        <v>4316</v>
      </c>
      <c r="C2290" s="2">
        <v>462724</v>
      </c>
      <c r="D2290" t="s">
        <v>4323</v>
      </c>
      <c r="E2290" t="s">
        <v>4317</v>
      </c>
      <c r="F2290" t="s">
        <v>1130</v>
      </c>
      <c r="G2290" t="s">
        <v>21</v>
      </c>
      <c r="H2290" t="s">
        <v>1131</v>
      </c>
      <c r="I2290" t="str">
        <f t="shared" si="35"/>
        <v>725 Clarks Run Rd Maysville, KY 41056</v>
      </c>
      <c r="J2290">
        <v>38.625970000000002</v>
      </c>
      <c r="K2290">
        <v>-83.812619999999995</v>
      </c>
      <c r="L2290" s="3">
        <v>32.43</v>
      </c>
      <c r="M2290" s="3"/>
      <c r="N2290" s="3">
        <v>32.43</v>
      </c>
      <c r="O2290" s="4"/>
      <c r="P2290" s="3">
        <v>106.22</v>
      </c>
      <c r="Q2290" s="3"/>
      <c r="R2290" s="3">
        <v>106.22</v>
      </c>
      <c r="S2290" s="4"/>
      <c r="T2290" s="2">
        <v>1</v>
      </c>
      <c r="U2290" s="5">
        <v>34.479999999999997</v>
      </c>
    </row>
    <row r="2291" spans="1:21">
      <c r="A2291" s="2">
        <v>219044</v>
      </c>
      <c r="B2291" t="s">
        <v>4316</v>
      </c>
      <c r="C2291" s="2">
        <v>407652</v>
      </c>
      <c r="D2291" t="s">
        <v>4324</v>
      </c>
      <c r="E2291" t="s">
        <v>4325</v>
      </c>
      <c r="F2291" t="s">
        <v>1130</v>
      </c>
      <c r="G2291" t="s">
        <v>21</v>
      </c>
      <c r="H2291" t="s">
        <v>1131</v>
      </c>
      <c r="I2291" t="str">
        <f t="shared" si="35"/>
        <v>420 Chenault Dr Maysville, KY 41056</v>
      </c>
      <c r="J2291">
        <v>38.632665000000003</v>
      </c>
      <c r="K2291">
        <v>-83.788072</v>
      </c>
      <c r="L2291" s="3">
        <v>2951.7</v>
      </c>
      <c r="M2291" s="3">
        <v>1699.86</v>
      </c>
      <c r="N2291" s="3">
        <v>1251.8399999999999</v>
      </c>
      <c r="O2291" s="4">
        <v>0.73643711835092296</v>
      </c>
      <c r="P2291" s="3">
        <v>7473.48</v>
      </c>
      <c r="Q2291" s="3">
        <v>5000.59</v>
      </c>
      <c r="R2291" s="3">
        <v>2472.8899999999994</v>
      </c>
      <c r="S2291" s="4">
        <v>0.4945196466816914</v>
      </c>
      <c r="T2291" s="2">
        <v>5</v>
      </c>
      <c r="U2291" s="5">
        <v>44.426000000000002</v>
      </c>
    </row>
    <row r="2292" spans="1:21">
      <c r="A2292" s="2">
        <v>219044</v>
      </c>
      <c r="B2292" t="s">
        <v>4316</v>
      </c>
      <c r="C2292" s="2">
        <v>464668</v>
      </c>
      <c r="D2292" t="s">
        <v>4326</v>
      </c>
      <c r="E2292" t="s">
        <v>4317</v>
      </c>
      <c r="F2292" t="s">
        <v>1130</v>
      </c>
      <c r="G2292" t="s">
        <v>21</v>
      </c>
      <c r="H2292" t="s">
        <v>1131</v>
      </c>
      <c r="I2292" t="str">
        <f t="shared" si="35"/>
        <v>725 Clarks Run Rd Maysville, KY 41056</v>
      </c>
      <c r="J2292">
        <v>38.625970000000002</v>
      </c>
      <c r="K2292">
        <v>-83.812619999999995</v>
      </c>
      <c r="L2292" s="3">
        <v>6.93</v>
      </c>
      <c r="M2292" s="3">
        <v>2130.2800000000002</v>
      </c>
      <c r="N2292" s="3">
        <v>-2123.3500000000004</v>
      </c>
      <c r="O2292" s="4">
        <v>-0.99674690650994247</v>
      </c>
      <c r="P2292" s="3">
        <v>20.49</v>
      </c>
      <c r="Q2292" s="3">
        <v>6821.93</v>
      </c>
      <c r="R2292" s="3">
        <v>-6801.4400000000005</v>
      </c>
      <c r="S2292" s="4">
        <v>-0.99699645115092062</v>
      </c>
      <c r="T2292" s="2"/>
      <c r="U2292" s="5"/>
    </row>
    <row r="2293" spans="1:21">
      <c r="A2293" s="2">
        <v>219044</v>
      </c>
      <c r="B2293" t="s">
        <v>4316</v>
      </c>
      <c r="C2293" s="2">
        <v>461895</v>
      </c>
      <c r="D2293" t="s">
        <v>4327</v>
      </c>
      <c r="E2293" t="s">
        <v>4328</v>
      </c>
      <c r="F2293" t="s">
        <v>1130</v>
      </c>
      <c r="G2293" t="s">
        <v>21</v>
      </c>
      <c r="H2293" t="s">
        <v>1131</v>
      </c>
      <c r="I2293" t="str">
        <f t="shared" si="35"/>
        <v>387 Chenault Dr Maysville, KY 41056</v>
      </c>
      <c r="J2293">
        <v>38.633226999999998</v>
      </c>
      <c r="K2293">
        <v>-83.785297</v>
      </c>
      <c r="L2293" s="3">
        <v>8421.08</v>
      </c>
      <c r="M2293" s="3">
        <v>7379.01</v>
      </c>
      <c r="N2293" s="3">
        <v>1042.0699999999997</v>
      </c>
      <c r="O2293" s="4">
        <v>0.141220841278166</v>
      </c>
      <c r="P2293" s="3">
        <v>20716.55</v>
      </c>
      <c r="Q2293" s="3">
        <v>20701.759999999998</v>
      </c>
      <c r="R2293" s="3">
        <v>14.790000000000873</v>
      </c>
      <c r="S2293" s="4">
        <v>7.1443200964559897E-4</v>
      </c>
      <c r="T2293" s="2">
        <v>6</v>
      </c>
      <c r="U2293" s="5">
        <v>158.70500000000001</v>
      </c>
    </row>
    <row r="2294" spans="1:21">
      <c r="A2294" s="2">
        <v>219044</v>
      </c>
      <c r="B2294" t="s">
        <v>4316</v>
      </c>
      <c r="C2294" s="2">
        <v>464677</v>
      </c>
      <c r="D2294" t="s">
        <v>4329</v>
      </c>
      <c r="E2294" t="s">
        <v>4330</v>
      </c>
      <c r="F2294" t="s">
        <v>1130</v>
      </c>
      <c r="G2294" t="s">
        <v>21</v>
      </c>
      <c r="H2294" t="s">
        <v>1131</v>
      </c>
      <c r="I2294" t="str">
        <f t="shared" si="35"/>
        <v>380 W Maple Leaf Rd Maysville, KY 41056</v>
      </c>
      <c r="J2294">
        <v>38.639449999999997</v>
      </c>
      <c r="K2294">
        <v>-83.783900000000003</v>
      </c>
      <c r="L2294" s="3"/>
      <c r="M2294" s="3">
        <v>179.42</v>
      </c>
      <c r="N2294" s="3">
        <v>-179.42</v>
      </c>
      <c r="O2294" s="4"/>
      <c r="P2294" s="3"/>
      <c r="Q2294" s="3">
        <v>541.99</v>
      </c>
      <c r="R2294" s="3">
        <v>-541.99</v>
      </c>
      <c r="S2294" s="4"/>
      <c r="T2294" s="2"/>
      <c r="U2294" s="5"/>
    </row>
    <row r="2295" spans="1:21">
      <c r="A2295" s="2">
        <v>331689</v>
      </c>
      <c r="B2295" t="s">
        <v>4136</v>
      </c>
      <c r="C2295" s="2">
        <v>471955</v>
      </c>
      <c r="D2295" t="s">
        <v>4331</v>
      </c>
      <c r="E2295" t="s">
        <v>4332</v>
      </c>
      <c r="F2295" t="s">
        <v>1130</v>
      </c>
      <c r="G2295" t="s">
        <v>21</v>
      </c>
      <c r="H2295" t="s">
        <v>1131</v>
      </c>
      <c r="I2295" t="str">
        <f t="shared" si="35"/>
        <v>702 US Highway 68 Maysville, KY 41056</v>
      </c>
      <c r="J2295">
        <v>38.638451000000003</v>
      </c>
      <c r="K2295">
        <v>-83.757175000000004</v>
      </c>
      <c r="L2295" s="3">
        <v>22103.41</v>
      </c>
      <c r="M2295" s="3">
        <v>20557.2</v>
      </c>
      <c r="N2295" s="3">
        <v>1546.2099999999991</v>
      </c>
      <c r="O2295" s="4">
        <v>7.5215009826240881E-2</v>
      </c>
      <c r="P2295" s="3">
        <v>53650.54</v>
      </c>
      <c r="Q2295" s="3">
        <v>49910.43</v>
      </c>
      <c r="R2295" s="3">
        <v>3740.1100000000006</v>
      </c>
      <c r="S2295" s="4">
        <v>7.4936441140659393E-2</v>
      </c>
      <c r="T2295" s="2">
        <v>6</v>
      </c>
      <c r="U2295" s="5">
        <v>498.51166666666671</v>
      </c>
    </row>
    <row r="2296" spans="1:21">
      <c r="A2296" s="2">
        <v>319311</v>
      </c>
      <c r="B2296" t="s">
        <v>4333</v>
      </c>
      <c r="C2296" s="2">
        <v>319311</v>
      </c>
      <c r="D2296" t="s">
        <v>4333</v>
      </c>
      <c r="E2296" t="s">
        <v>4334</v>
      </c>
      <c r="F2296" t="s">
        <v>1065</v>
      </c>
      <c r="G2296" t="s">
        <v>105</v>
      </c>
      <c r="H2296" t="s">
        <v>1066</v>
      </c>
      <c r="I2296" t="str">
        <f t="shared" si="35"/>
        <v>1369 Woodville Pike Apt C Milford, OH 45150</v>
      </c>
      <c r="J2296">
        <v>39.199613999999997</v>
      </c>
      <c r="K2296">
        <v>-84.209603999999999</v>
      </c>
      <c r="L2296" s="3">
        <v>100.75</v>
      </c>
      <c r="M2296" s="3">
        <v>317.18</v>
      </c>
      <c r="N2296" s="3">
        <v>-216.43</v>
      </c>
      <c r="O2296" s="4">
        <v>-0.6823570212497635</v>
      </c>
      <c r="P2296" s="3">
        <v>307.26</v>
      </c>
      <c r="Q2296" s="3">
        <v>884.05</v>
      </c>
      <c r="R2296" s="3">
        <v>-576.79</v>
      </c>
      <c r="S2296" s="4">
        <v>-0.65244047282393525</v>
      </c>
      <c r="T2296" s="2">
        <v>1</v>
      </c>
      <c r="U2296" s="5">
        <v>47.86</v>
      </c>
    </row>
    <row r="2297" spans="1:21">
      <c r="A2297" s="2">
        <v>268049</v>
      </c>
      <c r="B2297" t="s">
        <v>121</v>
      </c>
      <c r="C2297" s="2">
        <v>484151</v>
      </c>
      <c r="D2297" t="s">
        <v>4335</v>
      </c>
      <c r="E2297" t="s">
        <v>4336</v>
      </c>
      <c r="F2297" t="s">
        <v>30</v>
      </c>
      <c r="G2297" t="s">
        <v>21</v>
      </c>
      <c r="H2297" t="s">
        <v>40</v>
      </c>
      <c r="I2297" t="str">
        <f t="shared" si="35"/>
        <v>301 PEACHTREE RD Lexington, KY 40509</v>
      </c>
      <c r="J2297">
        <v>38.016750000000002</v>
      </c>
      <c r="K2297">
        <v>-84.451139999999995</v>
      </c>
      <c r="L2297" s="3">
        <v>99.62</v>
      </c>
      <c r="M2297" s="3"/>
      <c r="N2297" s="3">
        <v>99.62</v>
      </c>
      <c r="O2297" s="4"/>
      <c r="P2297" s="3">
        <v>365.95</v>
      </c>
      <c r="Q2297" s="3"/>
      <c r="R2297" s="3">
        <v>365.95</v>
      </c>
      <c r="S2297" s="4"/>
      <c r="T2297" s="2">
        <v>1</v>
      </c>
      <c r="U2297" s="5">
        <v>46.91</v>
      </c>
    </row>
    <row r="2298" spans="1:21">
      <c r="A2298" s="2">
        <v>221600</v>
      </c>
      <c r="B2298" t="s">
        <v>4337</v>
      </c>
      <c r="C2298" s="2">
        <v>221600</v>
      </c>
      <c r="D2298" t="s">
        <v>4337</v>
      </c>
      <c r="E2298" t="s">
        <v>4338</v>
      </c>
      <c r="F2298" t="s">
        <v>30</v>
      </c>
      <c r="G2298" t="s">
        <v>21</v>
      </c>
      <c r="H2298" t="s">
        <v>174</v>
      </c>
      <c r="I2298" t="str">
        <f t="shared" si="35"/>
        <v>180 E Maxwell St Lexington, KY 40508</v>
      </c>
      <c r="J2298">
        <v>38.041519000000001</v>
      </c>
      <c r="K2298">
        <v>-84.499549000000002</v>
      </c>
      <c r="L2298" s="3">
        <v>679.35</v>
      </c>
      <c r="M2298" s="3">
        <v>339.96</v>
      </c>
      <c r="N2298" s="3">
        <v>339.39000000000004</v>
      </c>
      <c r="O2298" s="4">
        <v>0.99832333215672453</v>
      </c>
      <c r="P2298" s="3">
        <v>1446.41</v>
      </c>
      <c r="Q2298" s="3">
        <v>834.71</v>
      </c>
      <c r="R2298" s="3">
        <v>611.70000000000005</v>
      </c>
      <c r="S2298" s="4">
        <v>0.73282936588755376</v>
      </c>
      <c r="T2298" s="2">
        <v>1</v>
      </c>
      <c r="U2298" s="5">
        <v>204.66</v>
      </c>
    </row>
    <row r="2299" spans="1:21">
      <c r="A2299" s="2">
        <v>219061</v>
      </c>
      <c r="B2299" t="s">
        <v>4339</v>
      </c>
      <c r="C2299" s="2">
        <v>219061</v>
      </c>
      <c r="D2299" t="s">
        <v>4339</v>
      </c>
      <c r="E2299" t="s">
        <v>4340</v>
      </c>
      <c r="F2299" t="s">
        <v>871</v>
      </c>
      <c r="G2299" t="s">
        <v>21</v>
      </c>
      <c r="H2299" t="s">
        <v>872</v>
      </c>
      <c r="I2299" t="str">
        <f t="shared" si="35"/>
        <v>700 Douthitt St Mayfield, KY 42066</v>
      </c>
      <c r="J2299">
        <v>36.730303999999997</v>
      </c>
      <c r="K2299">
        <v>-88.628280000000004</v>
      </c>
      <c r="L2299" s="3"/>
      <c r="M2299" s="3">
        <v>167.83</v>
      </c>
      <c r="N2299" s="3">
        <v>-167.83</v>
      </c>
      <c r="O2299" s="4"/>
      <c r="P2299" s="3"/>
      <c r="Q2299" s="3">
        <v>464.79</v>
      </c>
      <c r="R2299" s="3">
        <v>-464.79</v>
      </c>
      <c r="S2299" s="4"/>
      <c r="T2299" s="2"/>
      <c r="U2299" s="5"/>
    </row>
    <row r="2300" spans="1:21">
      <c r="A2300" s="2">
        <v>221659</v>
      </c>
      <c r="B2300" t="s">
        <v>4341</v>
      </c>
      <c r="C2300" s="2">
        <v>221659</v>
      </c>
      <c r="D2300" t="s">
        <v>4341</v>
      </c>
      <c r="E2300" t="s">
        <v>4342</v>
      </c>
      <c r="F2300" t="s">
        <v>4343</v>
      </c>
      <c r="G2300" t="s">
        <v>21</v>
      </c>
      <c r="H2300" t="s">
        <v>4344</v>
      </c>
      <c r="I2300" t="str">
        <f t="shared" si="35"/>
        <v>5105 Main St Mayslick, KY 41055</v>
      </c>
      <c r="J2300">
        <v>38.514690000000002</v>
      </c>
      <c r="K2300">
        <v>-83.844087999999999</v>
      </c>
      <c r="L2300" s="3">
        <v>117.94</v>
      </c>
      <c r="M2300" s="3">
        <v>61.74</v>
      </c>
      <c r="N2300" s="3">
        <v>56.199999999999996</v>
      </c>
      <c r="O2300" s="4">
        <v>0.91026886945254282</v>
      </c>
      <c r="P2300" s="3">
        <v>321.14999999999998</v>
      </c>
      <c r="Q2300" s="3">
        <v>148</v>
      </c>
      <c r="R2300" s="3">
        <v>173.14999999999998</v>
      </c>
      <c r="S2300" s="4">
        <v>1.1699324324324323</v>
      </c>
      <c r="T2300" s="2"/>
      <c r="U2300" s="5"/>
    </row>
    <row r="2301" spans="1:21">
      <c r="A2301" s="2">
        <v>223128</v>
      </c>
      <c r="B2301" t="s">
        <v>4345</v>
      </c>
      <c r="C2301" s="2">
        <v>223128</v>
      </c>
      <c r="D2301" t="s">
        <v>4345</v>
      </c>
      <c r="E2301" t="s">
        <v>4346</v>
      </c>
      <c r="F2301" t="s">
        <v>47</v>
      </c>
      <c r="G2301" t="s">
        <v>21</v>
      </c>
      <c r="H2301" t="s">
        <v>48</v>
      </c>
      <c r="I2301" t="str">
        <f t="shared" si="35"/>
        <v>501 N MAIN ST Nicholasville, KY 40356</v>
      </c>
      <c r="J2301">
        <v>37.885103999999998</v>
      </c>
      <c r="K2301">
        <v>-84.571389999999994</v>
      </c>
      <c r="L2301" s="3">
        <v>250.03</v>
      </c>
      <c r="M2301" s="3">
        <v>486.92</v>
      </c>
      <c r="N2301" s="3">
        <v>-236.89000000000001</v>
      </c>
      <c r="O2301" s="4">
        <v>-0.4865070237410663</v>
      </c>
      <c r="P2301" s="3">
        <v>464.8</v>
      </c>
      <c r="Q2301" s="3">
        <v>1925.83</v>
      </c>
      <c r="R2301" s="3">
        <v>-1461.03</v>
      </c>
      <c r="S2301" s="4">
        <v>-0.75864951735096042</v>
      </c>
      <c r="T2301" s="2">
        <v>1</v>
      </c>
      <c r="U2301" s="5">
        <v>41.34</v>
      </c>
    </row>
    <row r="2302" spans="1:21">
      <c r="A2302" s="2">
        <v>268780</v>
      </c>
      <c r="B2302" t="s">
        <v>831</v>
      </c>
      <c r="C2302" s="2">
        <v>484177</v>
      </c>
      <c r="D2302" t="s">
        <v>4347</v>
      </c>
      <c r="E2302" t="s">
        <v>4348</v>
      </c>
      <c r="F2302" t="s">
        <v>852</v>
      </c>
      <c r="G2302" t="s">
        <v>21</v>
      </c>
      <c r="H2302" t="s">
        <v>1776</v>
      </c>
      <c r="I2302" t="str">
        <f t="shared" si="35"/>
        <v>416 S 6TH ST PADUCAH, KY 42001</v>
      </c>
      <c r="J2302">
        <v>37.082186</v>
      </c>
      <c r="K2302">
        <v>-88.597962999999993</v>
      </c>
      <c r="L2302" s="3">
        <v>54.21</v>
      </c>
      <c r="M2302" s="3"/>
      <c r="N2302" s="3">
        <v>54.21</v>
      </c>
      <c r="O2302" s="4"/>
      <c r="P2302" s="3">
        <v>187.86</v>
      </c>
      <c r="Q2302" s="3"/>
      <c r="R2302" s="3">
        <v>187.86</v>
      </c>
      <c r="S2302" s="4"/>
      <c r="T2302" s="2"/>
      <c r="U2302" s="5"/>
    </row>
    <row r="2303" spans="1:21">
      <c r="A2303" s="2">
        <v>218884</v>
      </c>
      <c r="B2303" t="s">
        <v>4349</v>
      </c>
      <c r="C2303" s="2">
        <v>408335</v>
      </c>
      <c r="D2303" t="s">
        <v>4350</v>
      </c>
      <c r="E2303" t="s">
        <v>4351</v>
      </c>
      <c r="F2303" t="s">
        <v>4352</v>
      </c>
      <c r="G2303" t="s">
        <v>21</v>
      </c>
      <c r="H2303" t="s">
        <v>4353</v>
      </c>
      <c r="I2303" t="str">
        <f t="shared" si="35"/>
        <v>400 Raider Way Stearns, KY 42647</v>
      </c>
      <c r="J2303">
        <v>36.709333000000001</v>
      </c>
      <c r="K2303">
        <v>-84.465304000000003</v>
      </c>
      <c r="L2303" s="3">
        <v>730.27</v>
      </c>
      <c r="M2303" s="3">
        <v>1252.95</v>
      </c>
      <c r="N2303" s="3">
        <v>-522.68000000000006</v>
      </c>
      <c r="O2303" s="4">
        <v>-0.41715950357157111</v>
      </c>
      <c r="P2303" s="3">
        <v>2207.31</v>
      </c>
      <c r="Q2303" s="3">
        <v>3703.19</v>
      </c>
      <c r="R2303" s="3">
        <v>-1495.88</v>
      </c>
      <c r="S2303" s="4">
        <v>-0.40394362698106229</v>
      </c>
      <c r="T2303" s="2"/>
      <c r="U2303" s="5"/>
    </row>
    <row r="2304" spans="1:21">
      <c r="A2304" s="2">
        <v>218885</v>
      </c>
      <c r="B2304" t="s">
        <v>4354</v>
      </c>
      <c r="C2304" s="2">
        <v>408335</v>
      </c>
      <c r="D2304" t="s">
        <v>4350</v>
      </c>
      <c r="E2304" t="s">
        <v>4351</v>
      </c>
      <c r="F2304" t="s">
        <v>4352</v>
      </c>
      <c r="G2304" t="s">
        <v>21</v>
      </c>
      <c r="H2304" t="s">
        <v>4353</v>
      </c>
      <c r="I2304" t="str">
        <f t="shared" si="35"/>
        <v>400 Raider Way Stearns, KY 42647</v>
      </c>
      <c r="J2304">
        <v>36.709333000000001</v>
      </c>
      <c r="K2304">
        <v>-84.465304000000003</v>
      </c>
      <c r="L2304" s="3">
        <v>713.77</v>
      </c>
      <c r="M2304" s="3"/>
      <c r="N2304" s="3">
        <v>713.77</v>
      </c>
      <c r="O2304" s="4"/>
      <c r="P2304" s="3">
        <v>2075.35</v>
      </c>
      <c r="Q2304" s="3"/>
      <c r="R2304" s="3">
        <v>2075.35</v>
      </c>
      <c r="S2304" s="4"/>
      <c r="T2304" s="2">
        <v>5</v>
      </c>
      <c r="U2304" s="5">
        <v>275.45400000000001</v>
      </c>
    </row>
    <row r="2305" spans="1:21">
      <c r="A2305" s="2">
        <v>218884</v>
      </c>
      <c r="B2305" t="s">
        <v>4349</v>
      </c>
      <c r="C2305" s="2">
        <v>408337</v>
      </c>
      <c r="D2305" t="s">
        <v>4355</v>
      </c>
      <c r="E2305" t="s">
        <v>4356</v>
      </c>
      <c r="F2305" t="s">
        <v>4352</v>
      </c>
      <c r="G2305" t="s">
        <v>21</v>
      </c>
      <c r="H2305" t="s">
        <v>4353</v>
      </c>
      <c r="I2305" t="str">
        <f t="shared" si="35"/>
        <v>180 Raider Way Stearns, KY 42647</v>
      </c>
      <c r="J2305">
        <v>36.706595999999998</v>
      </c>
      <c r="K2305">
        <v>-84.463667999999998</v>
      </c>
      <c r="L2305" s="3">
        <v>234</v>
      </c>
      <c r="M2305" s="3">
        <v>495.12</v>
      </c>
      <c r="N2305" s="3">
        <v>-261.12</v>
      </c>
      <c r="O2305" s="4">
        <v>-0.52738730004847312</v>
      </c>
      <c r="P2305" s="3">
        <v>905.58</v>
      </c>
      <c r="Q2305" s="3">
        <v>1593.39</v>
      </c>
      <c r="R2305" s="3">
        <v>-687.81000000000006</v>
      </c>
      <c r="S2305" s="4">
        <v>-0.43166456423097926</v>
      </c>
      <c r="T2305" s="2"/>
      <c r="U2305" s="5"/>
    </row>
    <row r="2306" spans="1:21">
      <c r="A2306" s="2">
        <v>218885</v>
      </c>
      <c r="B2306" t="s">
        <v>4354</v>
      </c>
      <c r="C2306" s="2">
        <v>408337</v>
      </c>
      <c r="D2306" t="s">
        <v>4355</v>
      </c>
      <c r="E2306" t="s">
        <v>4356</v>
      </c>
      <c r="F2306" t="s">
        <v>4352</v>
      </c>
      <c r="G2306" t="s">
        <v>21</v>
      </c>
      <c r="H2306" t="s">
        <v>4353</v>
      </c>
      <c r="I2306" t="str">
        <f t="shared" si="35"/>
        <v>180 Raider Way Stearns, KY 42647</v>
      </c>
      <c r="J2306">
        <v>36.706595999999998</v>
      </c>
      <c r="K2306">
        <v>-84.463667999999998</v>
      </c>
      <c r="L2306" s="3">
        <v>489.48</v>
      </c>
      <c r="M2306" s="3"/>
      <c r="N2306" s="3">
        <v>489.48</v>
      </c>
      <c r="O2306" s="4"/>
      <c r="P2306" s="3">
        <v>1410.8</v>
      </c>
      <c r="Q2306" s="3"/>
      <c r="R2306" s="3">
        <v>1410.8</v>
      </c>
      <c r="S2306" s="4"/>
      <c r="T2306" s="2">
        <v>4</v>
      </c>
      <c r="U2306" s="5">
        <v>167.49250000000001</v>
      </c>
    </row>
    <row r="2307" spans="1:21">
      <c r="A2307" s="2">
        <v>218884</v>
      </c>
      <c r="B2307" t="s">
        <v>4349</v>
      </c>
      <c r="C2307" s="2">
        <v>413408</v>
      </c>
      <c r="D2307" t="s">
        <v>4357</v>
      </c>
      <c r="E2307" t="s">
        <v>4358</v>
      </c>
      <c r="F2307" t="s">
        <v>4359</v>
      </c>
      <c r="G2307" t="s">
        <v>21</v>
      </c>
      <c r="H2307" t="s">
        <v>4360</v>
      </c>
      <c r="I2307" t="str">
        <f t="shared" ref="I2307:I2370" si="36">E2307&amp;" "&amp;F2307&amp;","&amp;" "&amp;G2307&amp;" "&amp;TEXT(H2307, "00000")</f>
        <v>2819 N Highway 27 Whitley City, KY 42653</v>
      </c>
      <c r="J2307">
        <v>36.762284999999999</v>
      </c>
      <c r="K2307">
        <v>-84.477832000000006</v>
      </c>
      <c r="L2307" s="3">
        <v>505.39</v>
      </c>
      <c r="M2307" s="3">
        <v>1190.71</v>
      </c>
      <c r="N2307" s="3">
        <v>-685.32</v>
      </c>
      <c r="O2307" s="4">
        <v>-0.57555576084856941</v>
      </c>
      <c r="P2307" s="3">
        <v>1455.62</v>
      </c>
      <c r="Q2307" s="3">
        <v>3425.16</v>
      </c>
      <c r="R2307" s="3">
        <v>-1969.54</v>
      </c>
      <c r="S2307" s="4">
        <v>-0.57502131287297531</v>
      </c>
      <c r="T2307" s="2"/>
      <c r="U2307" s="5"/>
    </row>
    <row r="2308" spans="1:21">
      <c r="A2308" s="2">
        <v>218885</v>
      </c>
      <c r="B2308" t="s">
        <v>4354</v>
      </c>
      <c r="C2308" s="2">
        <v>413408</v>
      </c>
      <c r="D2308" t="s">
        <v>4357</v>
      </c>
      <c r="E2308" t="s">
        <v>4358</v>
      </c>
      <c r="F2308" t="s">
        <v>4359</v>
      </c>
      <c r="G2308" t="s">
        <v>21</v>
      </c>
      <c r="H2308" t="s">
        <v>4360</v>
      </c>
      <c r="I2308" t="str">
        <f t="shared" si="36"/>
        <v>2819 N Highway 27 Whitley City, KY 42653</v>
      </c>
      <c r="J2308">
        <v>36.762284999999999</v>
      </c>
      <c r="K2308">
        <v>-84.477832000000006</v>
      </c>
      <c r="L2308" s="3">
        <v>629.01</v>
      </c>
      <c r="M2308" s="3"/>
      <c r="N2308" s="3">
        <v>629.01</v>
      </c>
      <c r="O2308" s="4"/>
      <c r="P2308" s="3">
        <v>1768.35</v>
      </c>
      <c r="Q2308" s="3"/>
      <c r="R2308" s="3">
        <v>1768.35</v>
      </c>
      <c r="S2308" s="4"/>
      <c r="T2308" s="2">
        <v>5</v>
      </c>
      <c r="U2308" s="5">
        <v>166.72399999999999</v>
      </c>
    </row>
    <row r="2309" spans="1:21">
      <c r="A2309" s="2">
        <v>218885</v>
      </c>
      <c r="B2309" t="s">
        <v>4354</v>
      </c>
      <c r="C2309" s="2">
        <v>436805</v>
      </c>
      <c r="D2309" t="s">
        <v>4361</v>
      </c>
      <c r="E2309" t="s">
        <v>4356</v>
      </c>
      <c r="F2309" t="s">
        <v>4352</v>
      </c>
      <c r="G2309" t="s">
        <v>21</v>
      </c>
      <c r="H2309" t="s">
        <v>4353</v>
      </c>
      <c r="I2309" t="str">
        <f t="shared" si="36"/>
        <v>180 Raider Way Stearns, KY 42647</v>
      </c>
      <c r="J2309">
        <v>36.706595999999998</v>
      </c>
      <c r="K2309">
        <v>-84.463667999999998</v>
      </c>
      <c r="L2309" s="3">
        <v>1800.34</v>
      </c>
      <c r="M2309" s="3">
        <v>1511.2</v>
      </c>
      <c r="N2309" s="3">
        <v>289.13999999999987</v>
      </c>
      <c r="O2309" s="4">
        <v>0.19133139227104279</v>
      </c>
      <c r="P2309" s="3">
        <v>5485.29</v>
      </c>
      <c r="Q2309" s="3">
        <v>4458.66</v>
      </c>
      <c r="R2309" s="3">
        <v>1026.6300000000001</v>
      </c>
      <c r="S2309" s="4">
        <v>0.23025527849174418</v>
      </c>
      <c r="T2309" s="2">
        <v>1</v>
      </c>
      <c r="U2309" s="5">
        <v>778.62</v>
      </c>
    </row>
    <row r="2310" spans="1:21">
      <c r="A2310" s="2">
        <v>218885</v>
      </c>
      <c r="B2310" t="s">
        <v>4354</v>
      </c>
      <c r="C2310" s="2">
        <v>408353</v>
      </c>
      <c r="D2310" t="s">
        <v>4362</v>
      </c>
      <c r="E2310" t="s">
        <v>4363</v>
      </c>
      <c r="F2310" t="s">
        <v>4364</v>
      </c>
      <c r="G2310" t="s">
        <v>21</v>
      </c>
      <c r="H2310" t="s">
        <v>4365</v>
      </c>
      <c r="I2310" t="str">
        <f t="shared" si="36"/>
        <v>6519 S Highway 1651 Pine Knot, KY 42635</v>
      </c>
      <c r="J2310">
        <v>36.661943999999998</v>
      </c>
      <c r="K2310">
        <v>-84.440157999999997</v>
      </c>
      <c r="L2310" s="3"/>
      <c r="M2310" s="3">
        <v>1209.02</v>
      </c>
      <c r="N2310" s="3">
        <v>-1209.02</v>
      </c>
      <c r="O2310" s="4"/>
      <c r="P2310" s="3"/>
      <c r="Q2310" s="3">
        <v>3430.88</v>
      </c>
      <c r="R2310" s="3">
        <v>-3430.88</v>
      </c>
      <c r="S2310" s="4"/>
      <c r="T2310" s="2"/>
      <c r="U2310" s="5"/>
    </row>
    <row r="2311" spans="1:21">
      <c r="A2311" s="2">
        <v>218885</v>
      </c>
      <c r="B2311" t="s">
        <v>4354</v>
      </c>
      <c r="C2311" s="2">
        <v>408140</v>
      </c>
      <c r="D2311" t="s">
        <v>4366</v>
      </c>
      <c r="E2311" t="s">
        <v>4358</v>
      </c>
      <c r="F2311" t="s">
        <v>4359</v>
      </c>
      <c r="G2311" t="s">
        <v>21</v>
      </c>
      <c r="H2311" t="s">
        <v>4360</v>
      </c>
      <c r="I2311" t="str">
        <f t="shared" si="36"/>
        <v>2819 N Highway 27 Whitley City, KY 42653</v>
      </c>
      <c r="J2311">
        <v>36.762284999999999</v>
      </c>
      <c r="K2311">
        <v>-84.477832000000006</v>
      </c>
      <c r="L2311" s="3">
        <v>122.04</v>
      </c>
      <c r="M2311" s="3"/>
      <c r="N2311" s="3">
        <v>122.04</v>
      </c>
      <c r="O2311" s="4"/>
      <c r="P2311" s="3">
        <v>327.99</v>
      </c>
      <c r="Q2311" s="3"/>
      <c r="R2311" s="3">
        <v>327.99</v>
      </c>
      <c r="S2311" s="4"/>
      <c r="T2311" s="2"/>
      <c r="U2311" s="5"/>
    </row>
    <row r="2312" spans="1:21">
      <c r="A2312" s="2">
        <v>264958</v>
      </c>
      <c r="B2312" t="s">
        <v>4367</v>
      </c>
      <c r="C2312" s="2">
        <v>471781</v>
      </c>
      <c r="D2312" t="s">
        <v>4368</v>
      </c>
      <c r="E2312" t="s">
        <v>4369</v>
      </c>
      <c r="F2312" t="s">
        <v>4359</v>
      </c>
      <c r="G2312" t="s">
        <v>21</v>
      </c>
      <c r="H2312" t="s">
        <v>4360</v>
      </c>
      <c r="I2312" t="str">
        <f t="shared" si="36"/>
        <v>1 N Main Aly Whitley City, KY 42653</v>
      </c>
      <c r="J2312">
        <v>36.725751000000002</v>
      </c>
      <c r="K2312">
        <v>-84.470315999999997</v>
      </c>
      <c r="L2312" s="3">
        <v>105.28</v>
      </c>
      <c r="M2312" s="3">
        <v>113.25</v>
      </c>
      <c r="N2312" s="3">
        <v>-7.9699999999999989</v>
      </c>
      <c r="O2312" s="4">
        <v>-7.0375275938189832E-2</v>
      </c>
      <c r="P2312" s="3">
        <v>178.42</v>
      </c>
      <c r="Q2312" s="3">
        <v>313.02</v>
      </c>
      <c r="R2312" s="3">
        <v>-134.6</v>
      </c>
      <c r="S2312" s="4">
        <v>-0.43000447255766405</v>
      </c>
      <c r="T2312" s="2"/>
      <c r="U2312" s="5"/>
    </row>
    <row r="2313" spans="1:21">
      <c r="A2313" s="2">
        <v>218884</v>
      </c>
      <c r="B2313" t="s">
        <v>4349</v>
      </c>
      <c r="C2313" s="2">
        <v>218884</v>
      </c>
      <c r="D2313" t="s">
        <v>4349</v>
      </c>
      <c r="E2313" t="s">
        <v>4370</v>
      </c>
      <c r="F2313" t="s">
        <v>4364</v>
      </c>
      <c r="G2313" t="s">
        <v>21</v>
      </c>
      <c r="H2313" t="s">
        <v>4365</v>
      </c>
      <c r="I2313" t="str">
        <f t="shared" si="36"/>
        <v>6461 S Highway 1651 Pine Knot, KY 42635</v>
      </c>
      <c r="J2313">
        <v>36.668737</v>
      </c>
      <c r="K2313">
        <v>-84.454058000000003</v>
      </c>
      <c r="L2313" s="3">
        <v>378.84</v>
      </c>
      <c r="M2313" s="3">
        <v>319.41000000000003</v>
      </c>
      <c r="N2313" s="3">
        <v>59.42999999999995</v>
      </c>
      <c r="O2313" s="4">
        <v>0.18606180144641665</v>
      </c>
      <c r="P2313" s="3">
        <v>1203</v>
      </c>
      <c r="Q2313" s="3">
        <v>1026</v>
      </c>
      <c r="R2313" s="3">
        <v>177</v>
      </c>
      <c r="S2313" s="4">
        <v>0.17251461988304093</v>
      </c>
      <c r="T2313" s="2"/>
      <c r="U2313" s="5"/>
    </row>
    <row r="2314" spans="1:21">
      <c r="A2314" s="2">
        <v>344447</v>
      </c>
      <c r="B2314" t="s">
        <v>4371</v>
      </c>
      <c r="C2314" s="2">
        <v>218884</v>
      </c>
      <c r="D2314" t="s">
        <v>4349</v>
      </c>
      <c r="E2314" t="s">
        <v>4370</v>
      </c>
      <c r="F2314" t="s">
        <v>4364</v>
      </c>
      <c r="G2314" t="s">
        <v>21</v>
      </c>
      <c r="H2314" t="s">
        <v>4365</v>
      </c>
      <c r="I2314" t="str">
        <f t="shared" si="36"/>
        <v>6461 S Highway 1651 Pine Knot, KY 42635</v>
      </c>
      <c r="J2314">
        <v>36.668737</v>
      </c>
      <c r="K2314">
        <v>-84.454058000000003</v>
      </c>
      <c r="L2314" s="3">
        <v>-53.63</v>
      </c>
      <c r="M2314" s="3"/>
      <c r="N2314" s="3">
        <v>-53.63</v>
      </c>
      <c r="O2314" s="4"/>
      <c r="P2314" s="3">
        <v>0</v>
      </c>
      <c r="Q2314" s="3"/>
      <c r="R2314" s="3">
        <v>0</v>
      </c>
      <c r="S2314" s="4"/>
      <c r="T2314" s="2"/>
      <c r="U2314" s="5"/>
    </row>
    <row r="2315" spans="1:21">
      <c r="A2315" s="2">
        <v>218885</v>
      </c>
      <c r="B2315" t="s">
        <v>4354</v>
      </c>
      <c r="C2315" s="2">
        <v>218885</v>
      </c>
      <c r="D2315" t="s">
        <v>4354</v>
      </c>
      <c r="E2315" t="s">
        <v>4372</v>
      </c>
      <c r="F2315" t="s">
        <v>4352</v>
      </c>
      <c r="G2315" t="s">
        <v>21</v>
      </c>
      <c r="H2315" t="s">
        <v>4353</v>
      </c>
      <c r="I2315" t="str">
        <f t="shared" si="36"/>
        <v>120 Raider Way Stearns, KY 42647</v>
      </c>
      <c r="J2315">
        <v>36.706125</v>
      </c>
      <c r="K2315">
        <v>-84.463588999999999</v>
      </c>
      <c r="L2315" s="3">
        <v>257.35000000000002</v>
      </c>
      <c r="M2315" s="3">
        <v>1708.51</v>
      </c>
      <c r="N2315" s="3">
        <v>-1451.1599999999999</v>
      </c>
      <c r="O2315" s="4">
        <v>-0.849371674734125</v>
      </c>
      <c r="P2315" s="3">
        <v>831.95</v>
      </c>
      <c r="Q2315" s="3">
        <v>5827.79</v>
      </c>
      <c r="R2315" s="3">
        <v>-4995.84</v>
      </c>
      <c r="S2315" s="4">
        <v>-0.85724434133693905</v>
      </c>
      <c r="T2315" s="2">
        <v>2</v>
      </c>
      <c r="U2315" s="5">
        <v>99.465000000000003</v>
      </c>
    </row>
    <row r="2316" spans="1:21">
      <c r="A2316" s="2">
        <v>264958</v>
      </c>
      <c r="B2316" t="s">
        <v>4367</v>
      </c>
      <c r="C2316" s="2">
        <v>465893</v>
      </c>
      <c r="D2316" t="s">
        <v>4373</v>
      </c>
      <c r="E2316" t="s">
        <v>4369</v>
      </c>
      <c r="F2316" t="s">
        <v>4359</v>
      </c>
      <c r="G2316" t="s">
        <v>21</v>
      </c>
      <c r="H2316" t="s">
        <v>4360</v>
      </c>
      <c r="I2316" t="str">
        <f t="shared" si="36"/>
        <v>1 N Main Aly Whitley City, KY 42653</v>
      </c>
      <c r="J2316">
        <v>36.725751000000002</v>
      </c>
      <c r="K2316">
        <v>-84.470315999999997</v>
      </c>
      <c r="L2316" s="3"/>
      <c r="M2316" s="3">
        <v>280.05</v>
      </c>
      <c r="N2316" s="3">
        <v>-280.05</v>
      </c>
      <c r="O2316" s="4"/>
      <c r="P2316" s="3"/>
      <c r="Q2316" s="3">
        <v>711.03</v>
      </c>
      <c r="R2316" s="3">
        <v>-711.03</v>
      </c>
      <c r="S2316" s="4"/>
      <c r="T2316" s="2"/>
      <c r="U2316" s="5"/>
    </row>
    <row r="2317" spans="1:21">
      <c r="A2317" s="2">
        <v>264958</v>
      </c>
      <c r="B2317" t="s">
        <v>4367</v>
      </c>
      <c r="C2317" s="2">
        <v>465894</v>
      </c>
      <c r="D2317" t="s">
        <v>4374</v>
      </c>
      <c r="E2317" t="s">
        <v>4369</v>
      </c>
      <c r="F2317" t="s">
        <v>4359</v>
      </c>
      <c r="G2317" t="s">
        <v>21</v>
      </c>
      <c r="H2317" t="s">
        <v>4360</v>
      </c>
      <c r="I2317" t="str">
        <f t="shared" si="36"/>
        <v>1 N Main Aly Whitley City, KY 42653</v>
      </c>
      <c r="J2317">
        <v>36.725751000000002</v>
      </c>
      <c r="K2317">
        <v>-84.470315999999997</v>
      </c>
      <c r="L2317" s="3">
        <v>337.64</v>
      </c>
      <c r="M2317" s="3">
        <v>334.79</v>
      </c>
      <c r="N2317" s="3">
        <v>2.8499999999999659</v>
      </c>
      <c r="O2317" s="4">
        <v>8.5127990680724207E-3</v>
      </c>
      <c r="P2317" s="3">
        <v>769.54</v>
      </c>
      <c r="Q2317" s="3">
        <v>1037.99</v>
      </c>
      <c r="R2317" s="3">
        <v>-268.45000000000005</v>
      </c>
      <c r="S2317" s="4">
        <v>-0.25862484224318155</v>
      </c>
      <c r="T2317" s="2"/>
      <c r="U2317" s="5"/>
    </row>
    <row r="2318" spans="1:21">
      <c r="A2318" s="2">
        <v>264958</v>
      </c>
      <c r="B2318" t="s">
        <v>4367</v>
      </c>
      <c r="C2318" s="2">
        <v>264958</v>
      </c>
      <c r="D2318" t="s">
        <v>4367</v>
      </c>
      <c r="E2318" t="s">
        <v>4369</v>
      </c>
      <c r="F2318" t="s">
        <v>4359</v>
      </c>
      <c r="G2318" t="s">
        <v>21</v>
      </c>
      <c r="H2318" t="s">
        <v>4360</v>
      </c>
      <c r="I2318" t="str">
        <f t="shared" si="36"/>
        <v>1 N Main Aly Whitley City, KY 42653</v>
      </c>
      <c r="J2318">
        <v>36.725751000000002</v>
      </c>
      <c r="K2318">
        <v>-84.470315999999997</v>
      </c>
      <c r="L2318" s="3">
        <v>4106.46</v>
      </c>
      <c r="M2318" s="3">
        <v>2817.95</v>
      </c>
      <c r="N2318" s="3">
        <v>1288.5100000000002</v>
      </c>
      <c r="O2318" s="4">
        <v>0.45725083837541486</v>
      </c>
      <c r="P2318" s="3">
        <v>9685.81</v>
      </c>
      <c r="Q2318" s="3">
        <v>7782.38</v>
      </c>
      <c r="R2318" s="3">
        <v>1903.4299999999994</v>
      </c>
      <c r="S2318" s="4">
        <v>0.24458199162723993</v>
      </c>
      <c r="T2318" s="2"/>
      <c r="U2318" s="5"/>
    </row>
    <row r="2319" spans="1:21">
      <c r="A2319" s="2">
        <v>264958</v>
      </c>
      <c r="B2319" t="s">
        <v>4367</v>
      </c>
      <c r="C2319" s="2">
        <v>408348</v>
      </c>
      <c r="D2319" t="s">
        <v>4375</v>
      </c>
      <c r="E2319" t="s">
        <v>4369</v>
      </c>
      <c r="F2319" t="s">
        <v>4359</v>
      </c>
      <c r="G2319" t="s">
        <v>21</v>
      </c>
      <c r="H2319" t="s">
        <v>4360</v>
      </c>
      <c r="I2319" t="str">
        <f t="shared" si="36"/>
        <v>1 N Main Aly Whitley City, KY 42653</v>
      </c>
      <c r="J2319">
        <v>36.725751000000002</v>
      </c>
      <c r="K2319">
        <v>-84.470315999999997</v>
      </c>
      <c r="L2319" s="3">
        <v>1006.97</v>
      </c>
      <c r="M2319" s="3">
        <v>630.30999999999995</v>
      </c>
      <c r="N2319" s="3">
        <v>376.66000000000008</v>
      </c>
      <c r="O2319" s="4">
        <v>0.59757896907870744</v>
      </c>
      <c r="P2319" s="3">
        <v>2617.1</v>
      </c>
      <c r="Q2319" s="3">
        <v>1927.43</v>
      </c>
      <c r="R2319" s="3">
        <v>689.66999999999985</v>
      </c>
      <c r="S2319" s="4">
        <v>0.35781844217429415</v>
      </c>
      <c r="T2319" s="2"/>
      <c r="U2319" s="5"/>
    </row>
    <row r="2320" spans="1:21">
      <c r="A2320" s="2">
        <v>264958</v>
      </c>
      <c r="B2320" t="s">
        <v>4367</v>
      </c>
      <c r="C2320" s="2">
        <v>449531</v>
      </c>
      <c r="D2320" t="s">
        <v>4376</v>
      </c>
      <c r="E2320" t="s">
        <v>4369</v>
      </c>
      <c r="F2320" t="s">
        <v>4359</v>
      </c>
      <c r="G2320" t="s">
        <v>21</v>
      </c>
      <c r="H2320" t="s">
        <v>4360</v>
      </c>
      <c r="I2320" t="str">
        <f t="shared" si="36"/>
        <v>1 N Main Aly Whitley City, KY 42653</v>
      </c>
      <c r="J2320">
        <v>36.725751000000002</v>
      </c>
      <c r="K2320">
        <v>-84.470315999999997</v>
      </c>
      <c r="L2320" s="3">
        <v>1118.3699999999999</v>
      </c>
      <c r="M2320" s="3">
        <v>1086.8</v>
      </c>
      <c r="N2320" s="3">
        <v>31.569999999999936</v>
      </c>
      <c r="O2320" s="4">
        <v>2.9048582995951359E-2</v>
      </c>
      <c r="P2320" s="3">
        <v>2932.42</v>
      </c>
      <c r="Q2320" s="3">
        <v>3157.75</v>
      </c>
      <c r="R2320" s="3">
        <v>-225.32999999999993</v>
      </c>
      <c r="S2320" s="4">
        <v>-7.1357770564484183E-2</v>
      </c>
      <c r="T2320" s="2"/>
      <c r="U2320" s="5"/>
    </row>
    <row r="2321" spans="1:21">
      <c r="A2321" s="2">
        <v>264958</v>
      </c>
      <c r="B2321" t="s">
        <v>4367</v>
      </c>
      <c r="C2321" s="2">
        <v>465704</v>
      </c>
      <c r="D2321" t="s">
        <v>4377</v>
      </c>
      <c r="E2321" t="s">
        <v>4369</v>
      </c>
      <c r="F2321" t="s">
        <v>4359</v>
      </c>
      <c r="G2321" t="s">
        <v>21</v>
      </c>
      <c r="H2321" t="s">
        <v>4360</v>
      </c>
      <c r="I2321" t="str">
        <f t="shared" si="36"/>
        <v>1 N Main Aly Whitley City, KY 42653</v>
      </c>
      <c r="J2321">
        <v>36.725751000000002</v>
      </c>
      <c r="K2321">
        <v>-84.470315999999997</v>
      </c>
      <c r="L2321" s="3">
        <v>314.45999999999998</v>
      </c>
      <c r="M2321" s="3">
        <v>492.11</v>
      </c>
      <c r="N2321" s="3">
        <v>-177.65000000000003</v>
      </c>
      <c r="O2321" s="4">
        <v>-0.36099652516713748</v>
      </c>
      <c r="P2321" s="3">
        <v>791.69</v>
      </c>
      <c r="Q2321" s="3">
        <v>1359.81</v>
      </c>
      <c r="R2321" s="3">
        <v>-568.11999999999989</v>
      </c>
      <c r="S2321" s="4">
        <v>-0.41779366234988707</v>
      </c>
      <c r="T2321" s="2"/>
      <c r="U2321" s="5"/>
    </row>
    <row r="2322" spans="1:21">
      <c r="A2322" s="2">
        <v>264958</v>
      </c>
      <c r="B2322" t="s">
        <v>4367</v>
      </c>
      <c r="C2322" s="2">
        <v>482903</v>
      </c>
      <c r="D2322" t="s">
        <v>4378</v>
      </c>
      <c r="E2322" t="s">
        <v>4369</v>
      </c>
      <c r="F2322" t="s">
        <v>4359</v>
      </c>
      <c r="G2322" t="s">
        <v>21</v>
      </c>
      <c r="H2322" t="s">
        <v>4360</v>
      </c>
      <c r="I2322" t="str">
        <f t="shared" si="36"/>
        <v>1 N Main Aly Whitley City, KY 42653</v>
      </c>
      <c r="J2322">
        <v>36.725751000000002</v>
      </c>
      <c r="K2322">
        <v>-84.470315999999997</v>
      </c>
      <c r="L2322" s="3">
        <v>1078.57</v>
      </c>
      <c r="M2322" s="3"/>
      <c r="N2322" s="3">
        <v>1078.57</v>
      </c>
      <c r="O2322" s="4"/>
      <c r="P2322" s="3">
        <v>2431.33</v>
      </c>
      <c r="Q2322" s="3"/>
      <c r="R2322" s="3">
        <v>2431.33</v>
      </c>
      <c r="S2322" s="4"/>
      <c r="T2322" s="2"/>
      <c r="U2322" s="5"/>
    </row>
    <row r="2323" spans="1:21">
      <c r="A2323" s="2">
        <v>218884</v>
      </c>
      <c r="B2323" t="s">
        <v>4349</v>
      </c>
      <c r="C2323" s="2">
        <v>408334</v>
      </c>
      <c r="D2323" t="s">
        <v>4379</v>
      </c>
      <c r="E2323" t="s">
        <v>4380</v>
      </c>
      <c r="F2323" t="s">
        <v>4364</v>
      </c>
      <c r="G2323" t="s">
        <v>21</v>
      </c>
      <c r="H2323" t="s">
        <v>4365</v>
      </c>
      <c r="I2323" t="str">
        <f t="shared" si="36"/>
        <v>119 E Highway 2792 Pine Knot, KY 42635</v>
      </c>
      <c r="J2323">
        <v>36.661938999999997</v>
      </c>
      <c r="K2323">
        <v>-84.439239999999998</v>
      </c>
      <c r="L2323" s="3">
        <v>400.18</v>
      </c>
      <c r="M2323" s="3">
        <v>963.46</v>
      </c>
      <c r="N2323" s="3">
        <v>-563.28</v>
      </c>
      <c r="O2323" s="4">
        <v>-0.5846428497291013</v>
      </c>
      <c r="P2323" s="3">
        <v>1372.88</v>
      </c>
      <c r="Q2323" s="3">
        <v>2911.1</v>
      </c>
      <c r="R2323" s="3">
        <v>-1538.2199999999998</v>
      </c>
      <c r="S2323" s="4">
        <v>-0.52839819999312965</v>
      </c>
      <c r="T2323" s="2"/>
      <c r="U2323" s="5"/>
    </row>
    <row r="2324" spans="1:21">
      <c r="A2324" s="2">
        <v>218885</v>
      </c>
      <c r="B2324" t="s">
        <v>4354</v>
      </c>
      <c r="C2324" s="2">
        <v>408334</v>
      </c>
      <c r="D2324" t="s">
        <v>4379</v>
      </c>
      <c r="E2324" t="s">
        <v>4380</v>
      </c>
      <c r="F2324" t="s">
        <v>4364</v>
      </c>
      <c r="G2324" t="s">
        <v>21</v>
      </c>
      <c r="H2324" t="s">
        <v>4365</v>
      </c>
      <c r="I2324" t="str">
        <f t="shared" si="36"/>
        <v>119 E Highway 2792 Pine Knot, KY 42635</v>
      </c>
      <c r="J2324">
        <v>36.661938999999997</v>
      </c>
      <c r="K2324">
        <v>-84.439239999999998</v>
      </c>
      <c r="L2324" s="3">
        <v>588.41</v>
      </c>
      <c r="M2324" s="3"/>
      <c r="N2324" s="3">
        <v>588.41</v>
      </c>
      <c r="O2324" s="4"/>
      <c r="P2324" s="3">
        <v>1695.23</v>
      </c>
      <c r="Q2324" s="3"/>
      <c r="R2324" s="3">
        <v>1695.23</v>
      </c>
      <c r="S2324" s="4"/>
      <c r="T2324" s="2">
        <v>2</v>
      </c>
      <c r="U2324" s="5">
        <v>227.47</v>
      </c>
    </row>
    <row r="2325" spans="1:21">
      <c r="A2325" s="2">
        <v>218884</v>
      </c>
      <c r="B2325" t="s">
        <v>4349</v>
      </c>
      <c r="C2325" s="2">
        <v>408341</v>
      </c>
      <c r="D2325" t="s">
        <v>4381</v>
      </c>
      <c r="E2325" t="s">
        <v>4363</v>
      </c>
      <c r="F2325" t="s">
        <v>4364</v>
      </c>
      <c r="G2325" t="s">
        <v>21</v>
      </c>
      <c r="H2325" t="s">
        <v>4365</v>
      </c>
      <c r="I2325" t="str">
        <f t="shared" si="36"/>
        <v>6519 S Highway 1651 Pine Knot, KY 42635</v>
      </c>
      <c r="J2325">
        <v>36.661943999999998</v>
      </c>
      <c r="K2325">
        <v>-84.440157999999997</v>
      </c>
      <c r="L2325" s="3">
        <v>129.53</v>
      </c>
      <c r="M2325" s="3">
        <v>500.89</v>
      </c>
      <c r="N2325" s="3">
        <v>-371.36</v>
      </c>
      <c r="O2325" s="4">
        <v>-0.74140030745273422</v>
      </c>
      <c r="P2325" s="3">
        <v>508.56</v>
      </c>
      <c r="Q2325" s="3">
        <v>1353.43</v>
      </c>
      <c r="R2325" s="3">
        <v>-844.87000000000012</v>
      </c>
      <c r="S2325" s="4">
        <v>-0.62424358851215067</v>
      </c>
      <c r="T2325" s="2"/>
      <c r="U2325" s="5"/>
    </row>
    <row r="2326" spans="1:21">
      <c r="A2326" s="2">
        <v>218885</v>
      </c>
      <c r="B2326" t="s">
        <v>4354</v>
      </c>
      <c r="C2326" s="2">
        <v>408341</v>
      </c>
      <c r="D2326" t="s">
        <v>4381</v>
      </c>
      <c r="E2326" t="s">
        <v>4363</v>
      </c>
      <c r="F2326" t="s">
        <v>4364</v>
      </c>
      <c r="G2326" t="s">
        <v>21</v>
      </c>
      <c r="H2326" t="s">
        <v>4365</v>
      </c>
      <c r="I2326" t="str">
        <f t="shared" si="36"/>
        <v>6519 S Highway 1651 Pine Knot, KY 42635</v>
      </c>
      <c r="J2326">
        <v>36.661943999999998</v>
      </c>
      <c r="K2326">
        <v>-84.440157999999997</v>
      </c>
      <c r="L2326" s="3">
        <v>499.48</v>
      </c>
      <c r="M2326" s="3"/>
      <c r="N2326" s="3">
        <v>499.48</v>
      </c>
      <c r="O2326" s="4"/>
      <c r="P2326" s="3">
        <v>1406.97</v>
      </c>
      <c r="Q2326" s="3"/>
      <c r="R2326" s="3">
        <v>1406.97</v>
      </c>
      <c r="S2326" s="4"/>
      <c r="T2326" s="2">
        <v>4</v>
      </c>
      <c r="U2326" s="5">
        <v>229.91749999999999</v>
      </c>
    </row>
    <row r="2327" spans="1:21">
      <c r="A2327" s="2">
        <v>304781</v>
      </c>
      <c r="B2327" t="s">
        <v>1763</v>
      </c>
      <c r="C2327" s="2">
        <v>433605</v>
      </c>
      <c r="D2327" t="s">
        <v>4382</v>
      </c>
      <c r="E2327" t="s">
        <v>4383</v>
      </c>
      <c r="F2327" t="s">
        <v>4384</v>
      </c>
      <c r="G2327" t="s">
        <v>21</v>
      </c>
      <c r="H2327" t="s">
        <v>4385</v>
      </c>
      <c r="I2327" t="str">
        <f t="shared" si="36"/>
        <v>9623 KY Route 122 McDowell, KY 41647</v>
      </c>
      <c r="J2327">
        <v>37.458350000000003</v>
      </c>
      <c r="K2327">
        <v>-82.749212</v>
      </c>
      <c r="L2327" s="3">
        <v>452.63</v>
      </c>
      <c r="M2327" s="3">
        <v>225.05</v>
      </c>
      <c r="N2327" s="3">
        <v>227.57999999999998</v>
      </c>
      <c r="O2327" s="4">
        <v>1.01124194623417</v>
      </c>
      <c r="P2327" s="3">
        <v>892.89</v>
      </c>
      <c r="Q2327" s="3">
        <v>562.58000000000004</v>
      </c>
      <c r="R2327" s="3">
        <v>330.30999999999995</v>
      </c>
      <c r="S2327" s="4">
        <v>0.58713427423655284</v>
      </c>
      <c r="T2327" s="2"/>
      <c r="U2327" s="5"/>
    </row>
    <row r="2328" spans="1:21">
      <c r="A2328" s="2">
        <v>319986</v>
      </c>
      <c r="B2328" t="s">
        <v>4386</v>
      </c>
      <c r="C2328" s="2">
        <v>319986</v>
      </c>
      <c r="D2328" t="s">
        <v>4386</v>
      </c>
      <c r="E2328" t="s">
        <v>2806</v>
      </c>
      <c r="F2328" t="s">
        <v>59</v>
      </c>
      <c r="G2328" t="s">
        <v>21</v>
      </c>
      <c r="H2328" t="s">
        <v>2191</v>
      </c>
      <c r="I2328" t="str">
        <f t="shared" si="36"/>
        <v>9811 Grenfell Way Louisville, KY 40242</v>
      </c>
      <c r="J2328">
        <v>38.283444000000003</v>
      </c>
      <c r="K2328">
        <v>-85.572627999999995</v>
      </c>
      <c r="L2328" s="3">
        <v>75.02</v>
      </c>
      <c r="M2328" s="3"/>
      <c r="N2328" s="3">
        <v>75.02</v>
      </c>
      <c r="O2328" s="4"/>
      <c r="P2328" s="3">
        <v>250.16</v>
      </c>
      <c r="Q2328" s="3"/>
      <c r="R2328" s="3">
        <v>250.16</v>
      </c>
      <c r="S2328" s="4"/>
      <c r="T2328" s="2"/>
      <c r="U2328" s="5"/>
    </row>
    <row r="2329" spans="1:21">
      <c r="A2329" s="2">
        <v>221041</v>
      </c>
      <c r="B2329" t="s">
        <v>4387</v>
      </c>
      <c r="C2329" s="2">
        <v>408110</v>
      </c>
      <c r="D2329" t="s">
        <v>4387</v>
      </c>
      <c r="E2329" t="s">
        <v>4388</v>
      </c>
      <c r="F2329" t="s">
        <v>1824</v>
      </c>
      <c r="G2329" t="s">
        <v>21</v>
      </c>
      <c r="H2329" t="s">
        <v>1825</v>
      </c>
      <c r="I2329" t="str">
        <f t="shared" si="36"/>
        <v>106 McKee Manor Dr McKee, KY 40447</v>
      </c>
      <c r="J2329">
        <v>37.431089999999998</v>
      </c>
      <c r="K2329">
        <v>-83.983549999999994</v>
      </c>
      <c r="L2329" s="3"/>
      <c r="M2329" s="3">
        <v>235.05</v>
      </c>
      <c r="N2329" s="3">
        <v>-235.05</v>
      </c>
      <c r="O2329" s="4"/>
      <c r="P2329" s="3"/>
      <c r="Q2329" s="3">
        <v>662.66</v>
      </c>
      <c r="R2329" s="3">
        <v>-662.66</v>
      </c>
      <c r="S2329" s="4"/>
      <c r="T2329" s="2"/>
      <c r="U2329" s="5"/>
    </row>
    <row r="2330" spans="1:21">
      <c r="A2330" s="2">
        <v>218818</v>
      </c>
      <c r="B2330" t="s">
        <v>4389</v>
      </c>
      <c r="C2330" s="2">
        <v>218818</v>
      </c>
      <c r="D2330" t="s">
        <v>4389</v>
      </c>
      <c r="E2330" t="s">
        <v>4390</v>
      </c>
      <c r="F2330" t="s">
        <v>898</v>
      </c>
      <c r="G2330" t="s">
        <v>21</v>
      </c>
      <c r="H2330" t="s">
        <v>899</v>
      </c>
      <c r="I2330" t="str">
        <f t="shared" si="36"/>
        <v>410 State Route 136 E Calhoun, KY 42327</v>
      </c>
      <c r="J2330">
        <v>37.550789999999999</v>
      </c>
      <c r="K2330">
        <v>-87.265000000000001</v>
      </c>
      <c r="L2330" s="3"/>
      <c r="M2330" s="3">
        <v>883.86</v>
      </c>
      <c r="N2330" s="3">
        <v>-883.86</v>
      </c>
      <c r="O2330" s="4"/>
      <c r="P2330" s="3"/>
      <c r="Q2330" s="3">
        <v>2434.9699999999998</v>
      </c>
      <c r="R2330" s="3">
        <v>-2434.9699999999998</v>
      </c>
      <c r="S2330" s="4"/>
      <c r="T2330" s="2"/>
      <c r="U2330" s="5"/>
    </row>
    <row r="2331" spans="1:21">
      <c r="A2331" s="2">
        <v>218818</v>
      </c>
      <c r="B2331" t="s">
        <v>4389</v>
      </c>
      <c r="C2331" s="2">
        <v>446457</v>
      </c>
      <c r="D2331" t="s">
        <v>4391</v>
      </c>
      <c r="E2331" t="s">
        <v>4392</v>
      </c>
      <c r="F2331" t="s">
        <v>898</v>
      </c>
      <c r="G2331" t="s">
        <v>21</v>
      </c>
      <c r="H2331" t="s">
        <v>899</v>
      </c>
      <c r="I2331" t="str">
        <f t="shared" si="36"/>
        <v>2059 State Route 136 E Calhoun, KY 42327</v>
      </c>
      <c r="J2331">
        <v>37.553420000000003</v>
      </c>
      <c r="K2331">
        <v>-87.224530000000001</v>
      </c>
      <c r="L2331" s="3"/>
      <c r="M2331" s="3">
        <v>43.84</v>
      </c>
      <c r="N2331" s="3">
        <v>-43.84</v>
      </c>
      <c r="O2331" s="4"/>
      <c r="P2331" s="3"/>
      <c r="Q2331" s="3">
        <v>206.65</v>
      </c>
      <c r="R2331" s="3">
        <v>-206.65</v>
      </c>
      <c r="S2331" s="4"/>
      <c r="T2331" s="2"/>
      <c r="U2331" s="5"/>
    </row>
    <row r="2332" spans="1:21">
      <c r="A2332" s="2">
        <v>218818</v>
      </c>
      <c r="B2332" t="s">
        <v>4389</v>
      </c>
      <c r="C2332" s="2">
        <v>412113</v>
      </c>
      <c r="D2332" t="s">
        <v>4393</v>
      </c>
      <c r="E2332" t="s">
        <v>4394</v>
      </c>
      <c r="F2332" t="s">
        <v>898</v>
      </c>
      <c r="G2332" t="s">
        <v>21</v>
      </c>
      <c r="H2332" t="s">
        <v>899</v>
      </c>
      <c r="I2332" t="str">
        <f t="shared" si="36"/>
        <v>755 Main St Calhoun, KY 42327</v>
      </c>
      <c r="J2332">
        <v>37.543055000000003</v>
      </c>
      <c r="K2332">
        <v>-87.261329000000003</v>
      </c>
      <c r="L2332" s="3">
        <v>4547.53</v>
      </c>
      <c r="M2332" s="3">
        <v>3902.88</v>
      </c>
      <c r="N2332" s="3">
        <v>644.64999999999964</v>
      </c>
      <c r="O2332" s="4">
        <v>0.16517289796253012</v>
      </c>
      <c r="P2332" s="3">
        <v>15045.57</v>
      </c>
      <c r="Q2332" s="3">
        <v>12572.71</v>
      </c>
      <c r="R2332" s="3">
        <v>2472.8600000000006</v>
      </c>
      <c r="S2332" s="4">
        <v>0.19668472429571673</v>
      </c>
      <c r="T2332" s="2">
        <v>6</v>
      </c>
      <c r="U2332" s="5">
        <v>291.27500000000003</v>
      </c>
    </row>
    <row r="2333" spans="1:21">
      <c r="A2333" s="2">
        <v>218818</v>
      </c>
      <c r="B2333" t="s">
        <v>4389</v>
      </c>
      <c r="C2333" s="2">
        <v>413171</v>
      </c>
      <c r="D2333" t="s">
        <v>4395</v>
      </c>
      <c r="E2333" t="s">
        <v>4396</v>
      </c>
      <c r="F2333" t="s">
        <v>898</v>
      </c>
      <c r="G2333" t="s">
        <v>21</v>
      </c>
      <c r="H2333" t="s">
        <v>899</v>
      </c>
      <c r="I2333" t="str">
        <f t="shared" si="36"/>
        <v>1859 State Route 136 E Calhoun, KY 42327</v>
      </c>
      <c r="J2333">
        <v>37.548220000000001</v>
      </c>
      <c r="K2333">
        <v>-87.233079000000004</v>
      </c>
      <c r="L2333" s="3">
        <v>2557.5300000000002</v>
      </c>
      <c r="M2333" s="3">
        <v>1209.1099999999999</v>
      </c>
      <c r="N2333" s="3">
        <v>1348.4200000000003</v>
      </c>
      <c r="O2333" s="4">
        <v>1.1152169777770429</v>
      </c>
      <c r="P2333" s="3">
        <v>8324.14</v>
      </c>
      <c r="Q2333" s="3">
        <v>4632.3500000000004</v>
      </c>
      <c r="R2333" s="3">
        <v>3691.7899999999991</v>
      </c>
      <c r="S2333" s="4">
        <v>0.79695834727514081</v>
      </c>
      <c r="T2333" s="2">
        <v>4</v>
      </c>
      <c r="U2333" s="5">
        <v>219.4325</v>
      </c>
    </row>
    <row r="2334" spans="1:21">
      <c r="A2334" s="2">
        <v>218818</v>
      </c>
      <c r="B2334" t="s">
        <v>4389</v>
      </c>
      <c r="C2334" s="2">
        <v>412174</v>
      </c>
      <c r="D2334" t="s">
        <v>4397</v>
      </c>
      <c r="E2334" t="s">
        <v>4398</v>
      </c>
      <c r="F2334" t="s">
        <v>4399</v>
      </c>
      <c r="G2334" t="s">
        <v>21</v>
      </c>
      <c r="H2334" t="s">
        <v>4400</v>
      </c>
      <c r="I2334" t="str">
        <f t="shared" si="36"/>
        <v>110 8th St Livermore, KY 42352</v>
      </c>
      <c r="J2334">
        <v>37.494397999999997</v>
      </c>
      <c r="K2334">
        <v>-87.135818999999998</v>
      </c>
      <c r="L2334" s="3">
        <v>1644.88</v>
      </c>
      <c r="M2334" s="3">
        <v>1116.93</v>
      </c>
      <c r="N2334" s="3">
        <v>527.95000000000005</v>
      </c>
      <c r="O2334" s="4">
        <v>0.47267957705496316</v>
      </c>
      <c r="P2334" s="3">
        <v>6072.43</v>
      </c>
      <c r="Q2334" s="3">
        <v>3716.81</v>
      </c>
      <c r="R2334" s="3">
        <v>2355.6200000000003</v>
      </c>
      <c r="S2334" s="4">
        <v>0.63377466160497853</v>
      </c>
      <c r="T2334" s="2">
        <v>3</v>
      </c>
      <c r="U2334" s="5">
        <v>324.16666666666669</v>
      </c>
    </row>
    <row r="2335" spans="1:21">
      <c r="A2335" s="2">
        <v>218818</v>
      </c>
      <c r="B2335" t="s">
        <v>4389</v>
      </c>
      <c r="C2335" s="2">
        <v>434741</v>
      </c>
      <c r="D2335" t="s">
        <v>4401</v>
      </c>
      <c r="E2335" t="s">
        <v>4402</v>
      </c>
      <c r="F2335" t="s">
        <v>898</v>
      </c>
      <c r="G2335" t="s">
        <v>21</v>
      </c>
      <c r="H2335" t="s">
        <v>899</v>
      </c>
      <c r="I2335" t="str">
        <f t="shared" si="36"/>
        <v>1901 State Route 136 E Calhoun, KY 42327</v>
      </c>
      <c r="J2335">
        <v>37.548454999999997</v>
      </c>
      <c r="K2335">
        <v>-87.230459999999994</v>
      </c>
      <c r="L2335" s="3">
        <v>2812.88</v>
      </c>
      <c r="M2335" s="3">
        <v>2214.11</v>
      </c>
      <c r="N2335" s="3">
        <v>598.77</v>
      </c>
      <c r="O2335" s="4">
        <v>0.27043371828861257</v>
      </c>
      <c r="P2335" s="3">
        <v>8776.09</v>
      </c>
      <c r="Q2335" s="3">
        <v>7524.58</v>
      </c>
      <c r="R2335" s="3">
        <v>1251.5100000000002</v>
      </c>
      <c r="S2335" s="4">
        <v>0.16632290440130881</v>
      </c>
      <c r="T2335" s="2">
        <v>4</v>
      </c>
      <c r="U2335" s="5">
        <v>186.67500000000001</v>
      </c>
    </row>
    <row r="2336" spans="1:21">
      <c r="A2336" s="2">
        <v>218818</v>
      </c>
      <c r="B2336" t="s">
        <v>4389</v>
      </c>
      <c r="C2336" s="2">
        <v>430786</v>
      </c>
      <c r="D2336" t="s">
        <v>4403</v>
      </c>
      <c r="E2336" t="s">
        <v>4404</v>
      </c>
      <c r="F2336" t="s">
        <v>2786</v>
      </c>
      <c r="G2336" t="s">
        <v>21</v>
      </c>
      <c r="H2336" t="s">
        <v>4405</v>
      </c>
      <c r="I2336" t="str">
        <f t="shared" si="36"/>
        <v>640 Main St Sacramento, KY 42372</v>
      </c>
      <c r="J2336">
        <v>37.411721999999997</v>
      </c>
      <c r="K2336">
        <v>-87.263754000000006</v>
      </c>
      <c r="L2336" s="3">
        <v>1133.2</v>
      </c>
      <c r="M2336" s="3">
        <v>1381.86</v>
      </c>
      <c r="N2336" s="3">
        <v>-248.65999999999985</v>
      </c>
      <c r="O2336" s="4">
        <v>-0.17994587005919549</v>
      </c>
      <c r="P2336" s="3">
        <v>3765.66</v>
      </c>
      <c r="Q2336" s="3">
        <v>4480.3100000000004</v>
      </c>
      <c r="R2336" s="3">
        <v>-714.65000000000055</v>
      </c>
      <c r="S2336" s="4">
        <v>-0.15950905182900302</v>
      </c>
      <c r="T2336" s="2">
        <v>2</v>
      </c>
      <c r="U2336" s="5">
        <v>69.525000000000006</v>
      </c>
    </row>
    <row r="2337" spans="1:21">
      <c r="A2337" s="2">
        <v>219151</v>
      </c>
      <c r="B2337" t="s">
        <v>4239</v>
      </c>
      <c r="C2337" s="2">
        <v>408996</v>
      </c>
      <c r="D2337" t="s">
        <v>4406</v>
      </c>
      <c r="E2337" t="s">
        <v>4407</v>
      </c>
      <c r="F2337" t="s">
        <v>3803</v>
      </c>
      <c r="G2337" t="s">
        <v>21</v>
      </c>
      <c r="H2337" t="s">
        <v>3804</v>
      </c>
      <c r="I2337" t="str">
        <f t="shared" si="36"/>
        <v>119 School Dr Salyersville, KY 41465</v>
      </c>
      <c r="J2337">
        <v>37.743293999999999</v>
      </c>
      <c r="K2337">
        <v>-83.069147000000001</v>
      </c>
      <c r="L2337" s="3">
        <v>184.03</v>
      </c>
      <c r="M2337" s="3">
        <v>426.71</v>
      </c>
      <c r="N2337" s="3">
        <v>-242.67999999999998</v>
      </c>
      <c r="O2337" s="4">
        <v>-0.56872348902064629</v>
      </c>
      <c r="P2337" s="3">
        <v>641.38</v>
      </c>
      <c r="Q2337" s="3">
        <v>1164.5999999999999</v>
      </c>
      <c r="R2337" s="3">
        <v>-523.21999999999991</v>
      </c>
      <c r="S2337" s="4">
        <v>-0.44927013566889917</v>
      </c>
      <c r="T2337" s="2"/>
      <c r="U2337" s="5"/>
    </row>
    <row r="2338" spans="1:21">
      <c r="A2338" s="2">
        <v>219151</v>
      </c>
      <c r="B2338" t="s">
        <v>4239</v>
      </c>
      <c r="C2338" s="2">
        <v>408974</v>
      </c>
      <c r="D2338" t="s">
        <v>4408</v>
      </c>
      <c r="E2338" t="s">
        <v>4409</v>
      </c>
      <c r="F2338" t="s">
        <v>3803</v>
      </c>
      <c r="G2338" t="s">
        <v>21</v>
      </c>
      <c r="H2338" t="s">
        <v>3804</v>
      </c>
      <c r="I2338" t="str">
        <f t="shared" si="36"/>
        <v>221 Hornet Dr Salyersville, KY 41465</v>
      </c>
      <c r="J2338">
        <v>37.737043</v>
      </c>
      <c r="K2338">
        <v>-83.072869999999995</v>
      </c>
      <c r="L2338" s="3">
        <v>2470.09</v>
      </c>
      <c r="M2338" s="3">
        <v>2641.13</v>
      </c>
      <c r="N2338" s="3">
        <v>-171.03999999999996</v>
      </c>
      <c r="O2338" s="4">
        <v>-6.4760159477193463E-2</v>
      </c>
      <c r="P2338" s="3">
        <v>8169.91</v>
      </c>
      <c r="Q2338" s="3">
        <v>8804.9500000000007</v>
      </c>
      <c r="R2338" s="3">
        <v>-635.04000000000087</v>
      </c>
      <c r="S2338" s="4">
        <v>-7.2123067138371119E-2</v>
      </c>
      <c r="T2338" s="2">
        <v>2</v>
      </c>
      <c r="U2338" s="5">
        <v>233.91499999999999</v>
      </c>
    </row>
    <row r="2339" spans="1:21">
      <c r="A2339" s="2">
        <v>219151</v>
      </c>
      <c r="B2339" t="s">
        <v>4239</v>
      </c>
      <c r="C2339" s="2">
        <v>408977</v>
      </c>
      <c r="D2339" t="s">
        <v>4410</v>
      </c>
      <c r="E2339" t="s">
        <v>4240</v>
      </c>
      <c r="F2339" t="s">
        <v>3803</v>
      </c>
      <c r="G2339" t="s">
        <v>21</v>
      </c>
      <c r="H2339" t="s">
        <v>3804</v>
      </c>
      <c r="I2339" t="str">
        <f t="shared" si="36"/>
        <v>109 Gardner Trl Salyersville, KY 41465</v>
      </c>
      <c r="J2339">
        <v>37.743293999999999</v>
      </c>
      <c r="K2339">
        <v>-83.069147000000001</v>
      </c>
      <c r="L2339" s="3">
        <v>166.24</v>
      </c>
      <c r="M2339" s="3">
        <v>426.79</v>
      </c>
      <c r="N2339" s="3">
        <v>-260.55</v>
      </c>
      <c r="O2339" s="4">
        <v>-0.61048759343002412</v>
      </c>
      <c r="P2339" s="3">
        <v>537.48</v>
      </c>
      <c r="Q2339" s="3">
        <v>1165.18</v>
      </c>
      <c r="R2339" s="3">
        <v>-627.70000000000005</v>
      </c>
      <c r="S2339" s="4">
        <v>-0.53871504831871475</v>
      </c>
      <c r="T2339" s="2">
        <v>1</v>
      </c>
      <c r="U2339" s="5">
        <v>123.18</v>
      </c>
    </row>
    <row r="2340" spans="1:21">
      <c r="A2340" s="2">
        <v>219151</v>
      </c>
      <c r="B2340" t="s">
        <v>4239</v>
      </c>
      <c r="C2340" s="2">
        <v>460512</v>
      </c>
      <c r="D2340" t="s">
        <v>4411</v>
      </c>
      <c r="E2340" t="s">
        <v>4240</v>
      </c>
      <c r="F2340" t="s">
        <v>3803</v>
      </c>
      <c r="G2340" t="s">
        <v>21</v>
      </c>
      <c r="H2340" t="s">
        <v>3804</v>
      </c>
      <c r="I2340" t="str">
        <f t="shared" si="36"/>
        <v>109 Gardner Trl Salyersville, KY 41465</v>
      </c>
      <c r="J2340">
        <v>37.743293999999999</v>
      </c>
      <c r="K2340">
        <v>-83.069147000000001</v>
      </c>
      <c r="L2340" s="3"/>
      <c r="M2340" s="3">
        <v>203.98</v>
      </c>
      <c r="N2340" s="3">
        <v>-203.98</v>
      </c>
      <c r="O2340" s="4"/>
      <c r="P2340" s="3"/>
      <c r="Q2340" s="3">
        <v>489.14</v>
      </c>
      <c r="R2340" s="3">
        <v>-489.14</v>
      </c>
      <c r="S2340" s="4"/>
      <c r="T2340" s="2"/>
      <c r="U2340" s="5"/>
    </row>
    <row r="2341" spans="1:21">
      <c r="A2341" s="2">
        <v>219151</v>
      </c>
      <c r="B2341" t="s">
        <v>4239</v>
      </c>
      <c r="C2341" s="2">
        <v>408999</v>
      </c>
      <c r="D2341" t="s">
        <v>4412</v>
      </c>
      <c r="E2341" t="s">
        <v>3806</v>
      </c>
      <c r="F2341" t="s">
        <v>3803</v>
      </c>
      <c r="G2341" t="s">
        <v>21</v>
      </c>
      <c r="H2341" t="s">
        <v>3804</v>
      </c>
      <c r="I2341" t="str">
        <f t="shared" si="36"/>
        <v>1100 E Mountain Pkwy Salyersville, KY 41465</v>
      </c>
      <c r="J2341">
        <v>37.743929999999999</v>
      </c>
      <c r="K2341">
        <v>-83.05865</v>
      </c>
      <c r="L2341" s="3">
        <v>4416.6499999999996</v>
      </c>
      <c r="M2341" s="3">
        <v>2924.63</v>
      </c>
      <c r="N2341" s="3">
        <v>1492.0199999999995</v>
      </c>
      <c r="O2341" s="4">
        <v>0.51015684035245468</v>
      </c>
      <c r="P2341" s="3">
        <v>15075.41</v>
      </c>
      <c r="Q2341" s="3">
        <v>10494.34</v>
      </c>
      <c r="R2341" s="3">
        <v>4581.07</v>
      </c>
      <c r="S2341" s="4">
        <v>0.4365276901644124</v>
      </c>
      <c r="T2341" s="2">
        <v>4</v>
      </c>
      <c r="U2341" s="5">
        <v>132.82499999999999</v>
      </c>
    </row>
    <row r="2342" spans="1:21">
      <c r="A2342" s="2">
        <v>219151</v>
      </c>
      <c r="B2342" t="s">
        <v>4239</v>
      </c>
      <c r="C2342" s="2">
        <v>434301</v>
      </c>
      <c r="D2342" t="s">
        <v>4413</v>
      </c>
      <c r="E2342" t="s">
        <v>4414</v>
      </c>
      <c r="F2342" t="s">
        <v>3803</v>
      </c>
      <c r="G2342" t="s">
        <v>21</v>
      </c>
      <c r="H2342" t="s">
        <v>3804</v>
      </c>
      <c r="I2342" t="str">
        <f t="shared" si="36"/>
        <v>1991 Highway 460 W Salyersville, KY 41465</v>
      </c>
      <c r="J2342">
        <v>37.753605999999998</v>
      </c>
      <c r="K2342">
        <v>-83.095066000000003</v>
      </c>
      <c r="L2342" s="3">
        <v>2746.88</v>
      </c>
      <c r="M2342" s="3">
        <v>3197.83</v>
      </c>
      <c r="N2342" s="3">
        <v>-450.94999999999982</v>
      </c>
      <c r="O2342" s="4">
        <v>-0.14101750249387862</v>
      </c>
      <c r="P2342" s="3">
        <v>9176.42</v>
      </c>
      <c r="Q2342" s="3">
        <v>10265.34</v>
      </c>
      <c r="R2342" s="3">
        <v>-1088.92</v>
      </c>
      <c r="S2342" s="4">
        <v>-0.10607734376065479</v>
      </c>
      <c r="T2342" s="2">
        <v>5</v>
      </c>
      <c r="U2342" s="5">
        <v>227.91799999999998</v>
      </c>
    </row>
    <row r="2343" spans="1:21">
      <c r="A2343" s="2">
        <v>343417</v>
      </c>
      <c r="B2343" t="s">
        <v>4415</v>
      </c>
      <c r="C2343" s="2">
        <v>434301</v>
      </c>
      <c r="D2343" t="s">
        <v>4413</v>
      </c>
      <c r="E2343" t="s">
        <v>4414</v>
      </c>
      <c r="F2343" t="s">
        <v>3803</v>
      </c>
      <c r="G2343" t="s">
        <v>21</v>
      </c>
      <c r="H2343" t="s">
        <v>3804</v>
      </c>
      <c r="I2343" t="str">
        <f t="shared" si="36"/>
        <v>1991 Highway 460 W Salyersville, KY 41465</v>
      </c>
      <c r="J2343">
        <v>37.753605999999998</v>
      </c>
      <c r="K2343">
        <v>-83.095066000000003</v>
      </c>
      <c r="L2343" s="3"/>
      <c r="M2343" s="3">
        <v>230.65</v>
      </c>
      <c r="N2343" s="3">
        <v>-230.65</v>
      </c>
      <c r="O2343" s="4"/>
      <c r="P2343" s="3"/>
      <c r="Q2343" s="3">
        <v>566.79</v>
      </c>
      <c r="R2343" s="3">
        <v>-566.79</v>
      </c>
      <c r="S2343" s="4"/>
      <c r="T2343" s="2"/>
      <c r="U2343" s="5"/>
    </row>
    <row r="2344" spans="1:21">
      <c r="A2344" s="2">
        <v>219151</v>
      </c>
      <c r="B2344" t="s">
        <v>4239</v>
      </c>
      <c r="C2344" s="2">
        <v>409377</v>
      </c>
      <c r="D2344" t="s">
        <v>4416</v>
      </c>
      <c r="E2344" t="s">
        <v>4417</v>
      </c>
      <c r="F2344" t="s">
        <v>3803</v>
      </c>
      <c r="G2344" t="s">
        <v>21</v>
      </c>
      <c r="H2344" t="s">
        <v>3804</v>
      </c>
      <c r="I2344" t="str">
        <f t="shared" si="36"/>
        <v>204 Hornet Dr Salyersville, KY 41465</v>
      </c>
      <c r="J2344">
        <v>37.737898999999999</v>
      </c>
      <c r="K2344">
        <v>-83.071140999999997</v>
      </c>
      <c r="L2344" s="3">
        <v>4284.43</v>
      </c>
      <c r="M2344" s="3">
        <v>2866.93</v>
      </c>
      <c r="N2344" s="3">
        <v>1417.5000000000005</v>
      </c>
      <c r="O2344" s="4">
        <v>0.49443132549451874</v>
      </c>
      <c r="P2344" s="3">
        <v>14266.03</v>
      </c>
      <c r="Q2344" s="3">
        <v>9979.76</v>
      </c>
      <c r="R2344" s="3">
        <v>4286.2700000000004</v>
      </c>
      <c r="S2344" s="4">
        <v>0.42949630051223681</v>
      </c>
      <c r="T2344" s="2">
        <v>3</v>
      </c>
      <c r="U2344" s="5">
        <v>579.29666666666674</v>
      </c>
    </row>
    <row r="2345" spans="1:21">
      <c r="A2345" s="2">
        <v>219151</v>
      </c>
      <c r="B2345" t="s">
        <v>4239</v>
      </c>
      <c r="C2345" s="2">
        <v>434300</v>
      </c>
      <c r="D2345" t="s">
        <v>4418</v>
      </c>
      <c r="E2345" t="s">
        <v>4419</v>
      </c>
      <c r="F2345" t="s">
        <v>3803</v>
      </c>
      <c r="G2345" t="s">
        <v>21</v>
      </c>
      <c r="H2345" t="s">
        <v>3804</v>
      </c>
      <c r="I2345" t="str">
        <f t="shared" si="36"/>
        <v>171 Half Mountain Rd Salyersville, KY 41465</v>
      </c>
      <c r="J2345">
        <v>37.652492000000002</v>
      </c>
      <c r="K2345">
        <v>-83.008304999999993</v>
      </c>
      <c r="L2345" s="3">
        <v>2380.81</v>
      </c>
      <c r="M2345" s="3">
        <v>1953.74</v>
      </c>
      <c r="N2345" s="3">
        <v>427.06999999999994</v>
      </c>
      <c r="O2345" s="4">
        <v>0.21859101006275142</v>
      </c>
      <c r="P2345" s="3">
        <v>7651.4</v>
      </c>
      <c r="Q2345" s="3">
        <v>6179.12</v>
      </c>
      <c r="R2345" s="3">
        <v>1472.2799999999997</v>
      </c>
      <c r="S2345" s="4">
        <v>0.23826693768691978</v>
      </c>
      <c r="T2345" s="2">
        <v>2</v>
      </c>
      <c r="U2345" s="5">
        <v>252.17500000000001</v>
      </c>
    </row>
    <row r="2346" spans="1:21">
      <c r="A2346" s="2">
        <v>343365</v>
      </c>
      <c r="B2346" t="s">
        <v>4420</v>
      </c>
      <c r="C2346" s="2">
        <v>343365</v>
      </c>
      <c r="D2346" t="s">
        <v>4420</v>
      </c>
      <c r="E2346" t="s">
        <v>4421</v>
      </c>
      <c r="F2346" t="s">
        <v>132</v>
      </c>
      <c r="G2346" t="s">
        <v>21</v>
      </c>
      <c r="H2346" t="s">
        <v>133</v>
      </c>
      <c r="I2346" t="str">
        <f t="shared" si="36"/>
        <v>135 The Loop Elizabethtown, KY 42701</v>
      </c>
      <c r="J2346">
        <v>37.715853000000003</v>
      </c>
      <c r="K2346">
        <v>-85.830439999999996</v>
      </c>
      <c r="L2346" s="3"/>
      <c r="M2346" s="3">
        <v>1307.0899999999999</v>
      </c>
      <c r="N2346" s="3">
        <v>-1307.0899999999999</v>
      </c>
      <c r="O2346" s="4"/>
      <c r="P2346" s="3"/>
      <c r="Q2346" s="3">
        <v>4228.12</v>
      </c>
      <c r="R2346" s="3">
        <v>-4228.12</v>
      </c>
      <c r="S2346" s="4"/>
      <c r="T2346" s="2"/>
      <c r="U2346" s="5"/>
    </row>
    <row r="2347" spans="1:21">
      <c r="A2347" s="2">
        <v>293921</v>
      </c>
      <c r="B2347" t="s">
        <v>4422</v>
      </c>
      <c r="C2347" s="2">
        <v>293921</v>
      </c>
      <c r="D2347" t="s">
        <v>4422</v>
      </c>
      <c r="E2347" t="s">
        <v>4423</v>
      </c>
      <c r="F2347" t="s">
        <v>30</v>
      </c>
      <c r="G2347" t="s">
        <v>21</v>
      </c>
      <c r="H2347" t="s">
        <v>68</v>
      </c>
      <c r="I2347" t="str">
        <f t="shared" si="36"/>
        <v>330 Larch Ln Lexington, KY 40511</v>
      </c>
      <c r="J2347">
        <v>38.072378</v>
      </c>
      <c r="K2347">
        <v>-84.520540999999994</v>
      </c>
      <c r="L2347" s="3"/>
      <c r="M2347" s="3">
        <v>12.17</v>
      </c>
      <c r="N2347" s="3">
        <v>-12.17</v>
      </c>
      <c r="O2347" s="4"/>
      <c r="P2347" s="3"/>
      <c r="Q2347" s="3">
        <v>48.69</v>
      </c>
      <c r="R2347" s="3">
        <v>-48.69</v>
      </c>
      <c r="S2347" s="4"/>
      <c r="T2347" s="2"/>
      <c r="U2347" s="5"/>
    </row>
    <row r="2348" spans="1:21">
      <c r="A2348" s="2">
        <v>218028</v>
      </c>
      <c r="B2348" t="s">
        <v>4424</v>
      </c>
      <c r="C2348" s="2">
        <v>218028</v>
      </c>
      <c r="D2348" t="s">
        <v>4424</v>
      </c>
      <c r="E2348" t="s">
        <v>4425</v>
      </c>
      <c r="F2348" t="s">
        <v>30</v>
      </c>
      <c r="G2348" t="s">
        <v>21</v>
      </c>
      <c r="H2348" t="s">
        <v>424</v>
      </c>
      <c r="I2348" t="str">
        <f t="shared" si="36"/>
        <v>3202 Custer Dr Lexington, KY 40517</v>
      </c>
      <c r="J2348">
        <v>37.986221999999998</v>
      </c>
      <c r="K2348">
        <v>-84.460054</v>
      </c>
      <c r="L2348" s="3">
        <v>225.1</v>
      </c>
      <c r="M2348" s="3">
        <v>249.08</v>
      </c>
      <c r="N2348" s="3">
        <v>-23.980000000000018</v>
      </c>
      <c r="O2348" s="4">
        <v>-9.6274289384936637E-2</v>
      </c>
      <c r="P2348" s="3">
        <v>670.33</v>
      </c>
      <c r="Q2348" s="3">
        <v>617.70000000000005</v>
      </c>
      <c r="R2348" s="3">
        <v>52.629999999999995</v>
      </c>
      <c r="S2348" s="4">
        <v>8.5203173061356635E-2</v>
      </c>
      <c r="T2348" s="2">
        <v>2</v>
      </c>
      <c r="U2348" s="5">
        <v>85.37</v>
      </c>
    </row>
    <row r="2349" spans="1:21">
      <c r="A2349" s="2">
        <v>218028</v>
      </c>
      <c r="B2349" t="s">
        <v>4424</v>
      </c>
      <c r="C2349" s="2">
        <v>408895</v>
      </c>
      <c r="D2349" t="s">
        <v>4426</v>
      </c>
      <c r="E2349" t="s">
        <v>4425</v>
      </c>
      <c r="F2349" t="s">
        <v>30</v>
      </c>
      <c r="G2349" t="s">
        <v>21</v>
      </c>
      <c r="H2349" t="s">
        <v>424</v>
      </c>
      <c r="I2349" t="str">
        <f t="shared" si="36"/>
        <v>3202 Custer Dr Lexington, KY 40517</v>
      </c>
      <c r="J2349">
        <v>37.986221999999998</v>
      </c>
      <c r="K2349">
        <v>-84.460054</v>
      </c>
      <c r="L2349" s="3">
        <v>258.32</v>
      </c>
      <c r="M2349" s="3">
        <v>223.77</v>
      </c>
      <c r="N2349" s="3">
        <v>34.549999999999983</v>
      </c>
      <c r="O2349" s="4">
        <v>0.15439960673906233</v>
      </c>
      <c r="P2349" s="3">
        <v>762.26</v>
      </c>
      <c r="Q2349" s="3">
        <v>828.5</v>
      </c>
      <c r="R2349" s="3">
        <v>-66.240000000000009</v>
      </c>
      <c r="S2349" s="4">
        <v>-7.9951719975859994E-2</v>
      </c>
      <c r="T2349" s="2"/>
      <c r="U2349" s="5"/>
    </row>
    <row r="2350" spans="1:21">
      <c r="A2350" s="2">
        <v>218028</v>
      </c>
      <c r="B2350" t="s">
        <v>4424</v>
      </c>
      <c r="C2350" s="2">
        <v>408896</v>
      </c>
      <c r="D2350" t="s">
        <v>4427</v>
      </c>
      <c r="E2350" t="s">
        <v>4428</v>
      </c>
      <c r="F2350" t="s">
        <v>30</v>
      </c>
      <c r="G2350" t="s">
        <v>21</v>
      </c>
      <c r="H2350" t="s">
        <v>71</v>
      </c>
      <c r="I2350" t="str">
        <f t="shared" si="36"/>
        <v>2420 Members Way Lexington, KY 40504</v>
      </c>
      <c r="J2350">
        <v>38.019250999999997</v>
      </c>
      <c r="K2350">
        <v>-84.547253999999995</v>
      </c>
      <c r="L2350" s="3">
        <v>298.26</v>
      </c>
      <c r="M2350" s="3">
        <v>165.39</v>
      </c>
      <c r="N2350" s="3">
        <v>132.87</v>
      </c>
      <c r="O2350" s="4">
        <v>0.80337384364230013</v>
      </c>
      <c r="P2350" s="3">
        <v>832</v>
      </c>
      <c r="Q2350" s="3">
        <v>627.03</v>
      </c>
      <c r="R2350" s="3">
        <v>204.97000000000003</v>
      </c>
      <c r="S2350" s="4">
        <v>0.32689026043411007</v>
      </c>
      <c r="T2350" s="2">
        <v>3</v>
      </c>
      <c r="U2350" s="5">
        <v>50.20333333333334</v>
      </c>
    </row>
    <row r="2351" spans="1:21">
      <c r="A2351" s="2">
        <v>218028</v>
      </c>
      <c r="B2351" t="s">
        <v>4424</v>
      </c>
      <c r="C2351" s="2">
        <v>432542</v>
      </c>
      <c r="D2351" t="s">
        <v>4429</v>
      </c>
      <c r="E2351" t="s">
        <v>4430</v>
      </c>
      <c r="F2351" t="s">
        <v>47</v>
      </c>
      <c r="G2351" t="s">
        <v>21</v>
      </c>
      <c r="H2351" t="s">
        <v>48</v>
      </c>
      <c r="I2351" t="str">
        <f t="shared" si="36"/>
        <v>1039 N Main St Nicholasville, KY 40356</v>
      </c>
      <c r="J2351">
        <v>37.900120000000001</v>
      </c>
      <c r="K2351">
        <v>-84.564700000000002</v>
      </c>
      <c r="L2351" s="3">
        <v>14.24</v>
      </c>
      <c r="M2351" s="3"/>
      <c r="N2351" s="3">
        <v>14.24</v>
      </c>
      <c r="O2351" s="4"/>
      <c r="P2351" s="3">
        <v>38.49</v>
      </c>
      <c r="Q2351" s="3"/>
      <c r="R2351" s="3">
        <v>38.49</v>
      </c>
      <c r="S2351" s="4"/>
      <c r="T2351" s="2"/>
      <c r="U2351" s="5"/>
    </row>
    <row r="2352" spans="1:21">
      <c r="A2352" s="2">
        <v>218028</v>
      </c>
      <c r="B2352" t="s">
        <v>4424</v>
      </c>
      <c r="C2352" s="2">
        <v>411857</v>
      </c>
      <c r="D2352" t="s">
        <v>4431</v>
      </c>
      <c r="E2352" t="s">
        <v>4432</v>
      </c>
      <c r="F2352" t="s">
        <v>30</v>
      </c>
      <c r="G2352" t="s">
        <v>21</v>
      </c>
      <c r="H2352" t="s">
        <v>68</v>
      </c>
      <c r="I2352" t="str">
        <f t="shared" si="36"/>
        <v>440 Park Pl Lexington, KY 40511</v>
      </c>
      <c r="J2352">
        <v>38.069009999999999</v>
      </c>
      <c r="K2352">
        <v>-84.483752999999993</v>
      </c>
      <c r="L2352" s="3">
        <v>413.66</v>
      </c>
      <c r="M2352" s="3">
        <v>516.72</v>
      </c>
      <c r="N2352" s="3">
        <v>-103.06</v>
      </c>
      <c r="O2352" s="4">
        <v>-0.19945037931568355</v>
      </c>
      <c r="P2352" s="3">
        <v>1470.6</v>
      </c>
      <c r="Q2352" s="3">
        <v>1777.18</v>
      </c>
      <c r="R2352" s="3">
        <v>-306.58000000000015</v>
      </c>
      <c r="S2352" s="4">
        <v>-0.1725092562374099</v>
      </c>
      <c r="T2352" s="2">
        <v>4</v>
      </c>
      <c r="U2352" s="5">
        <v>113.8625</v>
      </c>
    </row>
    <row r="2353" spans="1:21">
      <c r="A2353" s="2">
        <v>218028</v>
      </c>
      <c r="B2353" t="s">
        <v>4424</v>
      </c>
      <c r="C2353" s="2">
        <v>424264</v>
      </c>
      <c r="D2353" t="s">
        <v>4433</v>
      </c>
      <c r="E2353" t="s">
        <v>4434</v>
      </c>
      <c r="F2353" t="s">
        <v>43</v>
      </c>
      <c r="G2353" t="s">
        <v>21</v>
      </c>
      <c r="H2353" t="s">
        <v>44</v>
      </c>
      <c r="I2353" t="str">
        <f t="shared" si="36"/>
        <v>399 Shoppers Dr Winchester, KY 40391</v>
      </c>
      <c r="J2353">
        <v>38.003486000000002</v>
      </c>
      <c r="K2353">
        <v>-84.216194999999999</v>
      </c>
      <c r="L2353" s="3"/>
      <c r="M2353" s="3">
        <v>54.4</v>
      </c>
      <c r="N2353" s="3">
        <v>-54.4</v>
      </c>
      <c r="O2353" s="4"/>
      <c r="P2353" s="3"/>
      <c r="Q2353" s="3">
        <v>217.6</v>
      </c>
      <c r="R2353" s="3">
        <v>-217.6</v>
      </c>
      <c r="S2353" s="4"/>
      <c r="T2353" s="2"/>
      <c r="U2353" s="5"/>
    </row>
    <row r="2354" spans="1:21">
      <c r="A2354" s="2">
        <v>219193</v>
      </c>
      <c r="B2354" t="s">
        <v>4435</v>
      </c>
      <c r="C2354" s="2">
        <v>479872</v>
      </c>
      <c r="D2354" t="s">
        <v>4436</v>
      </c>
      <c r="E2354" t="s">
        <v>3809</v>
      </c>
      <c r="F2354" t="s">
        <v>2272</v>
      </c>
      <c r="G2354" t="s">
        <v>21</v>
      </c>
      <c r="H2354" t="s">
        <v>2273</v>
      </c>
      <c r="I2354" t="str">
        <f t="shared" si="36"/>
        <v>359 Wynn Flat Rd Frenchburg, KY 40322</v>
      </c>
      <c r="J2354">
        <v>37.936320000000002</v>
      </c>
      <c r="K2354">
        <v>-83.603459999999998</v>
      </c>
      <c r="L2354" s="3">
        <v>144.13</v>
      </c>
      <c r="M2354" s="3">
        <v>353.08</v>
      </c>
      <c r="N2354" s="3">
        <v>-208.95</v>
      </c>
      <c r="O2354" s="4">
        <v>-0.59179222839016654</v>
      </c>
      <c r="P2354" s="3">
        <v>520.62</v>
      </c>
      <c r="Q2354" s="3">
        <v>1259.8599999999999</v>
      </c>
      <c r="R2354" s="3">
        <v>-739.2399999999999</v>
      </c>
      <c r="S2354" s="4">
        <v>-0.58676360865492982</v>
      </c>
      <c r="T2354" s="2"/>
      <c r="U2354" s="5"/>
    </row>
    <row r="2355" spans="1:21">
      <c r="A2355" s="2">
        <v>219273</v>
      </c>
      <c r="B2355" t="s">
        <v>4437</v>
      </c>
      <c r="C2355" s="2">
        <v>219273</v>
      </c>
      <c r="D2355" t="s">
        <v>4437</v>
      </c>
      <c r="E2355" t="s">
        <v>4438</v>
      </c>
      <c r="F2355" t="s">
        <v>805</v>
      </c>
      <c r="G2355" t="s">
        <v>21</v>
      </c>
      <c r="H2355" t="s">
        <v>806</v>
      </c>
      <c r="I2355" t="str">
        <f t="shared" si="36"/>
        <v>530 Perryville St Harrodsburg, KY 40330</v>
      </c>
      <c r="J2355">
        <v>37.756692000000001</v>
      </c>
      <c r="K2355">
        <v>-84.853290000000001</v>
      </c>
      <c r="L2355" s="3">
        <v>872.69</v>
      </c>
      <c r="M2355" s="3">
        <v>583.45000000000005</v>
      </c>
      <c r="N2355" s="3">
        <v>289.24</v>
      </c>
      <c r="O2355" s="4">
        <v>0.49574085182963407</v>
      </c>
      <c r="P2355" s="3">
        <v>3477.22</v>
      </c>
      <c r="Q2355" s="3">
        <v>2125.1999999999998</v>
      </c>
      <c r="R2355" s="3">
        <v>1352.02</v>
      </c>
      <c r="S2355" s="4">
        <v>0.63618482966309053</v>
      </c>
      <c r="T2355" s="2">
        <v>1</v>
      </c>
      <c r="U2355" s="5">
        <v>76.33</v>
      </c>
    </row>
    <row r="2356" spans="1:21">
      <c r="A2356" s="2">
        <v>219273</v>
      </c>
      <c r="B2356" t="s">
        <v>4437</v>
      </c>
      <c r="C2356" s="2">
        <v>465122</v>
      </c>
      <c r="D2356" t="s">
        <v>4439</v>
      </c>
      <c r="E2356" t="s">
        <v>4440</v>
      </c>
      <c r="F2356" t="s">
        <v>805</v>
      </c>
      <c r="G2356" t="s">
        <v>21</v>
      </c>
      <c r="H2356" t="s">
        <v>806</v>
      </c>
      <c r="I2356" t="str">
        <f t="shared" si="36"/>
        <v>600 Don Robinson Dr Harrodsburg, KY 40330</v>
      </c>
      <c r="J2356">
        <v>37.870609999999999</v>
      </c>
      <c r="K2356">
        <v>-84.947800000000001</v>
      </c>
      <c r="L2356" s="3">
        <v>587.52</v>
      </c>
      <c r="M2356" s="3">
        <v>1890.25</v>
      </c>
      <c r="N2356" s="3">
        <v>-1302.73</v>
      </c>
      <c r="O2356" s="4">
        <v>-0.68918397037428913</v>
      </c>
      <c r="P2356" s="3">
        <v>3489.06</v>
      </c>
      <c r="Q2356" s="3">
        <v>5960.18</v>
      </c>
      <c r="R2356" s="3">
        <v>-2471.1200000000003</v>
      </c>
      <c r="S2356" s="4">
        <v>-0.41460492803908611</v>
      </c>
      <c r="T2356" s="2">
        <v>2</v>
      </c>
      <c r="U2356" s="5">
        <v>108.69499999999999</v>
      </c>
    </row>
    <row r="2357" spans="1:21">
      <c r="A2357" s="2">
        <v>219273</v>
      </c>
      <c r="B2357" t="s">
        <v>4437</v>
      </c>
      <c r="C2357" s="2">
        <v>440291</v>
      </c>
      <c r="D2357" t="s">
        <v>4441</v>
      </c>
      <c r="E2357" t="s">
        <v>4442</v>
      </c>
      <c r="F2357" t="s">
        <v>805</v>
      </c>
      <c r="G2357" t="s">
        <v>21</v>
      </c>
      <c r="H2357" t="s">
        <v>806</v>
      </c>
      <c r="I2357" t="str">
        <f t="shared" si="36"/>
        <v>741 Tapp Rd Harrodsburg, KY 40330</v>
      </c>
      <c r="J2357">
        <v>37.780496999999997</v>
      </c>
      <c r="K2357">
        <v>-84.856451000000007</v>
      </c>
      <c r="L2357" s="3">
        <v>4387.8</v>
      </c>
      <c r="M2357" s="3">
        <v>712.69</v>
      </c>
      <c r="N2357" s="3">
        <v>3675.11</v>
      </c>
      <c r="O2357" s="4">
        <v>5.1566740097377544</v>
      </c>
      <c r="P2357" s="3">
        <v>15121.85</v>
      </c>
      <c r="Q2357" s="3">
        <v>1542.73</v>
      </c>
      <c r="R2357" s="3">
        <v>13579.12</v>
      </c>
      <c r="S2357" s="4">
        <v>8.8020068320444924</v>
      </c>
      <c r="T2357" s="2"/>
      <c r="U2357" s="5"/>
    </row>
    <row r="2358" spans="1:21">
      <c r="A2358" s="2">
        <v>340649</v>
      </c>
      <c r="B2358" t="s">
        <v>4443</v>
      </c>
      <c r="C2358" s="2">
        <v>481412</v>
      </c>
      <c r="D2358" t="s">
        <v>4444</v>
      </c>
      <c r="E2358" t="s">
        <v>4445</v>
      </c>
      <c r="F2358" t="s">
        <v>805</v>
      </c>
      <c r="G2358" t="s">
        <v>21</v>
      </c>
      <c r="H2358" t="s">
        <v>806</v>
      </c>
      <c r="I2358" t="str">
        <f t="shared" si="36"/>
        <v>750 Tapp Rd Harrodsburg, KY 40330</v>
      </c>
      <c r="J2358">
        <v>37.780504999999998</v>
      </c>
      <c r="K2358">
        <v>-84.856511999999995</v>
      </c>
      <c r="L2358" s="3">
        <v>3552.06</v>
      </c>
      <c r="M2358" s="3">
        <v>4135.9799999999996</v>
      </c>
      <c r="N2358" s="3">
        <v>-583.91999999999962</v>
      </c>
      <c r="O2358" s="4">
        <v>-0.14118056663716935</v>
      </c>
      <c r="P2358" s="3">
        <v>10509.28</v>
      </c>
      <c r="Q2358" s="3">
        <v>12112.36</v>
      </c>
      <c r="R2358" s="3">
        <v>-1603.08</v>
      </c>
      <c r="S2358" s="4">
        <v>-0.13235075575692928</v>
      </c>
      <c r="T2358" s="2"/>
      <c r="U2358" s="5"/>
    </row>
    <row r="2359" spans="1:21">
      <c r="A2359" s="2">
        <v>219802</v>
      </c>
      <c r="B2359" t="s">
        <v>4446</v>
      </c>
      <c r="C2359" s="2">
        <v>219802</v>
      </c>
      <c r="D2359" t="s">
        <v>4446</v>
      </c>
      <c r="E2359" t="s">
        <v>4447</v>
      </c>
      <c r="F2359" t="s">
        <v>805</v>
      </c>
      <c r="G2359" t="s">
        <v>21</v>
      </c>
      <c r="H2359" t="s">
        <v>806</v>
      </c>
      <c r="I2359" t="str">
        <f t="shared" si="36"/>
        <v>900 N College St Harrodsburg, KY 40330</v>
      </c>
      <c r="J2359">
        <v>37.776080999999998</v>
      </c>
      <c r="K2359">
        <v>-84.846386999999993</v>
      </c>
      <c r="L2359" s="3">
        <v>568.38</v>
      </c>
      <c r="M2359" s="3">
        <v>318.31</v>
      </c>
      <c r="N2359" s="3">
        <v>250.07</v>
      </c>
      <c r="O2359" s="4">
        <v>0.78561779397442744</v>
      </c>
      <c r="P2359" s="3">
        <v>2115.46</v>
      </c>
      <c r="Q2359" s="3">
        <v>1312.03</v>
      </c>
      <c r="R2359" s="3">
        <v>803.43000000000006</v>
      </c>
      <c r="S2359" s="4">
        <v>0.61235642477687258</v>
      </c>
      <c r="T2359" s="2">
        <v>3</v>
      </c>
      <c r="U2359" s="5">
        <v>119.13666666666667</v>
      </c>
    </row>
    <row r="2360" spans="1:21">
      <c r="A2360" s="2">
        <v>219273</v>
      </c>
      <c r="B2360" t="s">
        <v>4437</v>
      </c>
      <c r="C2360" s="2">
        <v>440294</v>
      </c>
      <c r="D2360" t="s">
        <v>4448</v>
      </c>
      <c r="E2360" t="s">
        <v>4449</v>
      </c>
      <c r="F2360" t="s">
        <v>805</v>
      </c>
      <c r="G2360" t="s">
        <v>21</v>
      </c>
      <c r="H2360" t="s">
        <v>806</v>
      </c>
      <c r="I2360" t="str">
        <f t="shared" si="36"/>
        <v>1101 Moberly Rd Harrodsburg, KY 40330</v>
      </c>
      <c r="J2360">
        <v>37.784477000000003</v>
      </c>
      <c r="K2360">
        <v>-84.857133000000005</v>
      </c>
      <c r="L2360" s="3">
        <v>3429.83</v>
      </c>
      <c r="M2360" s="3">
        <v>2653.13</v>
      </c>
      <c r="N2360" s="3">
        <v>776.69999999999982</v>
      </c>
      <c r="O2360" s="4">
        <v>0.29274856490258666</v>
      </c>
      <c r="P2360" s="3">
        <v>9927.4</v>
      </c>
      <c r="Q2360" s="3">
        <v>8753.2199999999993</v>
      </c>
      <c r="R2360" s="3">
        <v>1174.1800000000003</v>
      </c>
      <c r="S2360" s="4">
        <v>0.13414263551013231</v>
      </c>
      <c r="T2360" s="2">
        <v>3</v>
      </c>
      <c r="U2360" s="5">
        <v>430.15333333333336</v>
      </c>
    </row>
    <row r="2361" spans="1:21">
      <c r="A2361" s="2">
        <v>219273</v>
      </c>
      <c r="B2361" t="s">
        <v>4437</v>
      </c>
      <c r="C2361" s="2">
        <v>440292</v>
      </c>
      <c r="D2361" t="s">
        <v>4450</v>
      </c>
      <c r="E2361" t="s">
        <v>4451</v>
      </c>
      <c r="F2361" t="s">
        <v>805</v>
      </c>
      <c r="G2361" t="s">
        <v>21</v>
      </c>
      <c r="H2361" t="s">
        <v>806</v>
      </c>
      <c r="I2361" t="str">
        <f t="shared" si="36"/>
        <v>937 Moberly Rd Harrodsburg, KY 40330</v>
      </c>
      <c r="J2361">
        <v>37.784441999999999</v>
      </c>
      <c r="K2361">
        <v>-84.857038000000003</v>
      </c>
      <c r="L2361" s="3">
        <v>2255.3000000000002</v>
      </c>
      <c r="M2361" s="3">
        <v>4882.8599999999997</v>
      </c>
      <c r="N2361" s="3">
        <v>-2627.5599999999995</v>
      </c>
      <c r="O2361" s="4">
        <v>-0.53811905317785058</v>
      </c>
      <c r="P2361" s="3">
        <v>5643.13</v>
      </c>
      <c r="Q2361" s="3">
        <v>16390.64</v>
      </c>
      <c r="R2361" s="3">
        <v>-10747.509999999998</v>
      </c>
      <c r="S2361" s="4">
        <v>-0.65571021021753872</v>
      </c>
      <c r="T2361" s="2">
        <v>1</v>
      </c>
      <c r="U2361" s="5">
        <v>481.68</v>
      </c>
    </row>
    <row r="2362" spans="1:21">
      <c r="A2362" s="2">
        <v>219273</v>
      </c>
      <c r="B2362" t="s">
        <v>4437</v>
      </c>
      <c r="C2362" s="2">
        <v>483998</v>
      </c>
      <c r="D2362" t="s">
        <v>4452</v>
      </c>
      <c r="E2362" t="s">
        <v>4453</v>
      </c>
      <c r="F2362" t="s">
        <v>805</v>
      </c>
      <c r="G2362" t="s">
        <v>21</v>
      </c>
      <c r="H2362" t="s">
        <v>806</v>
      </c>
      <c r="I2362" t="str">
        <f t="shared" si="36"/>
        <v>738 TAPP RD Harrodsburg, KY 40330</v>
      </c>
      <c r="J2362">
        <v>37.778970000000001</v>
      </c>
      <c r="K2362">
        <v>-84.854979999999998</v>
      </c>
      <c r="L2362" s="3">
        <v>56.92</v>
      </c>
      <c r="M2362" s="3"/>
      <c r="N2362" s="3">
        <v>56.92</v>
      </c>
      <c r="O2362" s="4"/>
      <c r="P2362" s="3">
        <v>160.32</v>
      </c>
      <c r="Q2362" s="3"/>
      <c r="R2362" s="3">
        <v>160.32</v>
      </c>
      <c r="S2362" s="4"/>
      <c r="T2362" s="2"/>
      <c r="U2362" s="5"/>
    </row>
    <row r="2363" spans="1:21">
      <c r="A2363" s="2">
        <v>340649</v>
      </c>
      <c r="B2363" t="s">
        <v>4443</v>
      </c>
      <c r="C2363" s="2">
        <v>479713</v>
      </c>
      <c r="D2363" t="s">
        <v>4454</v>
      </c>
      <c r="E2363" t="s">
        <v>4455</v>
      </c>
      <c r="F2363" t="s">
        <v>805</v>
      </c>
      <c r="G2363" t="s">
        <v>21</v>
      </c>
      <c r="H2363" t="s">
        <v>806</v>
      </c>
      <c r="I2363" t="str">
        <f t="shared" si="36"/>
        <v>1124 Moberly Rd Harrodsburg, KY 40330</v>
      </c>
      <c r="J2363">
        <v>37.783347999999997</v>
      </c>
      <c r="K2363">
        <v>-84.859797999999998</v>
      </c>
      <c r="L2363" s="3"/>
      <c r="M2363" s="3">
        <v>0</v>
      </c>
      <c r="N2363" s="3">
        <v>0</v>
      </c>
      <c r="O2363" s="4"/>
      <c r="P2363" s="3"/>
      <c r="Q2363" s="3">
        <v>0</v>
      </c>
      <c r="R2363" s="3">
        <v>0</v>
      </c>
      <c r="S2363" s="4"/>
      <c r="T2363" s="2"/>
      <c r="U2363" s="5"/>
    </row>
    <row r="2364" spans="1:21">
      <c r="A2364" s="2">
        <v>219273</v>
      </c>
      <c r="B2364" t="s">
        <v>4437</v>
      </c>
      <c r="C2364" s="2">
        <v>435901</v>
      </c>
      <c r="D2364" t="s">
        <v>4456</v>
      </c>
      <c r="E2364" t="s">
        <v>4455</v>
      </c>
      <c r="F2364" t="s">
        <v>805</v>
      </c>
      <c r="G2364" t="s">
        <v>21</v>
      </c>
      <c r="H2364" t="s">
        <v>806</v>
      </c>
      <c r="I2364" t="str">
        <f t="shared" si="36"/>
        <v>1124 Moberly Rd Harrodsburg, KY 40330</v>
      </c>
      <c r="J2364">
        <v>37.783347999999997</v>
      </c>
      <c r="K2364">
        <v>-84.859797999999998</v>
      </c>
      <c r="L2364" s="3">
        <v>7395.07</v>
      </c>
      <c r="M2364" s="3">
        <v>2501.59</v>
      </c>
      <c r="N2364" s="3">
        <v>4893.4799999999996</v>
      </c>
      <c r="O2364" s="4">
        <v>1.9561478899419966</v>
      </c>
      <c r="P2364" s="3">
        <v>24612.43</v>
      </c>
      <c r="Q2364" s="3">
        <v>10809.5</v>
      </c>
      <c r="R2364" s="3">
        <v>13802.93</v>
      </c>
      <c r="S2364" s="4">
        <v>1.2769258522595865</v>
      </c>
      <c r="T2364" s="2">
        <v>2</v>
      </c>
      <c r="U2364" s="5">
        <v>802.92</v>
      </c>
    </row>
    <row r="2365" spans="1:21">
      <c r="A2365" s="2">
        <v>340649</v>
      </c>
      <c r="B2365" t="s">
        <v>4443</v>
      </c>
      <c r="C2365" s="2">
        <v>340649</v>
      </c>
      <c r="D2365" t="s">
        <v>4443</v>
      </c>
      <c r="E2365" t="s">
        <v>4457</v>
      </c>
      <c r="F2365" t="s">
        <v>805</v>
      </c>
      <c r="G2365" t="s">
        <v>21</v>
      </c>
      <c r="H2365" t="s">
        <v>806</v>
      </c>
      <c r="I2365" t="str">
        <f t="shared" si="36"/>
        <v>961 Moberly Rd Harrodsburg, KY 40330</v>
      </c>
      <c r="J2365">
        <v>37.778559999999999</v>
      </c>
      <c r="K2365">
        <v>-84.857830000000007</v>
      </c>
      <c r="L2365" s="3">
        <v>374.71</v>
      </c>
      <c r="M2365" s="3">
        <v>178.74</v>
      </c>
      <c r="N2365" s="3">
        <v>195.96999999999997</v>
      </c>
      <c r="O2365" s="4">
        <v>1.0963970012308379</v>
      </c>
      <c r="P2365" s="3">
        <v>1058.9000000000001</v>
      </c>
      <c r="Q2365" s="3">
        <v>484.54</v>
      </c>
      <c r="R2365" s="3">
        <v>574.36000000000013</v>
      </c>
      <c r="S2365" s="4">
        <v>1.1853716927395057</v>
      </c>
      <c r="T2365" s="2"/>
      <c r="U2365" s="5"/>
    </row>
    <row r="2366" spans="1:21">
      <c r="A2366" s="2">
        <v>272872</v>
      </c>
      <c r="B2366" t="s">
        <v>1976</v>
      </c>
      <c r="C2366" s="2">
        <v>459647</v>
      </c>
      <c r="D2366" t="s">
        <v>4458</v>
      </c>
      <c r="E2366" t="s">
        <v>4459</v>
      </c>
      <c r="F2366" t="s">
        <v>805</v>
      </c>
      <c r="G2366" t="s">
        <v>21</v>
      </c>
      <c r="H2366" t="s">
        <v>806</v>
      </c>
      <c r="I2366" t="str">
        <f t="shared" si="36"/>
        <v>224 S Main St Harrodsburg, KY 40330</v>
      </c>
      <c r="J2366">
        <v>37.760460000000002</v>
      </c>
      <c r="K2366">
        <v>-84.843980999999999</v>
      </c>
      <c r="L2366" s="3">
        <v>949.78</v>
      </c>
      <c r="M2366" s="3">
        <v>513.45000000000005</v>
      </c>
      <c r="N2366" s="3">
        <v>436.32999999999993</v>
      </c>
      <c r="O2366" s="4">
        <v>0.84980037004576858</v>
      </c>
      <c r="P2366" s="3">
        <v>2668.65</v>
      </c>
      <c r="Q2366" s="3">
        <v>1581.89</v>
      </c>
      <c r="R2366" s="3">
        <v>1086.76</v>
      </c>
      <c r="S2366" s="4">
        <v>0.68700099248367452</v>
      </c>
      <c r="T2366" s="2">
        <v>1</v>
      </c>
      <c r="U2366" s="5">
        <v>155.80000000000001</v>
      </c>
    </row>
    <row r="2367" spans="1:21">
      <c r="A2367" s="2">
        <v>220405</v>
      </c>
      <c r="B2367" t="s">
        <v>4460</v>
      </c>
      <c r="C2367" s="2">
        <v>220405</v>
      </c>
      <c r="D2367" t="s">
        <v>4460</v>
      </c>
      <c r="E2367" t="s">
        <v>4461</v>
      </c>
      <c r="F2367" t="s">
        <v>1879</v>
      </c>
      <c r="G2367" t="s">
        <v>21</v>
      </c>
      <c r="H2367" t="s">
        <v>1880</v>
      </c>
      <c r="I2367" t="str">
        <f t="shared" si="36"/>
        <v>2014 Morris Creek Rd Stanton, KY 40380</v>
      </c>
      <c r="J2367">
        <v>37.873924000000002</v>
      </c>
      <c r="K2367">
        <v>-83.860141999999996</v>
      </c>
      <c r="L2367" s="3">
        <v>553.75</v>
      </c>
      <c r="M2367" s="3">
        <v>451.24</v>
      </c>
      <c r="N2367" s="3">
        <v>102.50999999999999</v>
      </c>
      <c r="O2367" s="4">
        <v>0.22717400939633009</v>
      </c>
      <c r="P2367" s="3">
        <v>1267.8</v>
      </c>
      <c r="Q2367" s="3">
        <v>1086.6500000000001</v>
      </c>
      <c r="R2367" s="3">
        <v>181.14999999999986</v>
      </c>
      <c r="S2367" s="4">
        <v>0.16670501081304914</v>
      </c>
      <c r="T2367" s="2"/>
      <c r="U2367" s="5"/>
    </row>
    <row r="2368" spans="1:21">
      <c r="A2368" s="2">
        <v>310494</v>
      </c>
      <c r="B2368" t="s">
        <v>4462</v>
      </c>
      <c r="C2368" s="2">
        <v>467249</v>
      </c>
      <c r="D2368" t="s">
        <v>4463</v>
      </c>
      <c r="E2368" t="s">
        <v>4464</v>
      </c>
      <c r="F2368" t="s">
        <v>2778</v>
      </c>
      <c r="G2368" t="s">
        <v>105</v>
      </c>
      <c r="H2368" t="s">
        <v>4465</v>
      </c>
      <c r="I2368" t="str">
        <f t="shared" si="36"/>
        <v>3705 Business Park Dr Columbus, OH 43204</v>
      </c>
      <c r="J2368">
        <v>39.976869000000001</v>
      </c>
      <c r="K2368">
        <v>-83.101906999999997</v>
      </c>
      <c r="L2368" s="3">
        <v>216.17</v>
      </c>
      <c r="M2368" s="3"/>
      <c r="N2368" s="3">
        <v>216.17</v>
      </c>
      <c r="O2368" s="4"/>
      <c r="P2368" s="3">
        <v>445.53</v>
      </c>
      <c r="Q2368" s="3"/>
      <c r="R2368" s="3">
        <v>445.53</v>
      </c>
      <c r="S2368" s="4"/>
      <c r="T2368" s="2"/>
      <c r="U2368" s="5"/>
    </row>
    <row r="2369" spans="1:21">
      <c r="A2369" s="2">
        <v>310494</v>
      </c>
      <c r="B2369" t="s">
        <v>4462</v>
      </c>
      <c r="C2369" s="2">
        <v>482183</v>
      </c>
      <c r="D2369" t="s">
        <v>4463</v>
      </c>
      <c r="E2369" t="s">
        <v>4466</v>
      </c>
      <c r="F2369" t="s">
        <v>59</v>
      </c>
      <c r="G2369" t="s">
        <v>21</v>
      </c>
      <c r="H2369" t="s">
        <v>60</v>
      </c>
      <c r="I2369" t="str">
        <f t="shared" si="36"/>
        <v>11001 Plantside Dr Louisville, KY 40299</v>
      </c>
      <c r="J2369">
        <v>38.209679999999999</v>
      </c>
      <c r="K2369">
        <v>-85.552269999999993</v>
      </c>
      <c r="L2369" s="3"/>
      <c r="M2369" s="3">
        <v>28.48</v>
      </c>
      <c r="N2369" s="3">
        <v>-28.48</v>
      </c>
      <c r="O2369" s="4"/>
      <c r="P2369" s="3"/>
      <c r="Q2369" s="3">
        <v>71.2</v>
      </c>
      <c r="R2369" s="3">
        <v>-71.2</v>
      </c>
      <c r="S2369" s="4"/>
      <c r="T2369" s="2"/>
      <c r="U2369" s="5"/>
    </row>
    <row r="2370" spans="1:21">
      <c r="A2370" s="2">
        <v>310494</v>
      </c>
      <c r="B2370" t="s">
        <v>4462</v>
      </c>
      <c r="C2370" s="2">
        <v>310494</v>
      </c>
      <c r="D2370" t="s">
        <v>4462</v>
      </c>
      <c r="E2370" t="s">
        <v>4467</v>
      </c>
      <c r="F2370" t="s">
        <v>104</v>
      </c>
      <c r="G2370" t="s">
        <v>105</v>
      </c>
      <c r="H2370" t="s">
        <v>3883</v>
      </c>
      <c r="I2370" t="str">
        <f t="shared" si="36"/>
        <v>1201 Glendale Milford Rd Cincinnati, OH 45215</v>
      </c>
      <c r="J2370">
        <v>39.255423</v>
      </c>
      <c r="K2370">
        <v>-84.454477999999995</v>
      </c>
      <c r="L2370" s="3">
        <v>510.11</v>
      </c>
      <c r="M2370" s="3">
        <v>349.93</v>
      </c>
      <c r="N2370" s="3">
        <v>160.18</v>
      </c>
      <c r="O2370" s="4">
        <v>0.45774869259566198</v>
      </c>
      <c r="P2370" s="3">
        <v>1263.5</v>
      </c>
      <c r="Q2370" s="3">
        <v>872.65</v>
      </c>
      <c r="R2370" s="3">
        <v>390.85</v>
      </c>
      <c r="S2370" s="4">
        <v>0.44788861513779871</v>
      </c>
      <c r="T2370" s="2"/>
      <c r="U2370" s="5"/>
    </row>
    <row r="2371" spans="1:21">
      <c r="A2371" s="2">
        <v>254739</v>
      </c>
      <c r="B2371" t="s">
        <v>375</v>
      </c>
      <c r="C2371" s="2">
        <v>423913</v>
      </c>
      <c r="D2371" t="s">
        <v>4468</v>
      </c>
      <c r="E2371" t="s">
        <v>4469</v>
      </c>
      <c r="F2371" t="s">
        <v>147</v>
      </c>
      <c r="G2371" t="s">
        <v>21</v>
      </c>
      <c r="H2371" t="s">
        <v>148</v>
      </c>
      <c r="I2371" t="str">
        <f t="shared" ref="I2371:I2434" si="37">E2371&amp;" "&amp;F2371&amp;","&amp;" "&amp;G2371&amp;" "&amp;TEXT(H2371, "00000")</f>
        <v>301 Bill Bryan Blvd Hopkinsville, KY 42240</v>
      </c>
      <c r="J2371">
        <v>36.821640000000002</v>
      </c>
      <c r="K2371">
        <v>-87.433109999999999</v>
      </c>
      <c r="L2371" s="3"/>
      <c r="M2371" s="3">
        <v>161.1</v>
      </c>
      <c r="N2371" s="3">
        <v>-161.1</v>
      </c>
      <c r="O2371" s="4"/>
      <c r="P2371" s="3"/>
      <c r="Q2371" s="3">
        <v>401.22</v>
      </c>
      <c r="R2371" s="3">
        <v>-401.22</v>
      </c>
      <c r="S2371" s="4"/>
      <c r="T2371" s="2"/>
      <c r="U2371" s="5"/>
    </row>
    <row r="2372" spans="1:21">
      <c r="A2372" s="2">
        <v>217685</v>
      </c>
      <c r="B2372" t="s">
        <v>4470</v>
      </c>
      <c r="C2372" s="2">
        <v>217685</v>
      </c>
      <c r="D2372" t="s">
        <v>4470</v>
      </c>
      <c r="E2372" t="s">
        <v>4471</v>
      </c>
      <c r="F2372" t="s">
        <v>412</v>
      </c>
      <c r="G2372" t="s">
        <v>21</v>
      </c>
      <c r="H2372" t="s">
        <v>413</v>
      </c>
      <c r="I2372" t="str">
        <f t="shared" si="37"/>
        <v>410 Princeton Rd Madisonville, KY 42431</v>
      </c>
      <c r="J2372">
        <v>37.317602000000001</v>
      </c>
      <c r="K2372">
        <v>-87.508112999999994</v>
      </c>
      <c r="L2372" s="3">
        <v>94.59</v>
      </c>
      <c r="M2372" s="3"/>
      <c r="N2372" s="3">
        <v>94.59</v>
      </c>
      <c r="O2372" s="4"/>
      <c r="P2372" s="3">
        <v>255.18</v>
      </c>
      <c r="Q2372" s="3"/>
      <c r="R2372" s="3">
        <v>255.18</v>
      </c>
      <c r="S2372" s="4"/>
      <c r="T2372" s="2"/>
      <c r="U2372" s="5"/>
    </row>
    <row r="2373" spans="1:21">
      <c r="A2373" s="2">
        <v>218482</v>
      </c>
      <c r="B2373" t="s">
        <v>4472</v>
      </c>
      <c r="C2373" s="2">
        <v>218482</v>
      </c>
      <c r="D2373" t="s">
        <v>4472</v>
      </c>
      <c r="E2373" t="s">
        <v>4473</v>
      </c>
      <c r="F2373" t="s">
        <v>147</v>
      </c>
      <c r="G2373" t="s">
        <v>21</v>
      </c>
      <c r="H2373" t="s">
        <v>148</v>
      </c>
      <c r="I2373" t="str">
        <f t="shared" si="37"/>
        <v>120 Metcalfe Dr Hopkinsville, KY 42240</v>
      </c>
      <c r="J2373">
        <v>36.878374000000001</v>
      </c>
      <c r="K2373">
        <v>-87.479382000000001</v>
      </c>
      <c r="L2373" s="3">
        <v>151.02000000000001</v>
      </c>
      <c r="M2373" s="3">
        <v>149.32</v>
      </c>
      <c r="N2373" s="3">
        <v>1.7000000000000171</v>
      </c>
      <c r="O2373" s="4">
        <v>1.1384945084382649E-2</v>
      </c>
      <c r="P2373" s="3">
        <v>368.62</v>
      </c>
      <c r="Q2373" s="3">
        <v>344.29</v>
      </c>
      <c r="R2373" s="3">
        <v>24.329999999999984</v>
      </c>
      <c r="S2373" s="4">
        <v>7.0667170118214245E-2</v>
      </c>
      <c r="T2373" s="2"/>
      <c r="U2373" s="5"/>
    </row>
    <row r="2374" spans="1:21">
      <c r="A2374" s="2">
        <v>342520</v>
      </c>
      <c r="B2374" t="s">
        <v>3900</v>
      </c>
      <c r="C2374" s="2">
        <v>342520</v>
      </c>
      <c r="D2374" t="s">
        <v>3900</v>
      </c>
      <c r="E2374" t="s">
        <v>4474</v>
      </c>
      <c r="F2374" t="s">
        <v>4475</v>
      </c>
      <c r="G2374" t="s">
        <v>21</v>
      </c>
      <c r="H2374" t="s">
        <v>4476</v>
      </c>
      <c r="I2374" t="str">
        <f t="shared" si="37"/>
        <v>3142 Highway 160 Premium, KY 41845</v>
      </c>
      <c r="J2374">
        <v>37.131700000000002</v>
      </c>
      <c r="K2374">
        <v>-82.907700000000006</v>
      </c>
      <c r="L2374" s="3">
        <v>0.16</v>
      </c>
      <c r="M2374" s="3">
        <v>0</v>
      </c>
      <c r="N2374" s="3">
        <v>0.16</v>
      </c>
      <c r="O2374" s="4"/>
      <c r="P2374" s="3">
        <v>97.3</v>
      </c>
      <c r="Q2374" s="3">
        <v>92.07</v>
      </c>
      <c r="R2374" s="3">
        <v>5.230000000000004</v>
      </c>
      <c r="S2374" s="4">
        <v>5.6804605191702016E-2</v>
      </c>
      <c r="T2374" s="2">
        <v>1</v>
      </c>
      <c r="U2374" s="5">
        <v>-0.01</v>
      </c>
    </row>
    <row r="2375" spans="1:21">
      <c r="A2375" s="2">
        <v>219461</v>
      </c>
      <c r="B2375" t="s">
        <v>4477</v>
      </c>
      <c r="C2375" s="2">
        <v>219461</v>
      </c>
      <c r="D2375" t="s">
        <v>4477</v>
      </c>
      <c r="E2375" t="s">
        <v>4478</v>
      </c>
      <c r="F2375" t="s">
        <v>2420</v>
      </c>
      <c r="G2375" t="s">
        <v>21</v>
      </c>
      <c r="H2375" t="s">
        <v>2421</v>
      </c>
      <c r="I2375" t="str">
        <f t="shared" si="37"/>
        <v>171 Howell Hts Jackson, KY 41339</v>
      </c>
      <c r="J2375">
        <v>37.530354000000003</v>
      </c>
      <c r="K2375">
        <v>-83.358590000000007</v>
      </c>
      <c r="L2375" s="3">
        <v>94.44</v>
      </c>
      <c r="M2375" s="3">
        <v>136.80000000000001</v>
      </c>
      <c r="N2375" s="3">
        <v>-42.360000000000014</v>
      </c>
      <c r="O2375" s="4">
        <v>-0.30964912280701762</v>
      </c>
      <c r="P2375" s="3">
        <v>349.62</v>
      </c>
      <c r="Q2375" s="3">
        <v>451.52</v>
      </c>
      <c r="R2375" s="3">
        <v>-101.89999999999998</v>
      </c>
      <c r="S2375" s="4">
        <v>-0.22568214032600989</v>
      </c>
      <c r="T2375" s="2">
        <v>1</v>
      </c>
      <c r="U2375" s="5">
        <v>105</v>
      </c>
    </row>
    <row r="2376" spans="1:21">
      <c r="A2376" s="2">
        <v>345259</v>
      </c>
      <c r="B2376" t="s">
        <v>1914</v>
      </c>
      <c r="C2376" s="2">
        <v>483120</v>
      </c>
      <c r="D2376" t="s">
        <v>4479</v>
      </c>
      <c r="E2376" t="s">
        <v>4480</v>
      </c>
      <c r="F2376" t="s">
        <v>20</v>
      </c>
      <c r="G2376" t="s">
        <v>21</v>
      </c>
      <c r="H2376" t="s">
        <v>22</v>
      </c>
      <c r="I2376" t="str">
        <f t="shared" si="37"/>
        <v>1830 E Highway 80 SOMERSET, KY 42501</v>
      </c>
      <c r="J2376">
        <v>37.101294000000003</v>
      </c>
      <c r="K2376">
        <v>-84.589798000000002</v>
      </c>
      <c r="L2376" s="3">
        <v>1839.01</v>
      </c>
      <c r="M2376" s="3"/>
      <c r="N2376" s="3">
        <v>1839.01</v>
      </c>
      <c r="O2376" s="4"/>
      <c r="P2376" s="3">
        <v>5481.09</v>
      </c>
      <c r="Q2376" s="3"/>
      <c r="R2376" s="3">
        <v>5481.09</v>
      </c>
      <c r="S2376" s="4"/>
      <c r="T2376" s="2"/>
      <c r="U2376" s="5"/>
    </row>
    <row r="2377" spans="1:21">
      <c r="A2377" s="2">
        <v>345167</v>
      </c>
      <c r="B2377" t="s">
        <v>4481</v>
      </c>
      <c r="C2377" s="2">
        <v>483120</v>
      </c>
      <c r="D2377" t="s">
        <v>4479</v>
      </c>
      <c r="E2377" t="s">
        <v>4480</v>
      </c>
      <c r="F2377" t="s">
        <v>20</v>
      </c>
      <c r="G2377" t="s">
        <v>21</v>
      </c>
      <c r="H2377" t="s">
        <v>22</v>
      </c>
      <c r="I2377" t="str">
        <f t="shared" si="37"/>
        <v>1830 E Highway 80 SOMERSET, KY 42501</v>
      </c>
      <c r="J2377">
        <v>37.101294000000003</v>
      </c>
      <c r="K2377">
        <v>-84.589798000000002</v>
      </c>
      <c r="L2377" s="3">
        <v>875.14</v>
      </c>
      <c r="M2377" s="3"/>
      <c r="N2377" s="3">
        <v>875.14</v>
      </c>
      <c r="O2377" s="4"/>
      <c r="P2377" s="3">
        <v>2833.44</v>
      </c>
      <c r="Q2377" s="3"/>
      <c r="R2377" s="3">
        <v>2833.44</v>
      </c>
      <c r="S2377" s="4"/>
      <c r="T2377" s="2">
        <v>7</v>
      </c>
      <c r="U2377" s="5">
        <v>191.59857142857143</v>
      </c>
    </row>
    <row r="2378" spans="1:21">
      <c r="A2378" s="2">
        <v>345167</v>
      </c>
      <c r="B2378" t="s">
        <v>4481</v>
      </c>
      <c r="C2378" s="2">
        <v>345167</v>
      </c>
      <c r="D2378" t="s">
        <v>4481</v>
      </c>
      <c r="E2378" t="s">
        <v>1915</v>
      </c>
      <c r="F2378" t="s">
        <v>20</v>
      </c>
      <c r="G2378" t="s">
        <v>21</v>
      </c>
      <c r="H2378" t="s">
        <v>22</v>
      </c>
      <c r="I2378" t="str">
        <f t="shared" si="37"/>
        <v>100 PUBLIC SQ SOMERSET, KY 42501</v>
      </c>
      <c r="J2378">
        <v>37.091400999999998</v>
      </c>
      <c r="K2378">
        <v>-84.603689000000003</v>
      </c>
      <c r="L2378" s="3">
        <v>1015.17</v>
      </c>
      <c r="M2378" s="3"/>
      <c r="N2378" s="3">
        <v>1015.17</v>
      </c>
      <c r="O2378" s="4"/>
      <c r="P2378" s="3">
        <v>3363.32</v>
      </c>
      <c r="Q2378" s="3"/>
      <c r="R2378" s="3">
        <v>3363.32</v>
      </c>
      <c r="S2378" s="4"/>
      <c r="T2378" s="2">
        <v>2</v>
      </c>
      <c r="U2378" s="5">
        <v>91.614999999999995</v>
      </c>
    </row>
    <row r="2379" spans="1:21">
      <c r="A2379" s="2">
        <v>345167</v>
      </c>
      <c r="B2379" t="s">
        <v>4481</v>
      </c>
      <c r="C2379" s="2">
        <v>483121</v>
      </c>
      <c r="D2379" t="s">
        <v>4481</v>
      </c>
      <c r="E2379" t="s">
        <v>4482</v>
      </c>
      <c r="F2379" t="s">
        <v>20</v>
      </c>
      <c r="G2379" t="s">
        <v>21</v>
      </c>
      <c r="H2379" t="s">
        <v>1100</v>
      </c>
      <c r="I2379" t="str">
        <f t="shared" si="37"/>
        <v>1990 Oak Hill Rd SOMERSET, KY 42503</v>
      </c>
      <c r="J2379">
        <v>37.058283000000003</v>
      </c>
      <c r="K2379">
        <v>-84.646144000000007</v>
      </c>
      <c r="L2379" s="3">
        <v>1668.75</v>
      </c>
      <c r="M2379" s="3"/>
      <c r="N2379" s="3">
        <v>1668.75</v>
      </c>
      <c r="O2379" s="4"/>
      <c r="P2379" s="3">
        <v>5404.02</v>
      </c>
      <c r="Q2379" s="3"/>
      <c r="R2379" s="3">
        <v>5404.02</v>
      </c>
      <c r="S2379" s="4"/>
      <c r="T2379" s="2">
        <v>5</v>
      </c>
      <c r="U2379" s="5">
        <v>165.40199999999999</v>
      </c>
    </row>
    <row r="2380" spans="1:21">
      <c r="A2380" s="2">
        <v>310624</v>
      </c>
      <c r="B2380" t="s">
        <v>4483</v>
      </c>
      <c r="C2380" s="2">
        <v>310624</v>
      </c>
      <c r="D2380" t="s">
        <v>4483</v>
      </c>
      <c r="E2380" t="s">
        <v>4484</v>
      </c>
      <c r="F2380" t="s">
        <v>189</v>
      </c>
      <c r="G2380" t="s">
        <v>21</v>
      </c>
      <c r="H2380" t="s">
        <v>190</v>
      </c>
      <c r="I2380" t="str">
        <f t="shared" si="37"/>
        <v>103 N Turner St Midway, KY 40347</v>
      </c>
      <c r="J2380">
        <v>38.150601000000002</v>
      </c>
      <c r="K2380">
        <v>-84.686411000000007</v>
      </c>
      <c r="L2380" s="3">
        <v>68.78</v>
      </c>
      <c r="M2380" s="3">
        <v>71.66</v>
      </c>
      <c r="N2380" s="3">
        <v>-2.8799999999999955</v>
      </c>
      <c r="O2380" s="4">
        <v>-4.0189785096287962E-2</v>
      </c>
      <c r="P2380" s="3">
        <v>163.75</v>
      </c>
      <c r="Q2380" s="3">
        <v>175.96</v>
      </c>
      <c r="R2380" s="3">
        <v>-12.210000000000008</v>
      </c>
      <c r="S2380" s="4">
        <v>-6.9390770629688611E-2</v>
      </c>
      <c r="T2380" s="2"/>
      <c r="U2380" s="5"/>
    </row>
    <row r="2381" spans="1:21">
      <c r="A2381" s="2">
        <v>309704</v>
      </c>
      <c r="B2381" t="s">
        <v>4485</v>
      </c>
      <c r="C2381" s="2">
        <v>309704</v>
      </c>
      <c r="D2381" t="s">
        <v>4485</v>
      </c>
      <c r="E2381" t="s">
        <v>4486</v>
      </c>
      <c r="F2381" t="s">
        <v>656</v>
      </c>
      <c r="G2381" t="s">
        <v>21</v>
      </c>
      <c r="H2381" t="s">
        <v>657</v>
      </c>
      <c r="I2381" t="str">
        <f t="shared" si="37"/>
        <v>401 E Market St Princeton, KY 42445</v>
      </c>
      <c r="J2381">
        <v>37.108189000000003</v>
      </c>
      <c r="K2381">
        <v>-87.878540000000001</v>
      </c>
      <c r="L2381" s="3"/>
      <c r="M2381" s="3">
        <v>94.84</v>
      </c>
      <c r="N2381" s="3">
        <v>-94.84</v>
      </c>
      <c r="O2381" s="4"/>
      <c r="P2381" s="3"/>
      <c r="Q2381" s="3">
        <v>227.96</v>
      </c>
      <c r="R2381" s="3">
        <v>-227.96</v>
      </c>
      <c r="S2381" s="4"/>
      <c r="T2381" s="2"/>
      <c r="U2381" s="5"/>
    </row>
    <row r="2382" spans="1:21">
      <c r="A2382" s="2">
        <v>219542</v>
      </c>
      <c r="B2382" t="s">
        <v>4067</v>
      </c>
      <c r="C2382" s="2">
        <v>309641</v>
      </c>
      <c r="D2382" t="s">
        <v>4487</v>
      </c>
      <c r="E2382" t="s">
        <v>4085</v>
      </c>
      <c r="F2382" t="s">
        <v>30</v>
      </c>
      <c r="G2382" t="s">
        <v>21</v>
      </c>
      <c r="H2382" t="s">
        <v>71</v>
      </c>
      <c r="I2382" t="str">
        <f t="shared" si="37"/>
        <v>469 PARKWAY DR Lexington, KY 40504</v>
      </c>
      <c r="J2382">
        <v>38.036107000000001</v>
      </c>
      <c r="K2382">
        <v>-84.524735000000007</v>
      </c>
      <c r="L2382" s="3">
        <v>140.69999999999999</v>
      </c>
      <c r="M2382" s="3"/>
      <c r="N2382" s="3">
        <v>140.69999999999999</v>
      </c>
      <c r="O2382" s="4"/>
      <c r="P2382" s="3">
        <v>405.78</v>
      </c>
      <c r="Q2382" s="3"/>
      <c r="R2382" s="3">
        <v>405.78</v>
      </c>
      <c r="S2382" s="4"/>
      <c r="T2382" s="2"/>
      <c r="U2382" s="5"/>
    </row>
    <row r="2383" spans="1:21">
      <c r="A2383" s="2">
        <v>272839</v>
      </c>
      <c r="B2383" t="s">
        <v>4488</v>
      </c>
      <c r="C2383" s="2">
        <v>272839</v>
      </c>
      <c r="D2383" t="s">
        <v>4488</v>
      </c>
      <c r="E2383" t="s">
        <v>3590</v>
      </c>
      <c r="F2383" t="s">
        <v>30</v>
      </c>
      <c r="G2383" t="s">
        <v>21</v>
      </c>
      <c r="H2383" t="s">
        <v>68</v>
      </c>
      <c r="I2383" t="str">
        <f t="shared" si="37"/>
        <v>551 Horton Ct Ste B Lexington, KY 40511</v>
      </c>
      <c r="J2383">
        <v>38.085959000000003</v>
      </c>
      <c r="K2383">
        <v>-84.538573999999997</v>
      </c>
      <c r="L2383" s="3">
        <v>0</v>
      </c>
      <c r="M2383" s="3">
        <v>0</v>
      </c>
      <c r="N2383" s="3">
        <v>0</v>
      </c>
      <c r="O2383" s="4"/>
      <c r="P2383" s="3">
        <v>45.3</v>
      </c>
      <c r="Q2383" s="3">
        <v>59.3</v>
      </c>
      <c r="R2383" s="3">
        <v>-14</v>
      </c>
      <c r="S2383" s="4">
        <v>-0.23608768971332211</v>
      </c>
      <c r="T2383" s="2"/>
      <c r="U2383" s="5"/>
    </row>
    <row r="2384" spans="1:21">
      <c r="A2384" s="2">
        <v>284133</v>
      </c>
      <c r="B2384" t="s">
        <v>4489</v>
      </c>
      <c r="C2384" s="2">
        <v>284133</v>
      </c>
      <c r="D2384" t="s">
        <v>4489</v>
      </c>
      <c r="E2384" t="s">
        <v>4490</v>
      </c>
      <c r="F2384" t="s">
        <v>30</v>
      </c>
      <c r="G2384" t="s">
        <v>21</v>
      </c>
      <c r="H2384" t="s">
        <v>40</v>
      </c>
      <c r="I2384" t="str">
        <f t="shared" si="37"/>
        <v>2700 Old Todds Rd Lexington, KY 40509</v>
      </c>
      <c r="J2384">
        <v>38.009222999999999</v>
      </c>
      <c r="K2384">
        <v>-84.441837000000007</v>
      </c>
      <c r="L2384" s="3"/>
      <c r="M2384" s="3">
        <v>38.76</v>
      </c>
      <c r="N2384" s="3">
        <v>-38.76</v>
      </c>
      <c r="O2384" s="4"/>
      <c r="P2384" s="3"/>
      <c r="Q2384" s="3">
        <v>93.16</v>
      </c>
      <c r="R2384" s="3">
        <v>-93.16</v>
      </c>
      <c r="S2384" s="4"/>
      <c r="T2384" s="2"/>
      <c r="U2384" s="5"/>
    </row>
    <row r="2385" spans="1:21">
      <c r="A2385" s="2">
        <v>217816</v>
      </c>
      <c r="B2385" t="s">
        <v>3635</v>
      </c>
      <c r="C2385" s="2">
        <v>439260</v>
      </c>
      <c r="D2385" t="s">
        <v>4491</v>
      </c>
      <c r="E2385" t="s">
        <v>4492</v>
      </c>
      <c r="F2385" t="s">
        <v>416</v>
      </c>
      <c r="G2385" t="s">
        <v>21</v>
      </c>
      <c r="H2385" t="s">
        <v>417</v>
      </c>
      <c r="I2385" t="str">
        <f t="shared" si="37"/>
        <v>6715 McCracken Pike Frankfort, KY 40601</v>
      </c>
      <c r="J2385">
        <v>38.123719999999999</v>
      </c>
      <c r="K2385">
        <v>-84.839680000000001</v>
      </c>
      <c r="L2385" s="3">
        <v>218.8</v>
      </c>
      <c r="M2385" s="3"/>
      <c r="N2385" s="3">
        <v>218.8</v>
      </c>
      <c r="O2385" s="4"/>
      <c r="P2385" s="3">
        <v>520.96</v>
      </c>
      <c r="Q2385" s="3"/>
      <c r="R2385" s="3">
        <v>520.96</v>
      </c>
      <c r="S2385" s="4"/>
      <c r="T2385" s="2"/>
      <c r="U2385" s="5"/>
    </row>
    <row r="2386" spans="1:21">
      <c r="A2386" s="2">
        <v>217816</v>
      </c>
      <c r="B2386" t="s">
        <v>3635</v>
      </c>
      <c r="C2386" s="2">
        <v>407753</v>
      </c>
      <c r="D2386" t="s">
        <v>4493</v>
      </c>
      <c r="E2386" t="s">
        <v>4492</v>
      </c>
      <c r="F2386" t="s">
        <v>416</v>
      </c>
      <c r="G2386" t="s">
        <v>21</v>
      </c>
      <c r="H2386" t="s">
        <v>417</v>
      </c>
      <c r="I2386" t="str">
        <f t="shared" si="37"/>
        <v>6715 McCracken Pike Frankfort, KY 40601</v>
      </c>
      <c r="J2386">
        <v>38.123719999999999</v>
      </c>
      <c r="K2386">
        <v>-84.839680000000001</v>
      </c>
      <c r="L2386" s="3"/>
      <c r="M2386" s="3">
        <v>20.66</v>
      </c>
      <c r="N2386" s="3">
        <v>-20.66</v>
      </c>
      <c r="O2386" s="4"/>
      <c r="P2386" s="3"/>
      <c r="Q2386" s="3">
        <v>49.65</v>
      </c>
      <c r="R2386" s="3">
        <v>-49.65</v>
      </c>
      <c r="S2386" s="4"/>
      <c r="T2386" s="2"/>
      <c r="U2386" s="5"/>
    </row>
    <row r="2387" spans="1:21">
      <c r="A2387" s="2">
        <v>313024</v>
      </c>
      <c r="B2387" t="s">
        <v>2677</v>
      </c>
      <c r="C2387" s="2">
        <v>447057</v>
      </c>
      <c r="D2387" t="s">
        <v>4494</v>
      </c>
      <c r="E2387" t="s">
        <v>2679</v>
      </c>
      <c r="F2387" t="s">
        <v>53</v>
      </c>
      <c r="G2387" t="s">
        <v>21</v>
      </c>
      <c r="H2387" t="s">
        <v>54</v>
      </c>
      <c r="I2387" t="str">
        <f t="shared" si="37"/>
        <v>145 Reynolds Ln Hazard, KY 41701</v>
      </c>
      <c r="J2387">
        <v>37.253070000000001</v>
      </c>
      <c r="K2387">
        <v>-83.194460000000007</v>
      </c>
      <c r="L2387" s="3">
        <v>148.52000000000001</v>
      </c>
      <c r="M2387" s="3">
        <v>105.72</v>
      </c>
      <c r="N2387" s="3">
        <v>42.800000000000011</v>
      </c>
      <c r="O2387" s="4">
        <v>0.40484298146046171</v>
      </c>
      <c r="P2387" s="3">
        <v>296.98</v>
      </c>
      <c r="Q2387" s="3">
        <v>219.66</v>
      </c>
      <c r="R2387" s="3">
        <v>77.320000000000022</v>
      </c>
      <c r="S2387" s="4">
        <v>0.35199854320313223</v>
      </c>
      <c r="T2387" s="2"/>
      <c r="U2387" s="5"/>
    </row>
    <row r="2388" spans="1:21">
      <c r="A2388" s="2">
        <v>309561</v>
      </c>
      <c r="B2388" t="s">
        <v>4495</v>
      </c>
      <c r="C2388" s="2">
        <v>459407</v>
      </c>
      <c r="D2388" t="s">
        <v>4496</v>
      </c>
      <c r="E2388" t="s">
        <v>4497</v>
      </c>
      <c r="F2388" t="s">
        <v>59</v>
      </c>
      <c r="G2388" t="s">
        <v>21</v>
      </c>
      <c r="H2388" t="s">
        <v>65</v>
      </c>
      <c r="I2388" t="str">
        <f t="shared" si="37"/>
        <v>5401 Southside Dr Louisville, KY 40214</v>
      </c>
      <c r="J2388">
        <v>38.170188000000003</v>
      </c>
      <c r="K2388">
        <v>-85.765011999999999</v>
      </c>
      <c r="L2388" s="3">
        <v>428.76</v>
      </c>
      <c r="M2388" s="3">
        <v>473.09</v>
      </c>
      <c r="N2388" s="3">
        <v>-44.329999999999984</v>
      </c>
      <c r="O2388" s="4">
        <v>-9.3703100889894073E-2</v>
      </c>
      <c r="P2388" s="3">
        <v>1306.58</v>
      </c>
      <c r="Q2388" s="3">
        <v>1526.77</v>
      </c>
      <c r="R2388" s="3">
        <v>-220.19000000000005</v>
      </c>
      <c r="S2388" s="4">
        <v>-0.14421949606031037</v>
      </c>
      <c r="T2388" s="2">
        <v>1</v>
      </c>
      <c r="U2388" s="5">
        <v>142.88999999999999</v>
      </c>
    </row>
    <row r="2389" spans="1:21">
      <c r="A2389" s="2">
        <v>337247</v>
      </c>
      <c r="B2389" t="s">
        <v>4498</v>
      </c>
      <c r="C2389" s="2">
        <v>474946</v>
      </c>
      <c r="D2389" t="s">
        <v>4499</v>
      </c>
      <c r="E2389" t="s">
        <v>4500</v>
      </c>
      <c r="F2389" t="s">
        <v>59</v>
      </c>
      <c r="G2389" t="s">
        <v>21</v>
      </c>
      <c r="H2389" t="s">
        <v>3087</v>
      </c>
      <c r="I2389" t="str">
        <f t="shared" si="37"/>
        <v>7300 Global Dr Louisville, KY 40258</v>
      </c>
      <c r="J2389">
        <v>38.137815000000003</v>
      </c>
      <c r="K2389">
        <v>-85.895216000000005</v>
      </c>
      <c r="L2389" s="3">
        <v>1774.34</v>
      </c>
      <c r="M2389" s="3">
        <v>1520.86</v>
      </c>
      <c r="N2389" s="3">
        <v>253.48000000000002</v>
      </c>
      <c r="O2389" s="4">
        <v>0.16666885840905807</v>
      </c>
      <c r="P2389" s="3">
        <v>4685.92</v>
      </c>
      <c r="Q2389" s="3">
        <v>4354.57</v>
      </c>
      <c r="R2389" s="3">
        <v>331.35000000000036</v>
      </c>
      <c r="S2389" s="4">
        <v>7.6092472965183788E-2</v>
      </c>
      <c r="T2389" s="2">
        <v>2</v>
      </c>
      <c r="U2389" s="5">
        <v>306.28500000000003</v>
      </c>
    </row>
    <row r="2390" spans="1:21">
      <c r="A2390" s="2">
        <v>308718</v>
      </c>
      <c r="B2390" t="s">
        <v>4501</v>
      </c>
      <c r="C2390" s="2">
        <v>308718</v>
      </c>
      <c r="D2390" t="s">
        <v>4501</v>
      </c>
      <c r="E2390" t="s">
        <v>4502</v>
      </c>
      <c r="F2390" t="s">
        <v>416</v>
      </c>
      <c r="G2390" t="s">
        <v>21</v>
      </c>
      <c r="H2390" t="s">
        <v>417</v>
      </c>
      <c r="I2390" t="str">
        <f t="shared" si="37"/>
        <v>1030 Hoover Blvd Frankfort, KY 40601</v>
      </c>
      <c r="J2390">
        <v>38.163193</v>
      </c>
      <c r="K2390">
        <v>-84.812914000000006</v>
      </c>
      <c r="L2390" s="3">
        <v>78.540000000000006</v>
      </c>
      <c r="M2390" s="3">
        <v>116.85</v>
      </c>
      <c r="N2390" s="3">
        <v>-38.309999999999988</v>
      </c>
      <c r="O2390" s="4">
        <v>-0.32785622593068026</v>
      </c>
      <c r="P2390" s="3">
        <v>151.86000000000001</v>
      </c>
      <c r="Q2390" s="3">
        <v>228.95</v>
      </c>
      <c r="R2390" s="3">
        <v>-77.089999999999975</v>
      </c>
      <c r="S2390" s="4">
        <v>-0.33671107228652536</v>
      </c>
      <c r="T2390" s="2"/>
      <c r="U2390" s="5"/>
    </row>
    <row r="2391" spans="1:21">
      <c r="A2391" s="2">
        <v>219461</v>
      </c>
      <c r="B2391" t="s">
        <v>4477</v>
      </c>
      <c r="C2391" s="2">
        <v>425299</v>
      </c>
      <c r="D2391" t="s">
        <v>4503</v>
      </c>
      <c r="E2391" t="s">
        <v>4504</v>
      </c>
      <c r="F2391" t="s">
        <v>496</v>
      </c>
      <c r="G2391" t="s">
        <v>21</v>
      </c>
      <c r="H2391" t="s">
        <v>497</v>
      </c>
      <c r="I2391" t="str">
        <f t="shared" si="37"/>
        <v>49 Bull Mountain Rd Beattyville, KY 41311</v>
      </c>
      <c r="J2391">
        <v>37.537934</v>
      </c>
      <c r="K2391">
        <v>-83.749746999999999</v>
      </c>
      <c r="L2391" s="3">
        <v>5689.37</v>
      </c>
      <c r="M2391" s="3">
        <v>3580.53</v>
      </c>
      <c r="N2391" s="3">
        <v>2108.8399999999997</v>
      </c>
      <c r="O2391" s="4">
        <v>0.58897425800091041</v>
      </c>
      <c r="P2391" s="3">
        <v>18112.79</v>
      </c>
      <c r="Q2391" s="3">
        <v>9678.0400000000009</v>
      </c>
      <c r="R2391" s="3">
        <v>8434.75</v>
      </c>
      <c r="S2391" s="4">
        <v>0.8715349388925856</v>
      </c>
      <c r="T2391" s="2">
        <v>3</v>
      </c>
      <c r="U2391" s="5">
        <v>519.03666666666663</v>
      </c>
    </row>
    <row r="2392" spans="1:21">
      <c r="A2392" s="2">
        <v>305775</v>
      </c>
      <c r="B2392" t="s">
        <v>4505</v>
      </c>
      <c r="C2392" s="2">
        <v>305775</v>
      </c>
      <c r="D2392" t="s">
        <v>4505</v>
      </c>
      <c r="E2392" t="s">
        <v>4506</v>
      </c>
      <c r="F2392" t="s">
        <v>87</v>
      </c>
      <c r="G2392" t="s">
        <v>21</v>
      </c>
      <c r="H2392" t="s">
        <v>88</v>
      </c>
      <c r="I2392" t="str">
        <f t="shared" si="37"/>
        <v>427 COMMERCE DRIVE Louisa, KY 41230</v>
      </c>
      <c r="J2392">
        <v>38.099935000000002</v>
      </c>
      <c r="K2392">
        <v>-82.624730999999997</v>
      </c>
      <c r="L2392" s="3">
        <v>1253.32</v>
      </c>
      <c r="M2392" s="3">
        <v>1398.05</v>
      </c>
      <c r="N2392" s="3">
        <v>-144.73000000000002</v>
      </c>
      <c r="O2392" s="4">
        <v>-0.10352276384964774</v>
      </c>
      <c r="P2392" s="3">
        <v>3741.36</v>
      </c>
      <c r="Q2392" s="3">
        <v>4070.48</v>
      </c>
      <c r="R2392" s="3">
        <v>-329.11999999999989</v>
      </c>
      <c r="S2392" s="4">
        <v>-8.085532910123619E-2</v>
      </c>
      <c r="T2392" s="2">
        <v>4</v>
      </c>
      <c r="U2392" s="5">
        <v>218.4</v>
      </c>
    </row>
    <row r="2393" spans="1:21">
      <c r="A2393" s="2">
        <v>283235</v>
      </c>
      <c r="B2393" t="s">
        <v>4507</v>
      </c>
      <c r="C2393" s="2">
        <v>305775</v>
      </c>
      <c r="D2393" t="s">
        <v>4505</v>
      </c>
      <c r="E2393" t="s">
        <v>4506</v>
      </c>
      <c r="F2393" t="s">
        <v>87</v>
      </c>
      <c r="G2393" t="s">
        <v>21</v>
      </c>
      <c r="H2393" t="s">
        <v>88</v>
      </c>
      <c r="I2393" t="str">
        <f t="shared" si="37"/>
        <v>427 COMMERCE DRIVE Louisa, KY 41230</v>
      </c>
      <c r="J2393">
        <v>38.099935000000002</v>
      </c>
      <c r="K2393">
        <v>-82.624730999999997</v>
      </c>
      <c r="L2393" s="3">
        <v>12.61</v>
      </c>
      <c r="M2393" s="3"/>
      <c r="N2393" s="3">
        <v>12.61</v>
      </c>
      <c r="O2393" s="4"/>
      <c r="P2393" s="3">
        <v>30.03</v>
      </c>
      <c r="Q2393" s="3"/>
      <c r="R2393" s="3">
        <v>30.03</v>
      </c>
      <c r="S2393" s="4"/>
      <c r="T2393" s="2"/>
      <c r="U2393" s="5"/>
    </row>
    <row r="2394" spans="1:21">
      <c r="A2394" s="2">
        <v>220451</v>
      </c>
      <c r="B2394" t="s">
        <v>4508</v>
      </c>
      <c r="C2394" s="2">
        <v>220451</v>
      </c>
      <c r="D2394" t="s">
        <v>4508</v>
      </c>
      <c r="E2394" t="s">
        <v>4509</v>
      </c>
      <c r="F2394" t="s">
        <v>412</v>
      </c>
      <c r="G2394" t="s">
        <v>21</v>
      </c>
      <c r="H2394" t="s">
        <v>413</v>
      </c>
      <c r="I2394" t="str">
        <f t="shared" si="37"/>
        <v>155 Bean Cemetery Rd Madisonville, KY 42431</v>
      </c>
      <c r="J2394">
        <v>37.355077000000001</v>
      </c>
      <c r="K2394">
        <v>-87.543599999999998</v>
      </c>
      <c r="L2394" s="3">
        <v>24.15</v>
      </c>
      <c r="M2394" s="3">
        <v>27.65</v>
      </c>
      <c r="N2394" s="3">
        <v>-3.5</v>
      </c>
      <c r="O2394" s="4">
        <v>-0.12658227848101267</v>
      </c>
      <c r="P2394" s="3">
        <v>58.03</v>
      </c>
      <c r="Q2394" s="3">
        <v>69.099999999999994</v>
      </c>
      <c r="R2394" s="3">
        <v>-11.069999999999993</v>
      </c>
      <c r="S2394" s="4">
        <v>-0.16020260492040511</v>
      </c>
      <c r="T2394" s="2">
        <v>1</v>
      </c>
      <c r="U2394" s="5">
        <v>33.51</v>
      </c>
    </row>
    <row r="2395" spans="1:21">
      <c r="A2395" s="2">
        <v>268817</v>
      </c>
      <c r="B2395" t="s">
        <v>4510</v>
      </c>
      <c r="C2395" s="2">
        <v>407716</v>
      </c>
      <c r="D2395" t="s">
        <v>4511</v>
      </c>
      <c r="E2395" t="s">
        <v>4512</v>
      </c>
      <c r="F2395" t="s">
        <v>416</v>
      </c>
      <c r="G2395" t="s">
        <v>21</v>
      </c>
      <c r="H2395" t="s">
        <v>417</v>
      </c>
      <c r="I2395" t="str">
        <f t="shared" si="37"/>
        <v>2011 Hoover Blvd Frankfort, KY 40601</v>
      </c>
      <c r="J2395">
        <v>38.167717000000003</v>
      </c>
      <c r="K2395">
        <v>-84.812059000000005</v>
      </c>
      <c r="L2395" s="3">
        <v>197.8</v>
      </c>
      <c r="M2395" s="3">
        <v>218.31</v>
      </c>
      <c r="N2395" s="3">
        <v>-20.509999999999991</v>
      </c>
      <c r="O2395" s="4">
        <v>-9.3948971645824705E-2</v>
      </c>
      <c r="P2395" s="3">
        <v>618</v>
      </c>
      <c r="Q2395" s="3">
        <v>651.29</v>
      </c>
      <c r="R2395" s="3">
        <v>-33.289999999999964</v>
      </c>
      <c r="S2395" s="4">
        <v>-5.1113943097544821E-2</v>
      </c>
      <c r="T2395" s="2">
        <v>1</v>
      </c>
      <c r="U2395" s="5">
        <v>164.83</v>
      </c>
    </row>
    <row r="2396" spans="1:21">
      <c r="A2396" s="2">
        <v>220552</v>
      </c>
      <c r="B2396" t="s">
        <v>4513</v>
      </c>
      <c r="C2396" s="2">
        <v>409414</v>
      </c>
      <c r="D2396" t="s">
        <v>4514</v>
      </c>
      <c r="E2396" t="s">
        <v>4515</v>
      </c>
      <c r="F2396" t="s">
        <v>1450</v>
      </c>
      <c r="G2396" t="s">
        <v>1002</v>
      </c>
      <c r="H2396" t="s">
        <v>1451</v>
      </c>
      <c r="I2396" t="str">
        <f t="shared" si="37"/>
        <v>2 Millenium Plz Clarksville, TN 37040</v>
      </c>
      <c r="J2396">
        <v>36.527312000000002</v>
      </c>
      <c r="K2396">
        <v>-87.358188999999996</v>
      </c>
      <c r="L2396" s="3">
        <v>4007.54</v>
      </c>
      <c r="M2396" s="3">
        <v>2908.35</v>
      </c>
      <c r="N2396" s="3">
        <v>1099.19</v>
      </c>
      <c r="O2396" s="4">
        <v>0.3779428198119209</v>
      </c>
      <c r="P2396" s="3">
        <v>12497.05</v>
      </c>
      <c r="Q2396" s="3">
        <v>9838.23</v>
      </c>
      <c r="R2396" s="3">
        <v>2658.8199999999997</v>
      </c>
      <c r="S2396" s="4">
        <v>0.27025389729656651</v>
      </c>
      <c r="T2396" s="2"/>
      <c r="U2396" s="5"/>
    </row>
    <row r="2397" spans="1:21">
      <c r="A2397" s="2">
        <v>220552</v>
      </c>
      <c r="B2397" t="s">
        <v>4513</v>
      </c>
      <c r="C2397" s="2">
        <v>220552</v>
      </c>
      <c r="D2397" t="s">
        <v>4513</v>
      </c>
      <c r="E2397" t="s">
        <v>4516</v>
      </c>
      <c r="F2397" t="s">
        <v>1450</v>
      </c>
      <c r="G2397" t="s">
        <v>1002</v>
      </c>
      <c r="H2397" t="s">
        <v>1451</v>
      </c>
      <c r="I2397" t="str">
        <f t="shared" si="37"/>
        <v>350 Pageant Ln Ste 201 Clarksville, TN 37040</v>
      </c>
      <c r="J2397">
        <v>36.520845999999999</v>
      </c>
      <c r="K2397">
        <v>-87.340950000000007</v>
      </c>
      <c r="L2397" s="3">
        <v>3889.48</v>
      </c>
      <c r="M2397" s="3">
        <v>1583.61</v>
      </c>
      <c r="N2397" s="3">
        <v>2305.87</v>
      </c>
      <c r="O2397" s="4">
        <v>1.4560845157582991</v>
      </c>
      <c r="P2397" s="3">
        <v>11488.14</v>
      </c>
      <c r="Q2397" s="3">
        <v>4844.8100000000004</v>
      </c>
      <c r="R2397" s="3">
        <v>6643.329999999999</v>
      </c>
      <c r="S2397" s="4">
        <v>1.3712261161944428</v>
      </c>
      <c r="T2397" s="2">
        <v>2</v>
      </c>
      <c r="U2397" s="5">
        <v>518.91999999999996</v>
      </c>
    </row>
    <row r="2398" spans="1:21">
      <c r="A2398" s="2">
        <v>219760</v>
      </c>
      <c r="B2398" t="s">
        <v>4517</v>
      </c>
      <c r="C2398" s="2">
        <v>219760</v>
      </c>
      <c r="D2398" t="s">
        <v>4517</v>
      </c>
      <c r="E2398" t="s">
        <v>4518</v>
      </c>
      <c r="F2398" t="s">
        <v>1450</v>
      </c>
      <c r="G2398" t="s">
        <v>1002</v>
      </c>
      <c r="H2398" t="s">
        <v>1451</v>
      </c>
      <c r="I2398" t="str">
        <f t="shared" si="37"/>
        <v>116 Commerce St Clarksville, TN 37040</v>
      </c>
      <c r="J2398">
        <v>36.525753000000002</v>
      </c>
      <c r="K2398">
        <v>-87.358960999999994</v>
      </c>
      <c r="L2398" s="3">
        <v>9198.7000000000007</v>
      </c>
      <c r="M2398" s="3">
        <v>7098.39</v>
      </c>
      <c r="N2398" s="3">
        <v>2100.3100000000004</v>
      </c>
      <c r="O2398" s="4">
        <v>0.29588540500028881</v>
      </c>
      <c r="P2398" s="3">
        <v>29423.63</v>
      </c>
      <c r="Q2398" s="3">
        <v>20490.22</v>
      </c>
      <c r="R2398" s="3">
        <v>8933.41</v>
      </c>
      <c r="S2398" s="4">
        <v>0.43598409387502912</v>
      </c>
      <c r="T2398" s="2">
        <v>1</v>
      </c>
      <c r="U2398" s="5">
        <v>647.41999999999996</v>
      </c>
    </row>
    <row r="2399" spans="1:21">
      <c r="A2399" s="2">
        <v>219760</v>
      </c>
      <c r="B2399" t="s">
        <v>4517</v>
      </c>
      <c r="C2399" s="2">
        <v>432055</v>
      </c>
      <c r="D2399" t="s">
        <v>4519</v>
      </c>
      <c r="E2399" t="s">
        <v>4518</v>
      </c>
      <c r="F2399" t="s">
        <v>1450</v>
      </c>
      <c r="G2399" t="s">
        <v>1002</v>
      </c>
      <c r="H2399" t="s">
        <v>1451</v>
      </c>
      <c r="I2399" t="str">
        <f t="shared" si="37"/>
        <v>116 Commerce St Clarksville, TN 37040</v>
      </c>
      <c r="J2399">
        <v>36.525753000000002</v>
      </c>
      <c r="K2399">
        <v>-87.358960999999994</v>
      </c>
      <c r="L2399" s="3">
        <v>178.05</v>
      </c>
      <c r="M2399" s="3">
        <v>163.6</v>
      </c>
      <c r="N2399" s="3">
        <v>14.450000000000017</v>
      </c>
      <c r="O2399" s="4">
        <v>8.8325183374083238E-2</v>
      </c>
      <c r="P2399" s="3">
        <v>593.54999999999995</v>
      </c>
      <c r="Q2399" s="3">
        <v>511.2</v>
      </c>
      <c r="R2399" s="3">
        <v>82.349999999999966</v>
      </c>
      <c r="S2399" s="4">
        <v>0.16109154929577457</v>
      </c>
      <c r="T2399" s="2"/>
      <c r="U2399" s="5"/>
    </row>
    <row r="2400" spans="1:21">
      <c r="A2400" s="2">
        <v>219772</v>
      </c>
      <c r="B2400" t="s">
        <v>4520</v>
      </c>
      <c r="C2400" s="2">
        <v>219772</v>
      </c>
      <c r="D2400" t="s">
        <v>4520</v>
      </c>
      <c r="E2400" t="s">
        <v>4516</v>
      </c>
      <c r="F2400" t="s">
        <v>1450</v>
      </c>
      <c r="G2400" t="s">
        <v>1002</v>
      </c>
      <c r="H2400" t="s">
        <v>1451</v>
      </c>
      <c r="I2400" t="str">
        <f t="shared" si="37"/>
        <v>350 Pageant Ln Ste 201 Clarksville, TN 37040</v>
      </c>
      <c r="J2400">
        <v>36.520845999999999</v>
      </c>
      <c r="K2400">
        <v>-87.340950000000007</v>
      </c>
      <c r="L2400" s="3"/>
      <c r="M2400" s="3">
        <v>1161.31</v>
      </c>
      <c r="N2400" s="3">
        <v>-1161.31</v>
      </c>
      <c r="O2400" s="4"/>
      <c r="P2400" s="3"/>
      <c r="Q2400" s="3">
        <v>4110.7299999999996</v>
      </c>
      <c r="R2400" s="3">
        <v>-4110.7299999999996</v>
      </c>
      <c r="S2400" s="4"/>
      <c r="T2400" s="2"/>
      <c r="U2400" s="5"/>
    </row>
    <row r="2401" spans="1:21">
      <c r="A2401" s="2">
        <v>219772</v>
      </c>
      <c r="B2401" t="s">
        <v>4520</v>
      </c>
      <c r="C2401" s="2">
        <v>423896</v>
      </c>
      <c r="D2401" t="s">
        <v>4520</v>
      </c>
      <c r="E2401" t="s">
        <v>4521</v>
      </c>
      <c r="F2401" t="s">
        <v>1450</v>
      </c>
      <c r="G2401" t="s">
        <v>1002</v>
      </c>
      <c r="H2401" t="s">
        <v>1451</v>
      </c>
      <c r="I2401" t="str">
        <f t="shared" si="37"/>
        <v>350 Pageant Ln Ste 101E Clarksville, TN 37040</v>
      </c>
      <c r="J2401">
        <v>36.520845999999999</v>
      </c>
      <c r="K2401">
        <v>-87.340950000000007</v>
      </c>
      <c r="L2401" s="3"/>
      <c r="M2401" s="3">
        <v>1078.18</v>
      </c>
      <c r="N2401" s="3">
        <v>-1078.18</v>
      </c>
      <c r="O2401" s="4"/>
      <c r="P2401" s="3"/>
      <c r="Q2401" s="3">
        <v>2784.56</v>
      </c>
      <c r="R2401" s="3">
        <v>-2784.56</v>
      </c>
      <c r="S2401" s="4"/>
      <c r="T2401" s="2"/>
      <c r="U2401" s="5"/>
    </row>
    <row r="2402" spans="1:21">
      <c r="A2402" s="2">
        <v>220552</v>
      </c>
      <c r="B2402" t="s">
        <v>4513</v>
      </c>
      <c r="C2402" s="2">
        <v>463744</v>
      </c>
      <c r="D2402" t="s">
        <v>4522</v>
      </c>
      <c r="E2402" t="s">
        <v>4523</v>
      </c>
      <c r="F2402" t="s">
        <v>1450</v>
      </c>
      <c r="G2402" t="s">
        <v>1002</v>
      </c>
      <c r="H2402" t="s">
        <v>1525</v>
      </c>
      <c r="I2402" t="str">
        <f t="shared" si="37"/>
        <v>2308 Rotary Park Dr Clarksville, TN 37043</v>
      </c>
      <c r="J2402">
        <v>36.501047999999997</v>
      </c>
      <c r="K2402">
        <v>-87.270382999999995</v>
      </c>
      <c r="L2402" s="3">
        <v>4710.71</v>
      </c>
      <c r="M2402" s="3">
        <v>5224.1400000000003</v>
      </c>
      <c r="N2402" s="3">
        <v>-513.43000000000029</v>
      </c>
      <c r="O2402" s="4">
        <v>-9.8280291110115783E-2</v>
      </c>
      <c r="P2402" s="3">
        <v>14805.48</v>
      </c>
      <c r="Q2402" s="3">
        <v>16114.63</v>
      </c>
      <c r="R2402" s="3">
        <v>-1309.1499999999996</v>
      </c>
      <c r="S2402" s="4">
        <v>-8.1239842304787618E-2</v>
      </c>
      <c r="T2402" s="2">
        <v>1</v>
      </c>
      <c r="U2402" s="5">
        <v>705.12</v>
      </c>
    </row>
    <row r="2403" spans="1:21">
      <c r="A2403" s="2">
        <v>219756</v>
      </c>
      <c r="B2403" t="s">
        <v>4524</v>
      </c>
      <c r="C2403" s="2">
        <v>219756</v>
      </c>
      <c r="D2403" t="s">
        <v>4524</v>
      </c>
      <c r="E2403" t="s">
        <v>4525</v>
      </c>
      <c r="F2403" t="s">
        <v>1450</v>
      </c>
      <c r="G2403" t="s">
        <v>1002</v>
      </c>
      <c r="H2403" t="s">
        <v>1451</v>
      </c>
      <c r="I2403" t="str">
        <f t="shared" si="37"/>
        <v>120 Commerce St Fl 5 Clarksville, TN 37040</v>
      </c>
      <c r="J2403">
        <v>36.525692999999997</v>
      </c>
      <c r="K2403">
        <v>-87.359378000000007</v>
      </c>
      <c r="L2403" s="3">
        <v>1557.92</v>
      </c>
      <c r="M2403" s="3">
        <v>738.16</v>
      </c>
      <c r="N2403" s="3">
        <v>819.7600000000001</v>
      </c>
      <c r="O2403" s="4">
        <v>1.1105451392652002</v>
      </c>
      <c r="P2403" s="3">
        <v>3981.8</v>
      </c>
      <c r="Q2403" s="3">
        <v>2298.88</v>
      </c>
      <c r="R2403" s="3">
        <v>1682.92</v>
      </c>
      <c r="S2403" s="4">
        <v>0.73206082962138086</v>
      </c>
      <c r="T2403" s="2">
        <v>3</v>
      </c>
      <c r="U2403" s="5">
        <v>189.79333333333332</v>
      </c>
    </row>
    <row r="2404" spans="1:21">
      <c r="A2404" s="2">
        <v>316202</v>
      </c>
      <c r="B2404" t="s">
        <v>4526</v>
      </c>
      <c r="C2404" s="2">
        <v>316202</v>
      </c>
      <c r="D2404" t="s">
        <v>4526</v>
      </c>
      <c r="E2404" t="s">
        <v>4527</v>
      </c>
      <c r="F2404" t="s">
        <v>271</v>
      </c>
      <c r="G2404" t="s">
        <v>21</v>
      </c>
      <c r="H2404" t="s">
        <v>272</v>
      </c>
      <c r="I2404" t="str">
        <f t="shared" si="37"/>
        <v>218 S 2nd St Monticello, KY 42633</v>
      </c>
      <c r="J2404">
        <v>36.830112</v>
      </c>
      <c r="K2404">
        <v>-84.855742000000006</v>
      </c>
      <c r="L2404" s="3">
        <v>113.89</v>
      </c>
      <c r="M2404" s="3">
        <v>139.49</v>
      </c>
      <c r="N2404" s="3">
        <v>-25.600000000000009</v>
      </c>
      <c r="O2404" s="4">
        <v>-0.18352570076708014</v>
      </c>
      <c r="P2404" s="3">
        <v>455.56</v>
      </c>
      <c r="Q2404" s="3">
        <v>439.01</v>
      </c>
      <c r="R2404" s="3">
        <v>16.550000000000011</v>
      </c>
      <c r="S2404" s="4">
        <v>3.7698457893897662E-2</v>
      </c>
      <c r="T2404" s="2"/>
      <c r="U2404" s="5"/>
    </row>
    <row r="2405" spans="1:21">
      <c r="A2405" s="2">
        <v>219649</v>
      </c>
      <c r="B2405" t="s">
        <v>4528</v>
      </c>
      <c r="C2405" s="2">
        <v>219649</v>
      </c>
      <c r="D2405" t="s">
        <v>4528</v>
      </c>
      <c r="E2405" t="s">
        <v>4529</v>
      </c>
      <c r="F2405" t="s">
        <v>345</v>
      </c>
      <c r="G2405" t="s">
        <v>21</v>
      </c>
      <c r="H2405" t="s">
        <v>346</v>
      </c>
      <c r="I2405" t="str">
        <f t="shared" si="37"/>
        <v>162 Road To Success West Liberty, KY 41472</v>
      </c>
      <c r="J2405">
        <v>37.921259999999997</v>
      </c>
      <c r="K2405">
        <v>-83.259752000000006</v>
      </c>
      <c r="L2405" s="3"/>
      <c r="M2405" s="3">
        <v>400.21</v>
      </c>
      <c r="N2405" s="3">
        <v>-400.21</v>
      </c>
      <c r="O2405" s="4"/>
      <c r="P2405" s="3"/>
      <c r="Q2405" s="3">
        <v>939.85</v>
      </c>
      <c r="R2405" s="3">
        <v>-939.85</v>
      </c>
      <c r="S2405" s="4"/>
      <c r="T2405" s="2"/>
      <c r="U2405" s="5"/>
    </row>
    <row r="2406" spans="1:21">
      <c r="A2406" s="2">
        <v>306257</v>
      </c>
      <c r="B2406" t="s">
        <v>1939</v>
      </c>
      <c r="C2406" s="2">
        <v>219158</v>
      </c>
      <c r="D2406" t="s">
        <v>3915</v>
      </c>
      <c r="E2406" t="s">
        <v>4530</v>
      </c>
      <c r="F2406" t="s">
        <v>345</v>
      </c>
      <c r="G2406" t="s">
        <v>21</v>
      </c>
      <c r="H2406" t="s">
        <v>346</v>
      </c>
      <c r="I2406" t="str">
        <f t="shared" si="37"/>
        <v>155 University Dr West Liberty, KY 41472</v>
      </c>
      <c r="J2406">
        <v>37.899408999999999</v>
      </c>
      <c r="K2406">
        <v>-83.290092999999999</v>
      </c>
      <c r="L2406" s="3">
        <v>199.82</v>
      </c>
      <c r="M2406" s="3">
        <v>70.8</v>
      </c>
      <c r="N2406" s="3">
        <v>129.01999999999998</v>
      </c>
      <c r="O2406" s="4">
        <v>1.8223163841807908</v>
      </c>
      <c r="P2406" s="3">
        <v>792.85</v>
      </c>
      <c r="Q2406" s="3">
        <v>290.13</v>
      </c>
      <c r="R2406" s="3">
        <v>502.72</v>
      </c>
      <c r="S2406" s="4">
        <v>1.7327404956398857</v>
      </c>
      <c r="T2406" s="2"/>
      <c r="U2406" s="5"/>
    </row>
    <row r="2407" spans="1:21">
      <c r="A2407" s="2">
        <v>219158</v>
      </c>
      <c r="B2407" t="s">
        <v>3915</v>
      </c>
      <c r="C2407" s="2">
        <v>219158</v>
      </c>
      <c r="D2407" t="s">
        <v>3915</v>
      </c>
      <c r="E2407" t="s">
        <v>4530</v>
      </c>
      <c r="F2407" t="s">
        <v>345</v>
      </c>
      <c r="G2407" t="s">
        <v>21</v>
      </c>
      <c r="H2407" t="s">
        <v>346</v>
      </c>
      <c r="I2407" t="str">
        <f t="shared" si="37"/>
        <v>155 University Dr West Liberty, KY 41472</v>
      </c>
      <c r="J2407">
        <v>37.899408999999999</v>
      </c>
      <c r="K2407">
        <v>-83.290092999999999</v>
      </c>
      <c r="L2407" s="3">
        <v>27439.48</v>
      </c>
      <c r="M2407" s="3">
        <v>19339.97</v>
      </c>
      <c r="N2407" s="3">
        <v>8099.5099999999984</v>
      </c>
      <c r="O2407" s="4">
        <v>0.41879640971521664</v>
      </c>
      <c r="P2407" s="3">
        <v>97370.04</v>
      </c>
      <c r="Q2407" s="3">
        <v>69183.289999999994</v>
      </c>
      <c r="R2407" s="3">
        <v>28186.75</v>
      </c>
      <c r="S2407" s="4">
        <v>0.40742135853903455</v>
      </c>
      <c r="T2407" s="2">
        <v>6</v>
      </c>
      <c r="U2407" s="5">
        <v>890.82666666666671</v>
      </c>
    </row>
    <row r="2408" spans="1:21">
      <c r="A2408" s="2">
        <v>325362</v>
      </c>
      <c r="B2408" t="s">
        <v>425</v>
      </c>
      <c r="C2408" s="2">
        <v>219158</v>
      </c>
      <c r="D2408" t="s">
        <v>3915</v>
      </c>
      <c r="E2408" t="s">
        <v>4530</v>
      </c>
      <c r="F2408" t="s">
        <v>345</v>
      </c>
      <c r="G2408" t="s">
        <v>21</v>
      </c>
      <c r="H2408" t="s">
        <v>346</v>
      </c>
      <c r="I2408" t="str">
        <f t="shared" si="37"/>
        <v>155 University Dr West Liberty, KY 41472</v>
      </c>
      <c r="J2408">
        <v>37.899408999999999</v>
      </c>
      <c r="K2408">
        <v>-83.290092999999999</v>
      </c>
      <c r="L2408" s="3"/>
      <c r="M2408" s="3">
        <v>80.64</v>
      </c>
      <c r="N2408" s="3">
        <v>-80.64</v>
      </c>
      <c r="O2408" s="4"/>
      <c r="P2408" s="3"/>
      <c r="Q2408" s="3">
        <v>161.28</v>
      </c>
      <c r="R2408" s="3">
        <v>-161.28</v>
      </c>
      <c r="S2408" s="4"/>
      <c r="T2408" s="2"/>
      <c r="U2408" s="5"/>
    </row>
    <row r="2409" spans="1:21">
      <c r="A2409" s="2">
        <v>285620</v>
      </c>
      <c r="B2409" t="s">
        <v>3606</v>
      </c>
      <c r="C2409" s="2">
        <v>219158</v>
      </c>
      <c r="D2409" t="s">
        <v>3915</v>
      </c>
      <c r="E2409" t="s">
        <v>4530</v>
      </c>
      <c r="F2409" t="s">
        <v>345</v>
      </c>
      <c r="G2409" t="s">
        <v>21</v>
      </c>
      <c r="H2409" t="s">
        <v>346</v>
      </c>
      <c r="I2409" t="str">
        <f t="shared" si="37"/>
        <v>155 University Dr West Liberty, KY 41472</v>
      </c>
      <c r="J2409">
        <v>37.899408999999999</v>
      </c>
      <c r="K2409">
        <v>-83.290092999999999</v>
      </c>
      <c r="L2409" s="3">
        <v>-84.87</v>
      </c>
      <c r="M2409" s="3">
        <v>-86.1</v>
      </c>
      <c r="N2409" s="3">
        <v>1.2299999999999898</v>
      </c>
      <c r="O2409" s="4">
        <v>-1.4285714285714167E-2</v>
      </c>
      <c r="P2409" s="3">
        <v>0</v>
      </c>
      <c r="Q2409" s="3">
        <v>0</v>
      </c>
      <c r="R2409" s="3">
        <v>0</v>
      </c>
      <c r="S2409" s="4"/>
      <c r="T2409" s="2"/>
      <c r="U2409" s="5"/>
    </row>
    <row r="2410" spans="1:21">
      <c r="A2410" s="2">
        <v>219158</v>
      </c>
      <c r="B2410" t="s">
        <v>3915</v>
      </c>
      <c r="C2410" s="2">
        <v>409318</v>
      </c>
      <c r="D2410" t="s">
        <v>4531</v>
      </c>
      <c r="E2410" t="s">
        <v>3826</v>
      </c>
      <c r="F2410" t="s">
        <v>345</v>
      </c>
      <c r="G2410" t="s">
        <v>21</v>
      </c>
      <c r="H2410" t="s">
        <v>346</v>
      </c>
      <c r="I2410" t="str">
        <f t="shared" si="37"/>
        <v>150 Road To Success West Liberty, KY 41472</v>
      </c>
      <c r="J2410">
        <v>37.893880000000003</v>
      </c>
      <c r="K2410">
        <v>-83.282880000000006</v>
      </c>
      <c r="L2410" s="3"/>
      <c r="M2410" s="3">
        <v>96.15</v>
      </c>
      <c r="N2410" s="3">
        <v>-96.15</v>
      </c>
      <c r="O2410" s="4"/>
      <c r="P2410" s="3"/>
      <c r="Q2410" s="3">
        <v>199.6</v>
      </c>
      <c r="R2410" s="3">
        <v>-199.6</v>
      </c>
      <c r="S2410" s="4"/>
      <c r="T2410" s="2"/>
      <c r="U2410" s="5"/>
    </row>
    <row r="2411" spans="1:21">
      <c r="A2411" s="2">
        <v>300435</v>
      </c>
      <c r="B2411" t="s">
        <v>4532</v>
      </c>
      <c r="C2411" s="2">
        <v>300435</v>
      </c>
      <c r="D2411" t="s">
        <v>4532</v>
      </c>
      <c r="E2411" t="s">
        <v>4533</v>
      </c>
      <c r="F2411" t="s">
        <v>20</v>
      </c>
      <c r="G2411" t="s">
        <v>21</v>
      </c>
      <c r="H2411" t="s">
        <v>1100</v>
      </c>
      <c r="I2411" t="str">
        <f t="shared" si="37"/>
        <v>233 Parkers Mill Way SOMERSET, KY 42503</v>
      </c>
      <c r="J2411">
        <v>37.038226999999999</v>
      </c>
      <c r="K2411">
        <v>-84.630578999999997</v>
      </c>
      <c r="L2411" s="3"/>
      <c r="M2411" s="3">
        <v>292.72000000000003</v>
      </c>
      <c r="N2411" s="3">
        <v>-292.72000000000003</v>
      </c>
      <c r="O2411" s="4"/>
      <c r="P2411" s="3"/>
      <c r="Q2411" s="3">
        <v>756.84</v>
      </c>
      <c r="R2411" s="3">
        <v>-756.84</v>
      </c>
      <c r="S2411" s="4"/>
      <c r="T2411" s="2"/>
      <c r="U2411" s="5"/>
    </row>
    <row r="2412" spans="1:21">
      <c r="A2412" s="2">
        <v>303397</v>
      </c>
      <c r="B2412" t="s">
        <v>4534</v>
      </c>
      <c r="C2412" s="2">
        <v>303397</v>
      </c>
      <c r="D2412" t="s">
        <v>4534</v>
      </c>
      <c r="E2412" t="s">
        <v>4535</v>
      </c>
      <c r="F2412" t="s">
        <v>104</v>
      </c>
      <c r="G2412" t="s">
        <v>105</v>
      </c>
      <c r="H2412" t="s">
        <v>4536</v>
      </c>
      <c r="I2412" t="str">
        <f t="shared" si="37"/>
        <v>5701 Delhi Rd Cincinnati, OH 45233</v>
      </c>
      <c r="J2412">
        <v>39.095875999999997</v>
      </c>
      <c r="K2412">
        <v>-84.638621000000001</v>
      </c>
      <c r="L2412" s="3">
        <v>17.760000000000002</v>
      </c>
      <c r="M2412" s="3">
        <v>29.56</v>
      </c>
      <c r="N2412" s="3">
        <v>-11.799999999999997</v>
      </c>
      <c r="O2412" s="4">
        <v>-0.39918809201623806</v>
      </c>
      <c r="P2412" s="3">
        <v>59.24</v>
      </c>
      <c r="Q2412" s="3">
        <v>64.400000000000006</v>
      </c>
      <c r="R2412" s="3">
        <v>-5.1600000000000037</v>
      </c>
      <c r="S2412" s="4">
        <v>-8.0124223602484529E-2</v>
      </c>
      <c r="T2412" s="2"/>
      <c r="U2412" s="5"/>
    </row>
    <row r="2413" spans="1:21">
      <c r="A2413" s="2">
        <v>300167</v>
      </c>
      <c r="B2413" t="s">
        <v>4537</v>
      </c>
      <c r="C2413" s="2">
        <v>300167</v>
      </c>
      <c r="D2413" t="s">
        <v>4537</v>
      </c>
      <c r="E2413" t="s">
        <v>4538</v>
      </c>
      <c r="F2413" t="s">
        <v>312</v>
      </c>
      <c r="G2413" t="s">
        <v>21</v>
      </c>
      <c r="H2413" t="s">
        <v>313</v>
      </c>
      <c r="I2413" t="str">
        <f t="shared" si="37"/>
        <v>104 S Front Ave Prestonsburg, KY 41653</v>
      </c>
      <c r="J2413">
        <v>37.666932000000003</v>
      </c>
      <c r="K2413">
        <v>-82.774936999999994</v>
      </c>
      <c r="L2413" s="3">
        <v>8007.27</v>
      </c>
      <c r="M2413" s="3">
        <v>4831.21</v>
      </c>
      <c r="N2413" s="3">
        <v>3176.0600000000004</v>
      </c>
      <c r="O2413" s="4">
        <v>0.65740466673980236</v>
      </c>
      <c r="P2413" s="3">
        <v>21272.87</v>
      </c>
      <c r="Q2413" s="3">
        <v>15693.26</v>
      </c>
      <c r="R2413" s="3">
        <v>5579.6099999999988</v>
      </c>
      <c r="S2413" s="4">
        <v>0.35554180584531186</v>
      </c>
      <c r="T2413" s="2">
        <v>1</v>
      </c>
      <c r="U2413" s="5">
        <v>92.35</v>
      </c>
    </row>
    <row r="2414" spans="1:21">
      <c r="A2414" s="2">
        <v>300167</v>
      </c>
      <c r="B2414" t="s">
        <v>4537</v>
      </c>
      <c r="C2414" s="2">
        <v>451433</v>
      </c>
      <c r="D2414" t="s">
        <v>4537</v>
      </c>
      <c r="E2414" t="s">
        <v>4539</v>
      </c>
      <c r="F2414" t="s">
        <v>250</v>
      </c>
      <c r="G2414" t="s">
        <v>21</v>
      </c>
      <c r="H2414" t="s">
        <v>251</v>
      </c>
      <c r="I2414" t="str">
        <f t="shared" si="37"/>
        <v>154 Rockcastle Rd Ste 110 Inez, KY 41224</v>
      </c>
      <c r="J2414">
        <v>37.869329999999998</v>
      </c>
      <c r="K2414">
        <v>-82.54213</v>
      </c>
      <c r="L2414" s="3">
        <v>20.8</v>
      </c>
      <c r="M2414" s="3">
        <v>13.89</v>
      </c>
      <c r="N2414" s="3">
        <v>6.91</v>
      </c>
      <c r="O2414" s="4">
        <v>0.49748020158387329</v>
      </c>
      <c r="P2414" s="3">
        <v>83.21</v>
      </c>
      <c r="Q2414" s="3">
        <v>46.32</v>
      </c>
      <c r="R2414" s="3">
        <v>36.889999999999993</v>
      </c>
      <c r="S2414" s="4">
        <v>0.79641623488773738</v>
      </c>
      <c r="T2414" s="2"/>
      <c r="U2414" s="5"/>
    </row>
    <row r="2415" spans="1:21">
      <c r="A2415" s="2">
        <v>343536</v>
      </c>
      <c r="B2415" t="s">
        <v>4540</v>
      </c>
      <c r="C2415" s="2">
        <v>343536</v>
      </c>
      <c r="D2415" t="s">
        <v>4540</v>
      </c>
      <c r="E2415" t="s">
        <v>4541</v>
      </c>
      <c r="F2415" t="s">
        <v>4542</v>
      </c>
      <c r="G2415" t="s">
        <v>429</v>
      </c>
      <c r="H2415" t="s">
        <v>4543</v>
      </c>
      <c r="I2415" t="str">
        <f t="shared" si="37"/>
        <v>501 22nd St Dunbar, WV 25064</v>
      </c>
      <c r="J2415">
        <v>38.366546999999997</v>
      </c>
      <c r="K2415">
        <v>-81.749825999999999</v>
      </c>
      <c r="L2415" s="3"/>
      <c r="M2415" s="3">
        <v>3173.53</v>
      </c>
      <c r="N2415" s="3">
        <v>-3173.53</v>
      </c>
      <c r="O2415" s="4"/>
      <c r="P2415" s="3"/>
      <c r="Q2415" s="3">
        <v>10225.43</v>
      </c>
      <c r="R2415" s="3">
        <v>-10225.43</v>
      </c>
      <c r="S2415" s="4"/>
      <c r="T2415" s="2"/>
      <c r="U2415" s="5"/>
    </row>
    <row r="2416" spans="1:21">
      <c r="A2416" s="2">
        <v>346144</v>
      </c>
      <c r="B2416" t="s">
        <v>4544</v>
      </c>
      <c r="C2416" s="2">
        <v>346144</v>
      </c>
      <c r="D2416" t="s">
        <v>4544</v>
      </c>
      <c r="E2416" t="s">
        <v>4545</v>
      </c>
      <c r="F2416" t="s">
        <v>4546</v>
      </c>
      <c r="G2416" t="s">
        <v>21</v>
      </c>
      <c r="H2416" t="s">
        <v>4547</v>
      </c>
      <c r="I2416" t="str">
        <f t="shared" si="37"/>
        <v>8446 KY ROUTE 40 E Williamsport, KY 41271</v>
      </c>
      <c r="J2416">
        <v>37.836395000000003</v>
      </c>
      <c r="K2416">
        <v>-82.721599999999995</v>
      </c>
      <c r="L2416" s="3">
        <v>199.64</v>
      </c>
      <c r="M2416" s="3"/>
      <c r="N2416" s="3">
        <v>199.64</v>
      </c>
      <c r="O2416" s="4"/>
      <c r="P2416" s="3">
        <v>654.37</v>
      </c>
      <c r="Q2416" s="3"/>
      <c r="R2416" s="3">
        <v>654.37</v>
      </c>
      <c r="S2416" s="4"/>
      <c r="T2416" s="2"/>
      <c r="U2416" s="5"/>
    </row>
    <row r="2417" spans="1:21">
      <c r="A2417" s="2">
        <v>272360</v>
      </c>
      <c r="B2417" t="s">
        <v>4548</v>
      </c>
      <c r="C2417" s="2">
        <v>272360</v>
      </c>
      <c r="D2417" t="s">
        <v>4548</v>
      </c>
      <c r="E2417" t="s">
        <v>4549</v>
      </c>
      <c r="F2417" t="s">
        <v>30</v>
      </c>
      <c r="G2417" t="s">
        <v>21</v>
      </c>
      <c r="H2417" t="s">
        <v>40</v>
      </c>
      <c r="I2417" t="str">
        <f t="shared" si="37"/>
        <v>2517 Sir Barton Way Lexington, KY 40509</v>
      </c>
      <c r="J2417">
        <v>38.033344999999997</v>
      </c>
      <c r="K2417">
        <v>-84.421908000000002</v>
      </c>
      <c r="L2417" s="3">
        <v>463.3</v>
      </c>
      <c r="M2417" s="3">
        <v>451.14</v>
      </c>
      <c r="N2417" s="3">
        <v>12.160000000000025</v>
      </c>
      <c r="O2417" s="4">
        <v>2.6953938910316146E-2</v>
      </c>
      <c r="P2417" s="3">
        <v>1105.1400000000001</v>
      </c>
      <c r="Q2417" s="3">
        <v>1099.44</v>
      </c>
      <c r="R2417" s="3">
        <v>5.7000000000000455</v>
      </c>
      <c r="S2417" s="4">
        <v>5.1844575420214338E-3</v>
      </c>
      <c r="T2417" s="2"/>
      <c r="U2417" s="5"/>
    </row>
    <row r="2418" spans="1:21">
      <c r="A2418" s="2">
        <v>222430</v>
      </c>
      <c r="B2418" t="s">
        <v>4550</v>
      </c>
      <c r="C2418" s="2">
        <v>222430</v>
      </c>
      <c r="D2418" t="s">
        <v>4550</v>
      </c>
      <c r="E2418" t="s">
        <v>4551</v>
      </c>
      <c r="F2418" t="s">
        <v>30</v>
      </c>
      <c r="G2418" t="s">
        <v>21</v>
      </c>
      <c r="H2418" t="s">
        <v>35</v>
      </c>
      <c r="I2418" t="str">
        <f t="shared" si="37"/>
        <v>173 Collins Ln Lexington, KY 40503</v>
      </c>
      <c r="J2418">
        <v>38.012827000000001</v>
      </c>
      <c r="K2418">
        <v>-84.518244999999993</v>
      </c>
      <c r="L2418" s="3">
        <v>77.849999999999994</v>
      </c>
      <c r="M2418" s="3">
        <v>154.72999999999999</v>
      </c>
      <c r="N2418" s="3">
        <v>-76.88</v>
      </c>
      <c r="O2418" s="4">
        <v>-0.4968655076585019</v>
      </c>
      <c r="P2418" s="3">
        <v>210.4</v>
      </c>
      <c r="Q2418" s="3">
        <v>447.83</v>
      </c>
      <c r="R2418" s="3">
        <v>-237.42999999999998</v>
      </c>
      <c r="S2418" s="4">
        <v>-0.53017886251479351</v>
      </c>
      <c r="T2418" s="2"/>
      <c r="U2418" s="5"/>
    </row>
    <row r="2419" spans="1:21">
      <c r="A2419" s="2">
        <v>295462</v>
      </c>
      <c r="B2419" t="s">
        <v>4552</v>
      </c>
      <c r="C2419" s="2">
        <v>295462</v>
      </c>
      <c r="D2419" t="s">
        <v>4552</v>
      </c>
      <c r="E2419" t="s">
        <v>4553</v>
      </c>
      <c r="F2419" t="s">
        <v>30</v>
      </c>
      <c r="G2419" t="s">
        <v>21</v>
      </c>
      <c r="H2419" t="s">
        <v>68</v>
      </c>
      <c r="I2419" t="str">
        <f t="shared" si="37"/>
        <v>3314 Huffman Mill Pike Lexington, KY 40511</v>
      </c>
      <c r="J2419">
        <v>38.126730000000002</v>
      </c>
      <c r="K2419">
        <v>-84.444638999999995</v>
      </c>
      <c r="L2419" s="3">
        <v>734.59</v>
      </c>
      <c r="M2419" s="3">
        <v>402.89</v>
      </c>
      <c r="N2419" s="3">
        <v>331.70000000000005</v>
      </c>
      <c r="O2419" s="4">
        <v>0.82330164561046448</v>
      </c>
      <c r="P2419" s="3">
        <v>2293.5</v>
      </c>
      <c r="Q2419" s="3">
        <v>1300.0999999999999</v>
      </c>
      <c r="R2419" s="3">
        <v>993.40000000000009</v>
      </c>
      <c r="S2419" s="4">
        <v>0.76409506961003015</v>
      </c>
      <c r="T2419" s="2">
        <v>2</v>
      </c>
      <c r="U2419" s="5">
        <v>30.84</v>
      </c>
    </row>
    <row r="2420" spans="1:21">
      <c r="A2420" s="2">
        <v>336194</v>
      </c>
      <c r="B2420" t="s">
        <v>4554</v>
      </c>
      <c r="C2420" s="2">
        <v>336194</v>
      </c>
      <c r="D2420" t="s">
        <v>4554</v>
      </c>
      <c r="E2420" t="s">
        <v>4555</v>
      </c>
      <c r="F2420" t="s">
        <v>2420</v>
      </c>
      <c r="G2420" t="s">
        <v>21</v>
      </c>
      <c r="H2420" t="s">
        <v>2421</v>
      </c>
      <c r="I2420" t="str">
        <f t="shared" si="37"/>
        <v>75 Mill Creek Lawson Rd Jackson, KY 41339</v>
      </c>
      <c r="J2420">
        <v>37.599733999999998</v>
      </c>
      <c r="K2420">
        <v>-83.456902999999997</v>
      </c>
      <c r="L2420" s="3">
        <v>610.54999999999995</v>
      </c>
      <c r="M2420" s="3">
        <v>1231.5</v>
      </c>
      <c r="N2420" s="3">
        <v>-620.95000000000005</v>
      </c>
      <c r="O2420" s="4">
        <v>-0.50422249289484378</v>
      </c>
      <c r="P2420" s="3">
        <v>1507.75</v>
      </c>
      <c r="Q2420" s="3">
        <v>2911.29</v>
      </c>
      <c r="R2420" s="3">
        <v>-1403.54</v>
      </c>
      <c r="S2420" s="4">
        <v>-0.48210243569002059</v>
      </c>
      <c r="T2420" s="2"/>
      <c r="U2420" s="5"/>
    </row>
    <row r="2421" spans="1:21">
      <c r="A2421" s="2">
        <v>221859</v>
      </c>
      <c r="B2421" t="s">
        <v>4556</v>
      </c>
      <c r="C2421" s="2">
        <v>221859</v>
      </c>
      <c r="D2421" t="s">
        <v>4556</v>
      </c>
      <c r="E2421" t="s">
        <v>4557</v>
      </c>
      <c r="F2421" t="s">
        <v>4558</v>
      </c>
      <c r="G2421" t="s">
        <v>21</v>
      </c>
      <c r="H2421" t="s">
        <v>4559</v>
      </c>
      <c r="I2421" t="str">
        <f t="shared" si="37"/>
        <v>661 Mount Pisgah Rd Bremen, KY 42325</v>
      </c>
      <c r="J2421">
        <v>37.321100999999999</v>
      </c>
      <c r="K2421">
        <v>-87.252560000000003</v>
      </c>
      <c r="L2421" s="3"/>
      <c r="M2421" s="3">
        <v>43.95</v>
      </c>
      <c r="N2421" s="3">
        <v>-43.95</v>
      </c>
      <c r="O2421" s="4"/>
      <c r="P2421" s="3"/>
      <c r="Q2421" s="3">
        <v>109.87</v>
      </c>
      <c r="R2421" s="3">
        <v>-109.87</v>
      </c>
      <c r="S2421" s="4"/>
      <c r="T2421" s="2"/>
      <c r="U2421" s="5"/>
    </row>
    <row r="2422" spans="1:21">
      <c r="A2422" s="2">
        <v>221076</v>
      </c>
      <c r="B2422" t="s">
        <v>4560</v>
      </c>
      <c r="C2422" s="2">
        <v>221076</v>
      </c>
      <c r="D2422" t="s">
        <v>4560</v>
      </c>
      <c r="E2422" t="s">
        <v>4561</v>
      </c>
      <c r="F2422" t="s">
        <v>579</v>
      </c>
      <c r="G2422" t="s">
        <v>21</v>
      </c>
      <c r="H2422" t="s">
        <v>580</v>
      </c>
      <c r="I2422" t="str">
        <f t="shared" si="37"/>
        <v>1025 Euclid Ave Paintsville, KY 41240</v>
      </c>
      <c r="J2422">
        <v>37.818061</v>
      </c>
      <c r="K2422">
        <v>-82.784976999999998</v>
      </c>
      <c r="L2422" s="3">
        <v>1362.82</v>
      </c>
      <c r="M2422" s="3">
        <v>1834.52</v>
      </c>
      <c r="N2422" s="3">
        <v>-471.70000000000005</v>
      </c>
      <c r="O2422" s="4">
        <v>-0.25712447942786126</v>
      </c>
      <c r="P2422" s="3">
        <v>4048.41</v>
      </c>
      <c r="Q2422" s="3">
        <v>5642.13</v>
      </c>
      <c r="R2422" s="3">
        <v>-1593.7200000000003</v>
      </c>
      <c r="S2422" s="4">
        <v>-0.28246779141919809</v>
      </c>
      <c r="T2422" s="2">
        <v>3</v>
      </c>
      <c r="U2422" s="5">
        <v>161.79333333333332</v>
      </c>
    </row>
    <row r="2423" spans="1:21">
      <c r="A2423" s="2">
        <v>219232</v>
      </c>
      <c r="B2423" t="s">
        <v>4562</v>
      </c>
      <c r="C2423" s="2">
        <v>219232</v>
      </c>
      <c r="D2423" t="s">
        <v>4562</v>
      </c>
      <c r="E2423" t="s">
        <v>4563</v>
      </c>
      <c r="F2423" t="s">
        <v>4564</v>
      </c>
      <c r="G2423" t="s">
        <v>21</v>
      </c>
      <c r="H2423" t="s">
        <v>4565</v>
      </c>
      <c r="I2423" t="str">
        <f t="shared" si="37"/>
        <v>510 W Main St Powderly, KY 42367</v>
      </c>
      <c r="J2423">
        <v>37.233409999999999</v>
      </c>
      <c r="K2423">
        <v>-87.16292</v>
      </c>
      <c r="L2423" s="3"/>
      <c r="M2423" s="3">
        <v>733.23</v>
      </c>
      <c r="N2423" s="3">
        <v>-733.23</v>
      </c>
      <c r="O2423" s="4"/>
      <c r="P2423" s="3"/>
      <c r="Q2423" s="3">
        <v>3746.43</v>
      </c>
      <c r="R2423" s="3">
        <v>-3746.43</v>
      </c>
      <c r="S2423" s="4"/>
      <c r="T2423" s="2"/>
      <c r="U2423" s="5"/>
    </row>
    <row r="2424" spans="1:21">
      <c r="A2424" s="2">
        <v>219232</v>
      </c>
      <c r="B2424" t="s">
        <v>4562</v>
      </c>
      <c r="C2424" s="2">
        <v>479569</v>
      </c>
      <c r="D2424" t="s">
        <v>4566</v>
      </c>
      <c r="E2424" t="s">
        <v>4567</v>
      </c>
      <c r="F2424" t="s">
        <v>843</v>
      </c>
      <c r="G2424" t="s">
        <v>21</v>
      </c>
      <c r="H2424" t="s">
        <v>844</v>
      </c>
      <c r="I2424" t="str">
        <f t="shared" si="37"/>
        <v>199 Spartan Dr GREENVILLE, KY 42345</v>
      </c>
      <c r="J2424">
        <v>37.215200000000003</v>
      </c>
      <c r="K2424">
        <v>-87.170559999999995</v>
      </c>
      <c r="L2424" s="3"/>
      <c r="M2424" s="3">
        <v>46.05</v>
      </c>
      <c r="N2424" s="3">
        <v>-46.05</v>
      </c>
      <c r="O2424" s="4"/>
      <c r="P2424" s="3"/>
      <c r="Q2424" s="3">
        <v>429.45</v>
      </c>
      <c r="R2424" s="3">
        <v>-429.45</v>
      </c>
      <c r="S2424" s="4"/>
      <c r="T2424" s="2"/>
      <c r="U2424" s="5"/>
    </row>
    <row r="2425" spans="1:21">
      <c r="A2425" s="2">
        <v>297096</v>
      </c>
      <c r="B2425" t="s">
        <v>4568</v>
      </c>
      <c r="C2425" s="2">
        <v>297096</v>
      </c>
      <c r="D2425" t="s">
        <v>4568</v>
      </c>
      <c r="E2425" t="s">
        <v>4569</v>
      </c>
      <c r="F2425" t="s">
        <v>30</v>
      </c>
      <c r="G2425" t="s">
        <v>21</v>
      </c>
      <c r="H2425" t="s">
        <v>31</v>
      </c>
      <c r="I2425" t="str">
        <f t="shared" si="37"/>
        <v>122 N Broadway Lexington, KY 40507</v>
      </c>
      <c r="J2425">
        <v>38.049111000000003</v>
      </c>
      <c r="K2425">
        <v>-84.499350000000007</v>
      </c>
      <c r="L2425" s="3">
        <v>3801.85</v>
      </c>
      <c r="M2425" s="3">
        <v>2372.12</v>
      </c>
      <c r="N2425" s="3">
        <v>1429.73</v>
      </c>
      <c r="O2425" s="4">
        <v>0.60272245923477741</v>
      </c>
      <c r="P2425" s="3">
        <v>9121.57</v>
      </c>
      <c r="Q2425" s="3">
        <v>6044.24</v>
      </c>
      <c r="R2425" s="3">
        <v>3077.33</v>
      </c>
      <c r="S2425" s="4">
        <v>0.50913431630775752</v>
      </c>
      <c r="T2425" s="2">
        <v>3</v>
      </c>
      <c r="U2425" s="5">
        <v>485.88000000000005</v>
      </c>
    </row>
    <row r="2426" spans="1:21">
      <c r="A2426" s="2">
        <v>273290</v>
      </c>
      <c r="B2426" t="s">
        <v>4570</v>
      </c>
      <c r="C2426" s="2">
        <v>273290</v>
      </c>
      <c r="D2426" t="s">
        <v>4570</v>
      </c>
      <c r="E2426" t="s">
        <v>4571</v>
      </c>
      <c r="F2426" t="s">
        <v>846</v>
      </c>
      <c r="G2426" t="s">
        <v>21</v>
      </c>
      <c r="H2426" t="s">
        <v>847</v>
      </c>
      <c r="I2426" t="str">
        <f t="shared" si="37"/>
        <v>1111 Transit Way Murray, KY 42071</v>
      </c>
      <c r="J2426">
        <v>36.62567</v>
      </c>
      <c r="K2426">
        <v>-88.330511999999999</v>
      </c>
      <c r="L2426" s="3">
        <v>247.07</v>
      </c>
      <c r="M2426" s="3">
        <v>418.33</v>
      </c>
      <c r="N2426" s="3">
        <v>-171.26</v>
      </c>
      <c r="O2426" s="4">
        <v>-0.40938971625271914</v>
      </c>
      <c r="P2426" s="3">
        <v>657.01</v>
      </c>
      <c r="Q2426" s="3">
        <v>985.56</v>
      </c>
      <c r="R2426" s="3">
        <v>-328.54999999999995</v>
      </c>
      <c r="S2426" s="4">
        <v>-0.33336377288039287</v>
      </c>
      <c r="T2426" s="2">
        <v>1</v>
      </c>
      <c r="U2426" s="5">
        <v>44.06</v>
      </c>
    </row>
    <row r="2427" spans="1:21">
      <c r="A2427" s="2">
        <v>223112</v>
      </c>
      <c r="B2427" t="s">
        <v>4572</v>
      </c>
      <c r="C2427" s="2">
        <v>223112</v>
      </c>
      <c r="D2427" t="s">
        <v>4572</v>
      </c>
      <c r="E2427" t="s">
        <v>4573</v>
      </c>
      <c r="F2427" t="s">
        <v>147</v>
      </c>
      <c r="G2427" t="s">
        <v>21</v>
      </c>
      <c r="H2427" t="s">
        <v>148</v>
      </c>
      <c r="I2427" t="str">
        <f t="shared" si="37"/>
        <v>5305 Fort Campbell Blvd Hopkinsville, KY 42240</v>
      </c>
      <c r="J2427">
        <v>36.805019999999999</v>
      </c>
      <c r="K2427">
        <v>-87.475790000000003</v>
      </c>
      <c r="L2427" s="3">
        <v>1276.06</v>
      </c>
      <c r="M2427" s="3">
        <v>678.32</v>
      </c>
      <c r="N2427" s="3">
        <v>597.7399999999999</v>
      </c>
      <c r="O2427" s="4">
        <v>0.88120651020167451</v>
      </c>
      <c r="P2427" s="3">
        <v>3846.2</v>
      </c>
      <c r="Q2427" s="3">
        <v>1840.42</v>
      </c>
      <c r="R2427" s="3">
        <v>2005.7799999999997</v>
      </c>
      <c r="S2427" s="4">
        <v>1.0898490561936947</v>
      </c>
      <c r="T2427" s="2">
        <v>1</v>
      </c>
      <c r="U2427" s="5">
        <v>333.1</v>
      </c>
    </row>
    <row r="2428" spans="1:21">
      <c r="A2428" s="2">
        <v>279855</v>
      </c>
      <c r="B2428" t="s">
        <v>4574</v>
      </c>
      <c r="C2428" s="2">
        <v>480149</v>
      </c>
      <c r="D2428" t="s">
        <v>4575</v>
      </c>
      <c r="E2428" t="s">
        <v>4576</v>
      </c>
      <c r="F2428" t="s">
        <v>408</v>
      </c>
      <c r="G2428" t="s">
        <v>21</v>
      </c>
      <c r="H2428" t="s">
        <v>409</v>
      </c>
      <c r="I2428" t="str">
        <f t="shared" si="37"/>
        <v>602 N 3rd St Bardstown, KY 40004</v>
      </c>
      <c r="J2428">
        <v>37.817253000000001</v>
      </c>
      <c r="K2428">
        <v>-85.464477000000002</v>
      </c>
      <c r="L2428" s="3"/>
      <c r="M2428" s="3">
        <v>46.49</v>
      </c>
      <c r="N2428" s="3">
        <v>-46.49</v>
      </c>
      <c r="O2428" s="4"/>
      <c r="P2428" s="3"/>
      <c r="Q2428" s="3">
        <v>213.23</v>
      </c>
      <c r="R2428" s="3">
        <v>-213.23</v>
      </c>
      <c r="S2428" s="4"/>
      <c r="T2428" s="2"/>
      <c r="U2428" s="5"/>
    </row>
    <row r="2429" spans="1:21">
      <c r="A2429" s="2">
        <v>267973</v>
      </c>
      <c r="B2429" t="s">
        <v>4577</v>
      </c>
      <c r="C2429" s="2">
        <v>450141</v>
      </c>
      <c r="D2429" t="s">
        <v>4577</v>
      </c>
      <c r="E2429" t="s">
        <v>4578</v>
      </c>
      <c r="F2429" t="s">
        <v>416</v>
      </c>
      <c r="G2429" t="s">
        <v>21</v>
      </c>
      <c r="H2429" t="s">
        <v>417</v>
      </c>
      <c r="I2429" t="str">
        <f t="shared" si="37"/>
        <v>616 Industrial Park Frankfort, KY 40601</v>
      </c>
      <c r="J2429">
        <v>38.174581000000003</v>
      </c>
      <c r="K2429">
        <v>-84.797039999999996</v>
      </c>
      <c r="L2429" s="3"/>
      <c r="M2429" s="3">
        <v>266.52</v>
      </c>
      <c r="N2429" s="3">
        <v>-266.52</v>
      </c>
      <c r="O2429" s="4"/>
      <c r="P2429" s="3"/>
      <c r="Q2429" s="3">
        <v>704.78</v>
      </c>
      <c r="R2429" s="3">
        <v>-704.78</v>
      </c>
      <c r="S2429" s="4"/>
      <c r="T2429" s="2"/>
      <c r="U2429" s="5"/>
    </row>
    <row r="2430" spans="1:21">
      <c r="A2430" s="2">
        <v>221601</v>
      </c>
      <c r="B2430" t="s">
        <v>4579</v>
      </c>
      <c r="C2430" s="2">
        <v>221601</v>
      </c>
      <c r="D2430" t="s">
        <v>4579</v>
      </c>
      <c r="E2430" t="s">
        <v>2814</v>
      </c>
      <c r="F2430" t="s">
        <v>30</v>
      </c>
      <c r="G2430" t="s">
        <v>21</v>
      </c>
      <c r="H2430" t="s">
        <v>174</v>
      </c>
      <c r="I2430" t="str">
        <f t="shared" si="37"/>
        <v>1109 Versailles Rd Ste 400 Lexington, KY 40508</v>
      </c>
      <c r="J2430">
        <v>38.050904000000003</v>
      </c>
      <c r="K2430">
        <v>-84.516422000000006</v>
      </c>
      <c r="L2430" s="3">
        <v>586.35</v>
      </c>
      <c r="M2430" s="3">
        <v>859.16</v>
      </c>
      <c r="N2430" s="3">
        <v>-272.80999999999995</v>
      </c>
      <c r="O2430" s="4">
        <v>-0.31753107686577581</v>
      </c>
      <c r="P2430" s="3">
        <v>2113.2600000000002</v>
      </c>
      <c r="Q2430" s="3">
        <v>2603.15</v>
      </c>
      <c r="R2430" s="3">
        <v>-489.88999999999987</v>
      </c>
      <c r="S2430" s="4">
        <v>-0.18819122985613579</v>
      </c>
      <c r="T2430" s="2">
        <v>3</v>
      </c>
      <c r="U2430" s="5">
        <v>46.263333333333328</v>
      </c>
    </row>
    <row r="2431" spans="1:21">
      <c r="A2431" s="2">
        <v>342866</v>
      </c>
      <c r="B2431" t="s">
        <v>4580</v>
      </c>
      <c r="C2431" s="2">
        <v>342866</v>
      </c>
      <c r="D2431" t="s">
        <v>4580</v>
      </c>
      <c r="E2431" t="s">
        <v>4581</v>
      </c>
      <c r="F2431" t="s">
        <v>4582</v>
      </c>
      <c r="G2431" t="s">
        <v>21</v>
      </c>
      <c r="H2431" t="s">
        <v>4583</v>
      </c>
      <c r="I2431" t="str">
        <f t="shared" si="37"/>
        <v>134 Main St Nazareth, KY 40048</v>
      </c>
      <c r="J2431">
        <v>37.851356000000003</v>
      </c>
      <c r="K2431">
        <v>-85.473438999999999</v>
      </c>
      <c r="L2431" s="3">
        <v>3371</v>
      </c>
      <c r="M2431" s="3">
        <v>2742.12</v>
      </c>
      <c r="N2431" s="3">
        <v>628.88000000000011</v>
      </c>
      <c r="O2431" s="4">
        <v>0.22934080200720616</v>
      </c>
      <c r="P2431" s="3">
        <v>10871.57</v>
      </c>
      <c r="Q2431" s="3">
        <v>8752.7999999999993</v>
      </c>
      <c r="R2431" s="3">
        <v>2118.7700000000004</v>
      </c>
      <c r="S2431" s="4">
        <v>0.2420676811991592</v>
      </c>
      <c r="T2431" s="2"/>
      <c r="U2431" s="5"/>
    </row>
    <row r="2432" spans="1:21">
      <c r="A2432" s="2">
        <v>221051</v>
      </c>
      <c r="B2432" t="s">
        <v>4584</v>
      </c>
      <c r="C2432" s="2">
        <v>221051</v>
      </c>
      <c r="D2432" t="s">
        <v>4584</v>
      </c>
      <c r="E2432" t="s">
        <v>4585</v>
      </c>
      <c r="F2432" t="s">
        <v>59</v>
      </c>
      <c r="G2432" t="s">
        <v>21</v>
      </c>
      <c r="H2432" t="s">
        <v>1708</v>
      </c>
      <c r="I2432" t="str">
        <f t="shared" si="37"/>
        <v>2000 Newburg Rd Louisville, KY 40205</v>
      </c>
      <c r="J2432">
        <v>38.219403999999997</v>
      </c>
      <c r="K2432">
        <v>-85.710755000000006</v>
      </c>
      <c r="L2432" s="3">
        <v>24016.06</v>
      </c>
      <c r="M2432" s="3">
        <v>21231.31</v>
      </c>
      <c r="N2432" s="3">
        <v>2784.75</v>
      </c>
      <c r="O2432" s="4">
        <v>0.13116242002966372</v>
      </c>
      <c r="P2432" s="3">
        <v>83417.05</v>
      </c>
      <c r="Q2432" s="3">
        <v>74520.84</v>
      </c>
      <c r="R2432" s="3">
        <v>8896.2100000000064</v>
      </c>
      <c r="S2432" s="4">
        <v>0.11937882074329821</v>
      </c>
      <c r="T2432" s="2">
        <v>12</v>
      </c>
      <c r="U2432" s="5">
        <v>392.63000000000005</v>
      </c>
    </row>
    <row r="2433" spans="1:21">
      <c r="A2433" s="2">
        <v>344166</v>
      </c>
      <c r="B2433" t="s">
        <v>2388</v>
      </c>
      <c r="C2433" s="2">
        <v>221051</v>
      </c>
      <c r="D2433" t="s">
        <v>4584</v>
      </c>
      <c r="E2433" t="s">
        <v>4585</v>
      </c>
      <c r="F2433" t="s">
        <v>59</v>
      </c>
      <c r="G2433" t="s">
        <v>21</v>
      </c>
      <c r="H2433" t="s">
        <v>1708</v>
      </c>
      <c r="I2433" t="str">
        <f t="shared" si="37"/>
        <v>2000 Newburg Rd Louisville, KY 40205</v>
      </c>
      <c r="J2433">
        <v>38.219403999999997</v>
      </c>
      <c r="K2433">
        <v>-85.710755000000006</v>
      </c>
      <c r="L2433" s="3">
        <v>-103.54</v>
      </c>
      <c r="M2433" s="3"/>
      <c r="N2433" s="3">
        <v>-103.54</v>
      </c>
      <c r="O2433" s="4"/>
      <c r="P2433" s="3">
        <v>0</v>
      </c>
      <c r="Q2433" s="3"/>
      <c r="R2433" s="3">
        <v>0</v>
      </c>
      <c r="S2433" s="4"/>
      <c r="T2433" s="2"/>
      <c r="U2433" s="5"/>
    </row>
    <row r="2434" spans="1:21">
      <c r="A2434" s="2">
        <v>311190</v>
      </c>
      <c r="B2434" t="s">
        <v>4586</v>
      </c>
      <c r="C2434" s="2">
        <v>311190</v>
      </c>
      <c r="D2434" t="s">
        <v>4586</v>
      </c>
      <c r="E2434" t="s">
        <v>4587</v>
      </c>
      <c r="F2434" t="s">
        <v>59</v>
      </c>
      <c r="G2434" t="s">
        <v>21</v>
      </c>
      <c r="H2434" t="s">
        <v>2993</v>
      </c>
      <c r="I2434" t="str">
        <f t="shared" si="37"/>
        <v>2120 Payne St Louisville, KY 40206</v>
      </c>
      <c r="J2434">
        <v>38.251083000000001</v>
      </c>
      <c r="K2434">
        <v>-85.707183999999998</v>
      </c>
      <c r="L2434" s="3">
        <v>4479.37</v>
      </c>
      <c r="M2434" s="3">
        <v>3688.1</v>
      </c>
      <c r="N2434" s="3">
        <v>791.27</v>
      </c>
      <c r="O2434" s="4">
        <v>0.21454678560776552</v>
      </c>
      <c r="P2434" s="3">
        <v>15100.87</v>
      </c>
      <c r="Q2434" s="3">
        <v>21303.8</v>
      </c>
      <c r="R2434" s="3">
        <v>-6202.9299999999985</v>
      </c>
      <c r="S2434" s="4">
        <v>-0.29116542588646149</v>
      </c>
      <c r="T2434" s="2">
        <v>5</v>
      </c>
      <c r="U2434" s="5">
        <v>200.17599999999999</v>
      </c>
    </row>
    <row r="2435" spans="1:21">
      <c r="A2435" s="2">
        <v>219364</v>
      </c>
      <c r="B2435" t="s">
        <v>4588</v>
      </c>
      <c r="C2435" s="2">
        <v>407927</v>
      </c>
      <c r="D2435" t="s">
        <v>4589</v>
      </c>
      <c r="E2435" t="s">
        <v>4590</v>
      </c>
      <c r="F2435" t="s">
        <v>408</v>
      </c>
      <c r="G2435" t="s">
        <v>21</v>
      </c>
      <c r="H2435" t="s">
        <v>409</v>
      </c>
      <c r="I2435" t="str">
        <f t="shared" ref="I2435:I2498" si="38">E2435&amp;" "&amp;F2435&amp;","&amp;" "&amp;G2435&amp;" "&amp;TEXT(H2435, "00000")</f>
        <v>2391 New Haven Rd Bardstown, KY 40004</v>
      </c>
      <c r="J2435">
        <v>37.779811000000002</v>
      </c>
      <c r="K2435">
        <v>-85.493294000000006</v>
      </c>
      <c r="L2435" s="3">
        <v>1083.82</v>
      </c>
      <c r="M2435" s="3">
        <v>1614.93</v>
      </c>
      <c r="N2435" s="3">
        <v>-531.11000000000013</v>
      </c>
      <c r="O2435" s="4">
        <v>-0.3288749357557294</v>
      </c>
      <c r="P2435" s="3">
        <v>2770.39</v>
      </c>
      <c r="Q2435" s="3">
        <v>3452.39</v>
      </c>
      <c r="R2435" s="3">
        <v>-682</v>
      </c>
      <c r="S2435" s="4">
        <v>-0.19754430988387756</v>
      </c>
      <c r="T2435" s="2">
        <v>2</v>
      </c>
      <c r="U2435" s="5">
        <v>90.12</v>
      </c>
    </row>
    <row r="2436" spans="1:21">
      <c r="A2436" s="2">
        <v>219364</v>
      </c>
      <c r="B2436" t="s">
        <v>4588</v>
      </c>
      <c r="C2436" s="2">
        <v>407930</v>
      </c>
      <c r="D2436" t="s">
        <v>4591</v>
      </c>
      <c r="E2436" t="s">
        <v>4592</v>
      </c>
      <c r="F2436" t="s">
        <v>408</v>
      </c>
      <c r="G2436" t="s">
        <v>21</v>
      </c>
      <c r="H2436" t="s">
        <v>409</v>
      </c>
      <c r="I2436" t="str">
        <f t="shared" si="38"/>
        <v>820 W Stephen Foster Ave Bardstown, KY 40004</v>
      </c>
      <c r="J2436">
        <v>37.810920000000003</v>
      </c>
      <c r="K2436">
        <v>-85.481059999999999</v>
      </c>
      <c r="L2436" s="3">
        <v>1313.66</v>
      </c>
      <c r="M2436" s="3">
        <v>180.06</v>
      </c>
      <c r="N2436" s="3">
        <v>1133.6000000000001</v>
      </c>
      <c r="O2436" s="4">
        <v>6.2956792180384324</v>
      </c>
      <c r="P2436" s="3">
        <v>3362.34</v>
      </c>
      <c r="Q2436" s="3">
        <v>471.24</v>
      </c>
      <c r="R2436" s="3">
        <v>2891.1000000000004</v>
      </c>
      <c r="S2436" s="4">
        <v>6.1350903997962831</v>
      </c>
      <c r="T2436" s="2"/>
      <c r="U2436" s="5"/>
    </row>
    <row r="2437" spans="1:21">
      <c r="A2437" s="2">
        <v>219364</v>
      </c>
      <c r="B2437" t="s">
        <v>4588</v>
      </c>
      <c r="C2437" s="2">
        <v>407923</v>
      </c>
      <c r="D2437" t="s">
        <v>4593</v>
      </c>
      <c r="E2437" t="s">
        <v>4594</v>
      </c>
      <c r="F2437" t="s">
        <v>408</v>
      </c>
      <c r="G2437" t="s">
        <v>21</v>
      </c>
      <c r="H2437" t="s">
        <v>409</v>
      </c>
      <c r="I2437" t="str">
        <f t="shared" si="38"/>
        <v>200 Plaza Dr Bardstown, KY 40004</v>
      </c>
      <c r="J2437">
        <v>37.807991000000001</v>
      </c>
      <c r="K2437">
        <v>-85.450671</v>
      </c>
      <c r="L2437" s="3">
        <v>1450.56</v>
      </c>
      <c r="M2437" s="3">
        <v>1307.8399999999999</v>
      </c>
      <c r="N2437" s="3">
        <v>142.72000000000003</v>
      </c>
      <c r="O2437" s="4">
        <v>0.10912649865426967</v>
      </c>
      <c r="P2437" s="3">
        <v>4814.4399999999996</v>
      </c>
      <c r="Q2437" s="3">
        <v>5417.64</v>
      </c>
      <c r="R2437" s="3">
        <v>-603.20000000000073</v>
      </c>
      <c r="S2437" s="4">
        <v>-0.11133999305970878</v>
      </c>
      <c r="T2437" s="2"/>
      <c r="U2437" s="5"/>
    </row>
    <row r="2438" spans="1:21">
      <c r="A2438" s="2">
        <v>219364</v>
      </c>
      <c r="B2438" t="s">
        <v>4588</v>
      </c>
      <c r="C2438" s="2">
        <v>407929</v>
      </c>
      <c r="D2438" t="s">
        <v>4595</v>
      </c>
      <c r="E2438" t="s">
        <v>4596</v>
      </c>
      <c r="F2438" t="s">
        <v>408</v>
      </c>
      <c r="G2438" t="s">
        <v>21</v>
      </c>
      <c r="H2438" t="s">
        <v>409</v>
      </c>
      <c r="I2438" t="str">
        <f t="shared" si="38"/>
        <v>210 Plaza Dr Bardstown, KY 40004</v>
      </c>
      <c r="J2438">
        <v>37.807226</v>
      </c>
      <c r="K2438">
        <v>-85.450304000000003</v>
      </c>
      <c r="L2438" s="3">
        <v>1446.41</v>
      </c>
      <c r="M2438" s="3">
        <v>1715.61</v>
      </c>
      <c r="N2438" s="3">
        <v>-269.19999999999982</v>
      </c>
      <c r="O2438" s="4">
        <v>-0.15691211872162078</v>
      </c>
      <c r="P2438" s="3">
        <v>3425.01</v>
      </c>
      <c r="Q2438" s="3">
        <v>3895.67</v>
      </c>
      <c r="R2438" s="3">
        <v>-470.65999999999985</v>
      </c>
      <c r="S2438" s="4">
        <v>-0.12081618822949579</v>
      </c>
      <c r="T2438" s="2"/>
      <c r="U2438" s="5"/>
    </row>
    <row r="2439" spans="1:21">
      <c r="A2439" s="2">
        <v>219364</v>
      </c>
      <c r="B2439" t="s">
        <v>4588</v>
      </c>
      <c r="C2439" s="2">
        <v>482807</v>
      </c>
      <c r="D2439" t="s">
        <v>4597</v>
      </c>
      <c r="E2439" t="s">
        <v>4598</v>
      </c>
      <c r="F2439" t="s">
        <v>408</v>
      </c>
      <c r="G2439" t="s">
        <v>21</v>
      </c>
      <c r="H2439" t="s">
        <v>409</v>
      </c>
      <c r="I2439" t="str">
        <f t="shared" si="38"/>
        <v>810 W Stephen Foster Ave Bardstown, KY 40004</v>
      </c>
      <c r="J2439">
        <v>37.811017999999997</v>
      </c>
      <c r="K2439">
        <v>-85.479922999999999</v>
      </c>
      <c r="L2439" s="3">
        <v>4809.54</v>
      </c>
      <c r="M2439" s="3"/>
      <c r="N2439" s="3">
        <v>4809.54</v>
      </c>
      <c r="O2439" s="4"/>
      <c r="P2439" s="3">
        <v>16821.03</v>
      </c>
      <c r="Q2439" s="3"/>
      <c r="R2439" s="3">
        <v>16821.03</v>
      </c>
      <c r="S2439" s="4"/>
      <c r="T2439" s="2">
        <v>6</v>
      </c>
      <c r="U2439" s="5">
        <v>192.095</v>
      </c>
    </row>
    <row r="2440" spans="1:21">
      <c r="A2440" s="2">
        <v>306066</v>
      </c>
      <c r="B2440" t="s">
        <v>4599</v>
      </c>
      <c r="C2440" s="2">
        <v>306066</v>
      </c>
      <c r="D2440" t="s">
        <v>4599</v>
      </c>
      <c r="E2440" t="s">
        <v>4600</v>
      </c>
      <c r="F2440" t="s">
        <v>4601</v>
      </c>
      <c r="G2440" t="s">
        <v>21</v>
      </c>
      <c r="H2440" t="s">
        <v>4602</v>
      </c>
      <c r="I2440" t="str">
        <f t="shared" si="38"/>
        <v>79 Freedom Ln Jenkins, KY 41537</v>
      </c>
      <c r="J2440">
        <v>37.171289000000002</v>
      </c>
      <c r="K2440">
        <v>-82.635928000000007</v>
      </c>
      <c r="L2440" s="3">
        <v>99.25</v>
      </c>
      <c r="M2440" s="3"/>
      <c r="N2440" s="3">
        <v>99.25</v>
      </c>
      <c r="O2440" s="4"/>
      <c r="P2440" s="3">
        <v>506.62</v>
      </c>
      <c r="Q2440" s="3"/>
      <c r="R2440" s="3">
        <v>506.62</v>
      </c>
      <c r="S2440" s="4"/>
      <c r="T2440" s="2"/>
      <c r="U2440" s="5"/>
    </row>
    <row r="2441" spans="1:21">
      <c r="A2441" s="2">
        <v>343850</v>
      </c>
      <c r="B2441" t="s">
        <v>4603</v>
      </c>
      <c r="C2441" s="2">
        <v>343850</v>
      </c>
      <c r="D2441" t="s">
        <v>4603</v>
      </c>
      <c r="E2441" t="s">
        <v>4604</v>
      </c>
      <c r="F2441" t="s">
        <v>83</v>
      </c>
      <c r="G2441" t="s">
        <v>21</v>
      </c>
      <c r="H2441" t="s">
        <v>84</v>
      </c>
      <c r="I2441" t="str">
        <f t="shared" si="38"/>
        <v>172 Woodlark Rd Versailles, KY 40383</v>
      </c>
      <c r="J2441">
        <v>38.025970000000001</v>
      </c>
      <c r="K2441">
        <v>-84.67765</v>
      </c>
      <c r="L2441" s="3">
        <v>881.71</v>
      </c>
      <c r="M2441" s="3"/>
      <c r="N2441" s="3">
        <v>881.71</v>
      </c>
      <c r="O2441" s="4"/>
      <c r="P2441" s="3">
        <v>2099.39</v>
      </c>
      <c r="Q2441" s="3"/>
      <c r="R2441" s="3">
        <v>2099.39</v>
      </c>
      <c r="S2441" s="4"/>
      <c r="T2441" s="2">
        <v>4</v>
      </c>
      <c r="U2441" s="5">
        <v>105.9375</v>
      </c>
    </row>
    <row r="2442" spans="1:21">
      <c r="A2442" s="2">
        <v>343850</v>
      </c>
      <c r="B2442" t="s">
        <v>4603</v>
      </c>
      <c r="C2442" s="2">
        <v>481940</v>
      </c>
      <c r="D2442" t="s">
        <v>4603</v>
      </c>
      <c r="E2442" t="s">
        <v>4605</v>
      </c>
      <c r="F2442" t="s">
        <v>30</v>
      </c>
      <c r="G2442" t="s">
        <v>21</v>
      </c>
      <c r="H2442" t="s">
        <v>540</v>
      </c>
      <c r="I2442" t="str">
        <f t="shared" si="38"/>
        <v>2216 YOUNG DRIVE  SUITE 1 Lexington, KY 40505</v>
      </c>
      <c r="J2442">
        <v>38.025514999999999</v>
      </c>
      <c r="K2442">
        <v>-84.456526999999994</v>
      </c>
      <c r="L2442" s="3">
        <v>40.130000000000003</v>
      </c>
      <c r="M2442" s="3">
        <v>106.37</v>
      </c>
      <c r="N2442" s="3">
        <v>-66.240000000000009</v>
      </c>
      <c r="O2442" s="4">
        <v>-0.6227319733007427</v>
      </c>
      <c r="P2442" s="3">
        <v>95.55</v>
      </c>
      <c r="Q2442" s="3">
        <v>255.64</v>
      </c>
      <c r="R2442" s="3">
        <v>-160.08999999999997</v>
      </c>
      <c r="S2442" s="4">
        <v>-0.62623220153340631</v>
      </c>
      <c r="T2442" s="2"/>
      <c r="U2442" s="5"/>
    </row>
    <row r="2443" spans="1:21">
      <c r="A2443" s="2">
        <v>221742</v>
      </c>
      <c r="B2443" t="s">
        <v>4606</v>
      </c>
      <c r="C2443" s="2">
        <v>221742</v>
      </c>
      <c r="D2443" t="s">
        <v>4606</v>
      </c>
      <c r="E2443" t="s">
        <v>4607</v>
      </c>
      <c r="F2443" t="s">
        <v>3803</v>
      </c>
      <c r="G2443" t="s">
        <v>21</v>
      </c>
      <c r="H2443" t="s">
        <v>3804</v>
      </c>
      <c r="I2443" t="str">
        <f t="shared" si="38"/>
        <v>1949 New Paintsville Rd Salyersville, KY 41465</v>
      </c>
      <c r="J2443">
        <v>37.760039999999996</v>
      </c>
      <c r="K2443">
        <v>-82.992718999999994</v>
      </c>
      <c r="L2443" s="3">
        <v>1942.94</v>
      </c>
      <c r="M2443" s="3"/>
      <c r="N2443" s="3">
        <v>1942.94</v>
      </c>
      <c r="O2443" s="4"/>
      <c r="P2443" s="3">
        <v>6500.87</v>
      </c>
      <c r="Q2443" s="3"/>
      <c r="R2443" s="3">
        <v>6500.87</v>
      </c>
      <c r="S2443" s="4"/>
      <c r="T2443" s="2"/>
      <c r="U2443" s="5"/>
    </row>
    <row r="2444" spans="1:21">
      <c r="A2444" s="2">
        <v>299639</v>
      </c>
      <c r="B2444" t="s">
        <v>4608</v>
      </c>
      <c r="C2444" s="2">
        <v>299639</v>
      </c>
      <c r="D2444" t="s">
        <v>4608</v>
      </c>
      <c r="E2444" t="s">
        <v>4609</v>
      </c>
      <c r="F2444" t="s">
        <v>30</v>
      </c>
      <c r="G2444" t="s">
        <v>21</v>
      </c>
      <c r="H2444" t="s">
        <v>40</v>
      </c>
      <c r="I2444" t="str">
        <f t="shared" si="38"/>
        <v>212 Blue Sky Pkwy Lexington, KY 40509</v>
      </c>
      <c r="J2444">
        <v>37.961654000000003</v>
      </c>
      <c r="K2444">
        <v>-84.380394999999993</v>
      </c>
      <c r="L2444" s="3">
        <v>49.56</v>
      </c>
      <c r="M2444" s="3">
        <v>10.83</v>
      </c>
      <c r="N2444" s="3">
        <v>38.730000000000004</v>
      </c>
      <c r="O2444" s="4">
        <v>3.5761772853185598</v>
      </c>
      <c r="P2444" s="3">
        <v>118</v>
      </c>
      <c r="Q2444" s="3">
        <v>27.08</v>
      </c>
      <c r="R2444" s="3">
        <v>90.92</v>
      </c>
      <c r="S2444" s="4">
        <v>3.3574593796159529</v>
      </c>
      <c r="T2444" s="2"/>
      <c r="U2444" s="5"/>
    </row>
    <row r="2445" spans="1:21">
      <c r="A2445" s="2">
        <v>221471</v>
      </c>
      <c r="B2445" t="s">
        <v>3901</v>
      </c>
      <c r="C2445" s="2">
        <v>221471</v>
      </c>
      <c r="D2445" t="s">
        <v>3901</v>
      </c>
      <c r="E2445" t="s">
        <v>4610</v>
      </c>
      <c r="F2445" t="s">
        <v>119</v>
      </c>
      <c r="G2445" t="s">
        <v>21</v>
      </c>
      <c r="H2445" t="s">
        <v>680</v>
      </c>
      <c r="I2445" t="str">
        <f t="shared" si="38"/>
        <v>2182 N Laurel Rd London, KY 40741</v>
      </c>
      <c r="J2445">
        <v>37.169105999999999</v>
      </c>
      <c r="K2445">
        <v>-84.120936999999998</v>
      </c>
      <c r="L2445" s="3">
        <v>309.08999999999997</v>
      </c>
      <c r="M2445" s="3">
        <v>511.76</v>
      </c>
      <c r="N2445" s="3">
        <v>-202.67000000000002</v>
      </c>
      <c r="O2445" s="4">
        <v>-0.39602548069407539</v>
      </c>
      <c r="P2445" s="3">
        <v>762.87</v>
      </c>
      <c r="Q2445" s="3">
        <v>1396.27</v>
      </c>
      <c r="R2445" s="3">
        <v>-633.4</v>
      </c>
      <c r="S2445" s="4">
        <v>-0.45363719051472851</v>
      </c>
      <c r="T2445" s="2"/>
      <c r="U2445" s="5"/>
    </row>
    <row r="2446" spans="1:21">
      <c r="A2446" s="2">
        <v>221839</v>
      </c>
      <c r="B2446" t="s">
        <v>3901</v>
      </c>
      <c r="C2446" s="2">
        <v>221839</v>
      </c>
      <c r="D2446" t="s">
        <v>3901</v>
      </c>
      <c r="E2446" t="s">
        <v>4611</v>
      </c>
      <c r="F2446" t="s">
        <v>3857</v>
      </c>
      <c r="G2446" t="s">
        <v>21</v>
      </c>
      <c r="H2446" t="s">
        <v>3858</v>
      </c>
      <c r="I2446" t="str">
        <f t="shared" si="38"/>
        <v>69 New Salem Cir Nortonville, KY 42442</v>
      </c>
      <c r="J2446">
        <v>37.177880000000002</v>
      </c>
      <c r="K2446">
        <v>-87.465304000000003</v>
      </c>
      <c r="L2446" s="3">
        <v>508.48</v>
      </c>
      <c r="M2446" s="3">
        <v>270.39999999999998</v>
      </c>
      <c r="N2446" s="3">
        <v>238.08000000000004</v>
      </c>
      <c r="O2446" s="4">
        <v>0.8804733727810653</v>
      </c>
      <c r="P2446" s="3">
        <v>1157.6500000000001</v>
      </c>
      <c r="Q2446" s="3">
        <v>582.92999999999995</v>
      </c>
      <c r="R2446" s="3">
        <v>574.72000000000014</v>
      </c>
      <c r="S2446" s="4">
        <v>0.9859159761892512</v>
      </c>
      <c r="T2446" s="2">
        <v>1</v>
      </c>
      <c r="U2446" s="5">
        <v>63.79</v>
      </c>
    </row>
    <row r="2447" spans="1:21">
      <c r="A2447" s="2">
        <v>219950</v>
      </c>
      <c r="B2447" t="s">
        <v>4612</v>
      </c>
      <c r="C2447" s="2">
        <v>219950</v>
      </c>
      <c r="D2447" t="s">
        <v>4612</v>
      </c>
      <c r="E2447" t="s">
        <v>4613</v>
      </c>
      <c r="F2447" t="s">
        <v>408</v>
      </c>
      <c r="G2447" t="s">
        <v>21</v>
      </c>
      <c r="H2447" t="s">
        <v>409</v>
      </c>
      <c r="I2447" t="str">
        <f t="shared" si="38"/>
        <v>951 Withrow Ct Bardstown, KY 40004</v>
      </c>
      <c r="J2447">
        <v>37.831974000000002</v>
      </c>
      <c r="K2447">
        <v>-85.467087000000006</v>
      </c>
      <c r="L2447" s="3">
        <v>292581.32</v>
      </c>
      <c r="M2447" s="3">
        <v>236650.1</v>
      </c>
      <c r="N2447" s="3">
        <v>55931.22</v>
      </c>
      <c r="O2447" s="4">
        <v>0.23634564278654435</v>
      </c>
      <c r="P2447" s="3">
        <v>998728.08</v>
      </c>
      <c r="Q2447" s="3">
        <v>883202.81</v>
      </c>
      <c r="R2447" s="3">
        <v>115525.2699999999</v>
      </c>
      <c r="S2447" s="4">
        <v>0.13080265222435139</v>
      </c>
      <c r="T2447" s="2">
        <v>13</v>
      </c>
      <c r="U2447" s="5">
        <v>4863.4838461538466</v>
      </c>
    </row>
    <row r="2448" spans="1:21">
      <c r="A2448" s="2">
        <v>221134</v>
      </c>
      <c r="B2448" t="s">
        <v>2619</v>
      </c>
      <c r="C2448" s="2">
        <v>219950</v>
      </c>
      <c r="D2448" t="s">
        <v>4612</v>
      </c>
      <c r="E2448" t="s">
        <v>4613</v>
      </c>
      <c r="F2448" t="s">
        <v>408</v>
      </c>
      <c r="G2448" t="s">
        <v>21</v>
      </c>
      <c r="H2448" t="s">
        <v>409</v>
      </c>
      <c r="I2448" t="str">
        <f t="shared" si="38"/>
        <v>951 Withrow Ct Bardstown, KY 40004</v>
      </c>
      <c r="J2448">
        <v>37.831974000000002</v>
      </c>
      <c r="K2448">
        <v>-85.467087000000006</v>
      </c>
      <c r="L2448" s="3">
        <v>-36.44</v>
      </c>
      <c r="M2448" s="3"/>
      <c r="N2448" s="3">
        <v>-36.44</v>
      </c>
      <c r="O2448" s="4"/>
      <c r="P2448" s="3">
        <v>0</v>
      </c>
      <c r="Q2448" s="3"/>
      <c r="R2448" s="3">
        <v>0</v>
      </c>
      <c r="S2448" s="4"/>
      <c r="T2448" s="2"/>
      <c r="U2448" s="5"/>
    </row>
    <row r="2449" spans="1:21">
      <c r="A2449" s="2">
        <v>296908</v>
      </c>
      <c r="B2449" t="s">
        <v>4614</v>
      </c>
      <c r="C2449" s="2">
        <v>219950</v>
      </c>
      <c r="D2449" t="s">
        <v>4612</v>
      </c>
      <c r="E2449" t="s">
        <v>4613</v>
      </c>
      <c r="F2449" t="s">
        <v>408</v>
      </c>
      <c r="G2449" t="s">
        <v>21</v>
      </c>
      <c r="H2449" t="s">
        <v>409</v>
      </c>
      <c r="I2449" t="str">
        <f t="shared" si="38"/>
        <v>951 Withrow Ct Bardstown, KY 40004</v>
      </c>
      <c r="J2449">
        <v>37.831974000000002</v>
      </c>
      <c r="K2449">
        <v>-85.467087000000006</v>
      </c>
      <c r="L2449" s="3">
        <v>-117.99</v>
      </c>
      <c r="M2449" s="3">
        <v>66.92</v>
      </c>
      <c r="N2449" s="3">
        <v>-184.91</v>
      </c>
      <c r="O2449" s="4">
        <v>-2.7631500298864315</v>
      </c>
      <c r="P2449" s="3">
        <v>0</v>
      </c>
      <c r="Q2449" s="3">
        <v>195.64</v>
      </c>
      <c r="R2449" s="3">
        <v>-195.64</v>
      </c>
      <c r="S2449" s="4">
        <v>-1</v>
      </c>
      <c r="T2449" s="2"/>
      <c r="U2449" s="5"/>
    </row>
    <row r="2450" spans="1:21">
      <c r="A2450" s="2">
        <v>234764</v>
      </c>
      <c r="B2450" t="s">
        <v>681</v>
      </c>
      <c r="C2450" s="2">
        <v>234764</v>
      </c>
      <c r="D2450" t="s">
        <v>681</v>
      </c>
      <c r="E2450" t="s">
        <v>4615</v>
      </c>
      <c r="F2450" t="s">
        <v>684</v>
      </c>
      <c r="G2450" t="s">
        <v>21</v>
      </c>
      <c r="H2450" t="s">
        <v>1374</v>
      </c>
      <c r="I2450" t="str">
        <f t="shared" si="38"/>
        <v>903 Hunters Pointe Ln Bowling Green, KY 42104</v>
      </c>
      <c r="J2450">
        <v>36.921778000000003</v>
      </c>
      <c r="K2450">
        <v>-86.486249000000001</v>
      </c>
      <c r="L2450" s="3">
        <v>660.27</v>
      </c>
      <c r="M2450" s="3">
        <v>244.82</v>
      </c>
      <c r="N2450" s="3">
        <v>415.45</v>
      </c>
      <c r="O2450" s="4">
        <v>1.6969610325953761</v>
      </c>
      <c r="P2450" s="3">
        <v>2263.65</v>
      </c>
      <c r="Q2450" s="3">
        <v>736.59</v>
      </c>
      <c r="R2450" s="3">
        <v>1527.06</v>
      </c>
      <c r="S2450" s="4">
        <v>2.0731478841689404</v>
      </c>
      <c r="T2450" s="2"/>
      <c r="U2450" s="5"/>
    </row>
    <row r="2451" spans="1:21">
      <c r="A2451" s="2">
        <v>323622</v>
      </c>
      <c r="B2451" t="s">
        <v>454</v>
      </c>
      <c r="C2451" s="2">
        <v>482787</v>
      </c>
      <c r="D2451" t="s">
        <v>4616</v>
      </c>
      <c r="E2451" t="s">
        <v>4617</v>
      </c>
      <c r="F2451" t="s">
        <v>4618</v>
      </c>
      <c r="G2451" t="s">
        <v>21</v>
      </c>
      <c r="H2451" t="s">
        <v>4619</v>
      </c>
      <c r="I2451" t="str">
        <f t="shared" si="38"/>
        <v>1355 Concrete Rd Carlisle, KY 40311</v>
      </c>
      <c r="J2451">
        <v>38.316850000000002</v>
      </c>
      <c r="K2451">
        <v>-84.065979999999996</v>
      </c>
      <c r="L2451" s="3">
        <v>983.97</v>
      </c>
      <c r="M2451" s="3"/>
      <c r="N2451" s="3">
        <v>983.97</v>
      </c>
      <c r="O2451" s="4"/>
      <c r="P2451" s="3">
        <v>3689.97</v>
      </c>
      <c r="Q2451" s="3"/>
      <c r="R2451" s="3">
        <v>3689.97</v>
      </c>
      <c r="S2451" s="4"/>
      <c r="T2451" s="2">
        <v>2</v>
      </c>
      <c r="U2451" s="5">
        <v>25.26</v>
      </c>
    </row>
    <row r="2452" spans="1:21">
      <c r="A2452" s="2">
        <v>323622</v>
      </c>
      <c r="B2452" t="s">
        <v>454</v>
      </c>
      <c r="C2452" s="2">
        <v>468413</v>
      </c>
      <c r="D2452" t="s">
        <v>4620</v>
      </c>
      <c r="E2452" t="s">
        <v>4621</v>
      </c>
      <c r="F2452" t="s">
        <v>4618</v>
      </c>
      <c r="G2452" t="s">
        <v>21</v>
      </c>
      <c r="H2452" t="s">
        <v>4619</v>
      </c>
      <c r="I2452" t="str">
        <f t="shared" si="38"/>
        <v>2330 Concrete Rd Carlisle, KY 40311</v>
      </c>
      <c r="J2452">
        <v>38.315050999999997</v>
      </c>
      <c r="K2452">
        <v>-84.059227000000007</v>
      </c>
      <c r="L2452" s="3">
        <v>48.87</v>
      </c>
      <c r="M2452" s="3">
        <v>504.8</v>
      </c>
      <c r="N2452" s="3">
        <v>-455.93</v>
      </c>
      <c r="O2452" s="4">
        <v>-0.90318938193343901</v>
      </c>
      <c r="P2452" s="3">
        <v>165.1</v>
      </c>
      <c r="Q2452" s="3">
        <v>1793.37</v>
      </c>
      <c r="R2452" s="3">
        <v>-1628.27</v>
      </c>
      <c r="S2452" s="4">
        <v>-0.90793868526851684</v>
      </c>
      <c r="T2452" s="2"/>
      <c r="U2452" s="5"/>
    </row>
    <row r="2453" spans="1:21">
      <c r="A2453" s="2">
        <v>279033</v>
      </c>
      <c r="B2453" t="s">
        <v>4622</v>
      </c>
      <c r="C2453" s="2">
        <v>437087</v>
      </c>
      <c r="D2453" t="s">
        <v>4622</v>
      </c>
      <c r="E2453" t="s">
        <v>4623</v>
      </c>
      <c r="F2453" t="s">
        <v>30</v>
      </c>
      <c r="G2453" t="s">
        <v>21</v>
      </c>
      <c r="H2453" t="s">
        <v>40</v>
      </c>
      <c r="I2453" t="str">
        <f t="shared" si="38"/>
        <v>151 N Eagle Creek Dr Lexington, KY 40509</v>
      </c>
      <c r="J2453">
        <v>38.001173000000001</v>
      </c>
      <c r="K2453">
        <v>-84.440584999999999</v>
      </c>
      <c r="L2453" s="3">
        <v>934.9</v>
      </c>
      <c r="M2453" s="3">
        <v>583.09</v>
      </c>
      <c r="N2453" s="3">
        <v>351.80999999999995</v>
      </c>
      <c r="O2453" s="4">
        <v>0.60335454218045226</v>
      </c>
      <c r="P2453" s="3">
        <v>2481.9</v>
      </c>
      <c r="Q2453" s="3">
        <v>2142.13</v>
      </c>
      <c r="R2453" s="3">
        <v>339.77</v>
      </c>
      <c r="S2453" s="4">
        <v>0.15861315606429113</v>
      </c>
      <c r="T2453" s="2">
        <v>3</v>
      </c>
      <c r="U2453" s="5">
        <v>127.66666666666667</v>
      </c>
    </row>
    <row r="2454" spans="1:21">
      <c r="A2454" s="2">
        <v>302137</v>
      </c>
      <c r="B2454" t="s">
        <v>4624</v>
      </c>
      <c r="C2454" s="2">
        <v>453061</v>
      </c>
      <c r="D2454" t="s">
        <v>4624</v>
      </c>
      <c r="E2454" t="s">
        <v>4623</v>
      </c>
      <c r="F2454" t="s">
        <v>30</v>
      </c>
      <c r="G2454" t="s">
        <v>21</v>
      </c>
      <c r="H2454" t="s">
        <v>40</v>
      </c>
      <c r="I2454" t="str">
        <f t="shared" si="38"/>
        <v>151 N Eagle Creek Dr Lexington, KY 40509</v>
      </c>
      <c r="J2454">
        <v>38.001173000000001</v>
      </c>
      <c r="K2454">
        <v>-84.440584999999999</v>
      </c>
      <c r="L2454" s="3">
        <v>1075.2</v>
      </c>
      <c r="M2454" s="3">
        <v>562.95000000000005</v>
      </c>
      <c r="N2454" s="3">
        <v>512.25</v>
      </c>
      <c r="O2454" s="4">
        <v>0.90993871569411133</v>
      </c>
      <c r="P2454" s="3">
        <v>3332.09</v>
      </c>
      <c r="Q2454" s="3">
        <v>2260.37</v>
      </c>
      <c r="R2454" s="3">
        <v>1071.7200000000003</v>
      </c>
      <c r="S2454" s="4">
        <v>0.47413476554723355</v>
      </c>
      <c r="T2454" s="2">
        <v>3</v>
      </c>
      <c r="U2454" s="5">
        <v>129.66666666666666</v>
      </c>
    </row>
    <row r="2455" spans="1:21">
      <c r="A2455" s="2">
        <v>221603</v>
      </c>
      <c r="B2455" t="s">
        <v>4625</v>
      </c>
      <c r="C2455" s="2">
        <v>221603</v>
      </c>
      <c r="D2455" t="s">
        <v>4625</v>
      </c>
      <c r="E2455" t="s">
        <v>4626</v>
      </c>
      <c r="F2455" t="s">
        <v>30</v>
      </c>
      <c r="G2455" t="s">
        <v>21</v>
      </c>
      <c r="H2455" t="s">
        <v>40</v>
      </c>
      <c r="I2455" t="str">
        <f t="shared" si="38"/>
        <v>990 Star Shoot Pkwy Lexington, KY 40509</v>
      </c>
      <c r="J2455">
        <v>38.021450999999999</v>
      </c>
      <c r="K2455">
        <v>-84.426737000000003</v>
      </c>
      <c r="L2455" s="3">
        <v>15.86</v>
      </c>
      <c r="M2455" s="3"/>
      <c r="N2455" s="3">
        <v>15.86</v>
      </c>
      <c r="O2455" s="4"/>
      <c r="P2455" s="3">
        <v>146.78</v>
      </c>
      <c r="Q2455" s="3"/>
      <c r="R2455" s="3">
        <v>146.78</v>
      </c>
      <c r="S2455" s="4"/>
      <c r="T2455" s="2"/>
      <c r="U2455" s="5"/>
    </row>
    <row r="2456" spans="1:21">
      <c r="A2456" s="2">
        <v>220855</v>
      </c>
      <c r="B2456" t="s">
        <v>4627</v>
      </c>
      <c r="C2456" s="2">
        <v>220855</v>
      </c>
      <c r="D2456" t="s">
        <v>4627</v>
      </c>
      <c r="E2456" t="s">
        <v>4628</v>
      </c>
      <c r="F2456" t="s">
        <v>30</v>
      </c>
      <c r="G2456" t="s">
        <v>21</v>
      </c>
      <c r="H2456" t="s">
        <v>540</v>
      </c>
      <c r="I2456" t="str">
        <f t="shared" si="38"/>
        <v>1402 N Broadway Lexington, KY 40505</v>
      </c>
      <c r="J2456">
        <v>38.063969</v>
      </c>
      <c r="K2456">
        <v>-84.477710999999999</v>
      </c>
      <c r="L2456" s="3"/>
      <c r="M2456" s="3">
        <v>228.7</v>
      </c>
      <c r="N2456" s="3">
        <v>-228.7</v>
      </c>
      <c r="O2456" s="4"/>
      <c r="P2456" s="3"/>
      <c r="Q2456" s="3">
        <v>442.1</v>
      </c>
      <c r="R2456" s="3">
        <v>-442.1</v>
      </c>
      <c r="S2456" s="4"/>
      <c r="T2456" s="2"/>
      <c r="U2456" s="5"/>
    </row>
    <row r="2457" spans="1:21">
      <c r="A2457" s="2">
        <v>218091</v>
      </c>
      <c r="B2457" t="s">
        <v>732</v>
      </c>
      <c r="C2457" s="2">
        <v>479635</v>
      </c>
      <c r="D2457" t="s">
        <v>4629</v>
      </c>
      <c r="E2457" t="s">
        <v>4630</v>
      </c>
      <c r="F2457" t="s">
        <v>2638</v>
      </c>
      <c r="G2457" t="s">
        <v>21</v>
      </c>
      <c r="H2457" t="s">
        <v>2639</v>
      </c>
      <c r="I2457" t="str">
        <f t="shared" si="38"/>
        <v>1815 S Highway 1793 Goshen, KY 40026</v>
      </c>
      <c r="J2457">
        <v>38.395209999999999</v>
      </c>
      <c r="K2457">
        <v>-85.584670000000003</v>
      </c>
      <c r="L2457" s="3">
        <v>856.4</v>
      </c>
      <c r="M2457" s="3">
        <v>359.75</v>
      </c>
      <c r="N2457" s="3">
        <v>496.65</v>
      </c>
      <c r="O2457" s="4">
        <v>1.380542043085476</v>
      </c>
      <c r="P2457" s="3">
        <v>2497.5300000000002</v>
      </c>
      <c r="Q2457" s="3">
        <v>1366.95</v>
      </c>
      <c r="R2457" s="3">
        <v>1130.5800000000002</v>
      </c>
      <c r="S2457" s="4">
        <v>0.82708219027762542</v>
      </c>
      <c r="T2457" s="2">
        <v>1</v>
      </c>
      <c r="U2457" s="5">
        <v>457.38</v>
      </c>
    </row>
    <row r="2458" spans="1:21">
      <c r="A2458" s="2">
        <v>218091</v>
      </c>
      <c r="B2458" t="s">
        <v>732</v>
      </c>
      <c r="C2458" s="2">
        <v>479634</v>
      </c>
      <c r="D2458" t="s">
        <v>4631</v>
      </c>
      <c r="E2458" t="s">
        <v>4632</v>
      </c>
      <c r="F2458" t="s">
        <v>2638</v>
      </c>
      <c r="G2458" t="s">
        <v>21</v>
      </c>
      <c r="H2458" t="s">
        <v>2639</v>
      </c>
      <c r="I2458" t="str">
        <f t="shared" si="38"/>
        <v>1801 S Highway 1793 Goshen, KY 40026</v>
      </c>
      <c r="J2458">
        <v>38.395422000000003</v>
      </c>
      <c r="K2458">
        <v>-85.586967999999999</v>
      </c>
      <c r="L2458" s="3">
        <v>1718.25</v>
      </c>
      <c r="M2458" s="3">
        <v>993.52</v>
      </c>
      <c r="N2458" s="3">
        <v>724.73</v>
      </c>
      <c r="O2458" s="4">
        <v>0.72945688058619862</v>
      </c>
      <c r="P2458" s="3">
        <v>5725.13</v>
      </c>
      <c r="Q2458" s="3">
        <v>3510.69</v>
      </c>
      <c r="R2458" s="3">
        <v>2214.44</v>
      </c>
      <c r="S2458" s="4">
        <v>0.6307705892573825</v>
      </c>
      <c r="T2458" s="2">
        <v>2</v>
      </c>
      <c r="U2458" s="5">
        <v>248.375</v>
      </c>
    </row>
    <row r="2459" spans="1:21">
      <c r="A2459" s="2">
        <v>305211</v>
      </c>
      <c r="B2459" t="s">
        <v>4633</v>
      </c>
      <c r="C2459" s="2">
        <v>305211</v>
      </c>
      <c r="D2459" t="s">
        <v>4633</v>
      </c>
      <c r="E2459" t="s">
        <v>4634</v>
      </c>
      <c r="F2459" t="s">
        <v>294</v>
      </c>
      <c r="G2459" t="s">
        <v>21</v>
      </c>
      <c r="H2459" t="s">
        <v>295</v>
      </c>
      <c r="I2459" t="str">
        <f t="shared" si="38"/>
        <v>400 Fraley Dr MOREHEAD, KY 40351</v>
      </c>
      <c r="J2459">
        <v>38.188791999999999</v>
      </c>
      <c r="K2459">
        <v>-83.476095000000001</v>
      </c>
      <c r="L2459" s="3">
        <v>236.3</v>
      </c>
      <c r="M2459" s="3">
        <v>157.24</v>
      </c>
      <c r="N2459" s="3">
        <v>79.06</v>
      </c>
      <c r="O2459" s="4">
        <v>0.50279827016026457</v>
      </c>
      <c r="P2459" s="3">
        <v>562.6</v>
      </c>
      <c r="Q2459" s="3">
        <v>381.19</v>
      </c>
      <c r="R2459" s="3">
        <v>181.41000000000003</v>
      </c>
      <c r="S2459" s="4">
        <v>0.47590440462761358</v>
      </c>
      <c r="T2459" s="2">
        <v>1</v>
      </c>
      <c r="U2459" s="5">
        <v>145.54</v>
      </c>
    </row>
    <row r="2460" spans="1:21">
      <c r="A2460" s="2">
        <v>220313</v>
      </c>
      <c r="B2460" t="s">
        <v>4635</v>
      </c>
      <c r="C2460" s="2">
        <v>482864</v>
      </c>
      <c r="D2460" t="s">
        <v>4635</v>
      </c>
      <c r="E2460" t="s">
        <v>4636</v>
      </c>
      <c r="F2460" t="s">
        <v>4637</v>
      </c>
      <c r="G2460" t="s">
        <v>21</v>
      </c>
      <c r="H2460" t="s">
        <v>4638</v>
      </c>
      <c r="I2460" t="str">
        <f t="shared" si="38"/>
        <v>700 Alexandria Pike FORT THOMAS, KY 41075</v>
      </c>
      <c r="J2460">
        <v>39.063958</v>
      </c>
      <c r="K2460">
        <v>-84.453447999999995</v>
      </c>
      <c r="L2460" s="3">
        <v>328.69</v>
      </c>
      <c r="M2460" s="3"/>
      <c r="N2460" s="3">
        <v>328.69</v>
      </c>
      <c r="O2460" s="4"/>
      <c r="P2460" s="3">
        <v>1129.71</v>
      </c>
      <c r="Q2460" s="3"/>
      <c r="R2460" s="3">
        <v>1129.71</v>
      </c>
      <c r="S2460" s="4"/>
      <c r="T2460" s="2"/>
      <c r="U2460" s="5"/>
    </row>
    <row r="2461" spans="1:21">
      <c r="A2461" s="2">
        <v>220312</v>
      </c>
      <c r="B2461" t="s">
        <v>4639</v>
      </c>
      <c r="C2461" s="2">
        <v>220312</v>
      </c>
      <c r="D2461" t="s">
        <v>4639</v>
      </c>
      <c r="E2461" t="s">
        <v>4636</v>
      </c>
      <c r="F2461" t="s">
        <v>4637</v>
      </c>
      <c r="G2461" t="s">
        <v>21</v>
      </c>
      <c r="H2461" t="s">
        <v>4638</v>
      </c>
      <c r="I2461" t="str">
        <f t="shared" si="38"/>
        <v>700 Alexandria Pike FORT THOMAS, KY 41075</v>
      </c>
      <c r="J2461">
        <v>39.063958</v>
      </c>
      <c r="K2461">
        <v>-84.453447999999995</v>
      </c>
      <c r="L2461" s="3">
        <v>787.73</v>
      </c>
      <c r="M2461" s="3">
        <v>413.71</v>
      </c>
      <c r="N2461" s="3">
        <v>374.02000000000004</v>
      </c>
      <c r="O2461" s="4">
        <v>0.90406323269923394</v>
      </c>
      <c r="P2461" s="3">
        <v>2404.71</v>
      </c>
      <c r="Q2461" s="3">
        <v>1813.25</v>
      </c>
      <c r="R2461" s="3">
        <v>591.46</v>
      </c>
      <c r="S2461" s="4">
        <v>0.32618778436509033</v>
      </c>
      <c r="T2461" s="2"/>
      <c r="U2461" s="5"/>
    </row>
    <row r="2462" spans="1:21">
      <c r="A2462" s="2">
        <v>303577</v>
      </c>
      <c r="B2462" t="s">
        <v>4640</v>
      </c>
      <c r="C2462" s="2">
        <v>303577</v>
      </c>
      <c r="D2462" t="s">
        <v>4640</v>
      </c>
      <c r="E2462" t="s">
        <v>4641</v>
      </c>
      <c r="F2462" t="s">
        <v>1458</v>
      </c>
      <c r="G2462" t="s">
        <v>21</v>
      </c>
      <c r="H2462" t="s">
        <v>1459</v>
      </c>
      <c r="I2462" t="str">
        <f t="shared" si="38"/>
        <v>2835 Crescent Springs Pike ERLANGER, KY 41018</v>
      </c>
      <c r="J2462">
        <v>39.033447000000002</v>
      </c>
      <c r="K2462">
        <v>-84.590853999999993</v>
      </c>
      <c r="L2462" s="3">
        <v>3003.53</v>
      </c>
      <c r="M2462" s="3">
        <v>3790.71</v>
      </c>
      <c r="N2462" s="3">
        <v>-787.17999999999984</v>
      </c>
      <c r="O2462" s="4">
        <v>-0.20766030638059885</v>
      </c>
      <c r="P2462" s="3">
        <v>8937.2900000000009</v>
      </c>
      <c r="Q2462" s="3">
        <v>12067.75</v>
      </c>
      <c r="R2462" s="3">
        <v>-3130.4599999999991</v>
      </c>
      <c r="S2462" s="4">
        <v>-0.25940709742909812</v>
      </c>
      <c r="T2462" s="2">
        <v>1</v>
      </c>
      <c r="U2462" s="5">
        <v>803.8</v>
      </c>
    </row>
    <row r="2463" spans="1:21">
      <c r="A2463" s="2">
        <v>316813</v>
      </c>
      <c r="B2463" t="s">
        <v>4642</v>
      </c>
      <c r="C2463" s="2">
        <v>316813</v>
      </c>
      <c r="D2463" t="s">
        <v>4642</v>
      </c>
      <c r="E2463" t="s">
        <v>4643</v>
      </c>
      <c r="F2463" t="s">
        <v>30</v>
      </c>
      <c r="G2463" t="s">
        <v>21</v>
      </c>
      <c r="H2463" t="s">
        <v>31</v>
      </c>
      <c r="I2463" t="str">
        <f t="shared" si="38"/>
        <v>330 E Main St Ste 300 Lexington, KY 40507</v>
      </c>
      <c r="J2463">
        <v>38.042349999999999</v>
      </c>
      <c r="K2463">
        <v>-84.492998</v>
      </c>
      <c r="L2463" s="3">
        <v>1102.79</v>
      </c>
      <c r="M2463" s="3">
        <v>685.23</v>
      </c>
      <c r="N2463" s="3">
        <v>417.55999999999995</v>
      </c>
      <c r="O2463" s="4">
        <v>0.60937203566685627</v>
      </c>
      <c r="P2463" s="3">
        <v>3169.22</v>
      </c>
      <c r="Q2463" s="3">
        <v>2180.84</v>
      </c>
      <c r="R2463" s="3">
        <v>988.37999999999965</v>
      </c>
      <c r="S2463" s="4">
        <v>0.45321068945910731</v>
      </c>
      <c r="T2463" s="2">
        <v>3</v>
      </c>
      <c r="U2463" s="5">
        <v>50.206666666666671</v>
      </c>
    </row>
    <row r="2464" spans="1:21">
      <c r="A2464" s="2">
        <v>221840</v>
      </c>
      <c r="B2464" t="s">
        <v>4644</v>
      </c>
      <c r="C2464" s="2">
        <v>221840</v>
      </c>
      <c r="D2464" t="s">
        <v>4644</v>
      </c>
      <c r="E2464" t="s">
        <v>4645</v>
      </c>
      <c r="F2464" t="s">
        <v>3857</v>
      </c>
      <c r="G2464" t="s">
        <v>21</v>
      </c>
      <c r="H2464" t="s">
        <v>3858</v>
      </c>
      <c r="I2464" t="str">
        <f t="shared" si="38"/>
        <v>83 N Hopkinsville St Nortonville, KY 42442</v>
      </c>
      <c r="J2464">
        <v>37.190877999999998</v>
      </c>
      <c r="K2464">
        <v>-87.452776999999998</v>
      </c>
      <c r="L2464" s="3">
        <v>111.53</v>
      </c>
      <c r="M2464" s="3">
        <v>67.540000000000006</v>
      </c>
      <c r="N2464" s="3">
        <v>43.989999999999995</v>
      </c>
      <c r="O2464" s="4">
        <v>0.65131773763695577</v>
      </c>
      <c r="P2464" s="3">
        <v>265.54000000000002</v>
      </c>
      <c r="Q2464" s="3">
        <v>168.84</v>
      </c>
      <c r="R2464" s="3">
        <v>96.700000000000017</v>
      </c>
      <c r="S2464" s="4">
        <v>0.57273158019426684</v>
      </c>
      <c r="T2464" s="2">
        <v>1</v>
      </c>
      <c r="U2464" s="5">
        <v>94.52</v>
      </c>
    </row>
    <row r="2465" spans="1:21">
      <c r="A2465" s="2">
        <v>310191</v>
      </c>
      <c r="B2465" t="s">
        <v>4646</v>
      </c>
      <c r="C2465" s="2">
        <v>310191</v>
      </c>
      <c r="D2465" t="s">
        <v>4646</v>
      </c>
      <c r="E2465" t="s">
        <v>4647</v>
      </c>
      <c r="F2465" t="s">
        <v>30</v>
      </c>
      <c r="G2465" t="s">
        <v>21</v>
      </c>
      <c r="H2465" t="s">
        <v>540</v>
      </c>
      <c r="I2465" t="str">
        <f t="shared" si="38"/>
        <v>1112 Faith St Lexington, KY 40505</v>
      </c>
      <c r="J2465">
        <v>38.065071000000003</v>
      </c>
      <c r="K2465">
        <v>-84.482905000000002</v>
      </c>
      <c r="L2465" s="3"/>
      <c r="M2465" s="3">
        <v>53.07</v>
      </c>
      <c r="N2465" s="3">
        <v>-53.07</v>
      </c>
      <c r="O2465" s="4"/>
      <c r="P2465" s="3"/>
      <c r="Q2465" s="3">
        <v>127.57</v>
      </c>
      <c r="R2465" s="3">
        <v>-127.57</v>
      </c>
      <c r="S2465" s="4"/>
      <c r="T2465" s="2"/>
      <c r="U2465" s="5"/>
    </row>
    <row r="2466" spans="1:21">
      <c r="A2466" s="2">
        <v>220989</v>
      </c>
      <c r="B2466" t="s">
        <v>4648</v>
      </c>
      <c r="C2466" s="2">
        <v>220989</v>
      </c>
      <c r="D2466" t="s">
        <v>4648</v>
      </c>
      <c r="E2466" t="s">
        <v>4649</v>
      </c>
      <c r="F2466" t="s">
        <v>2909</v>
      </c>
      <c r="G2466" t="s">
        <v>21</v>
      </c>
      <c r="H2466" t="s">
        <v>2910</v>
      </c>
      <c r="I2466" t="str">
        <f t="shared" si="38"/>
        <v>14953 Fort Campbell Blvd Oak Grove, KY 42262</v>
      </c>
      <c r="J2466">
        <v>36.664054</v>
      </c>
      <c r="K2466">
        <v>-87.443382</v>
      </c>
      <c r="L2466" s="3"/>
      <c r="M2466" s="3">
        <v>392.11</v>
      </c>
      <c r="N2466" s="3">
        <v>-392.11</v>
      </c>
      <c r="O2466" s="4"/>
      <c r="P2466" s="3"/>
      <c r="Q2466" s="3">
        <v>697.63</v>
      </c>
      <c r="R2466" s="3">
        <v>-697.63</v>
      </c>
      <c r="S2466" s="4"/>
      <c r="T2466" s="2"/>
      <c r="U2466" s="5"/>
    </row>
    <row r="2467" spans="1:21">
      <c r="A2467" s="2">
        <v>221842</v>
      </c>
      <c r="B2467" t="s">
        <v>4650</v>
      </c>
      <c r="C2467" s="2">
        <v>221842</v>
      </c>
      <c r="D2467" t="s">
        <v>4650</v>
      </c>
      <c r="E2467" t="s">
        <v>4651</v>
      </c>
      <c r="F2467" t="s">
        <v>412</v>
      </c>
      <c r="G2467" t="s">
        <v>21</v>
      </c>
      <c r="H2467" t="s">
        <v>413</v>
      </c>
      <c r="I2467" t="str">
        <f t="shared" si="38"/>
        <v>309 Graves St Madisonville, KY 42431</v>
      </c>
      <c r="J2467">
        <v>37.334885</v>
      </c>
      <c r="K2467">
        <v>-87.503174999999999</v>
      </c>
      <c r="L2467" s="3">
        <v>74.540000000000006</v>
      </c>
      <c r="M2467" s="3">
        <v>83.36</v>
      </c>
      <c r="N2467" s="3">
        <v>-8.8199999999999932</v>
      </c>
      <c r="O2467" s="4">
        <v>-0.10580614203454887</v>
      </c>
      <c r="P2467" s="3">
        <v>154.53</v>
      </c>
      <c r="Q2467" s="3">
        <v>200.36</v>
      </c>
      <c r="R2467" s="3">
        <v>-45.830000000000013</v>
      </c>
      <c r="S2467" s="4">
        <v>-0.22873827111199846</v>
      </c>
      <c r="T2467" s="2">
        <v>1</v>
      </c>
      <c r="U2467" s="5">
        <v>114.72</v>
      </c>
    </row>
    <row r="2468" spans="1:21">
      <c r="A2468" s="2">
        <v>318115</v>
      </c>
      <c r="B2468" t="s">
        <v>4652</v>
      </c>
      <c r="C2468" s="2">
        <v>318115</v>
      </c>
      <c r="D2468" t="s">
        <v>4652</v>
      </c>
      <c r="E2468" t="s">
        <v>4653</v>
      </c>
      <c r="F2468" t="s">
        <v>963</v>
      </c>
      <c r="G2468" t="s">
        <v>21</v>
      </c>
      <c r="H2468" t="s">
        <v>964</v>
      </c>
      <c r="I2468" t="str">
        <f t="shared" si="38"/>
        <v>107 E College St GRAYSON, KY 41143</v>
      </c>
      <c r="J2468">
        <v>38.337437999999999</v>
      </c>
      <c r="K2468">
        <v>-82.946810999999997</v>
      </c>
      <c r="L2468" s="3"/>
      <c r="M2468" s="3">
        <v>49.95</v>
      </c>
      <c r="N2468" s="3">
        <v>-49.95</v>
      </c>
      <c r="O2468" s="4"/>
      <c r="P2468" s="3"/>
      <c r="Q2468" s="3">
        <v>49.95</v>
      </c>
      <c r="R2468" s="3">
        <v>-49.95</v>
      </c>
      <c r="S2468" s="4"/>
      <c r="T2468" s="2"/>
      <c r="U2468" s="5"/>
    </row>
    <row r="2469" spans="1:21">
      <c r="A2469" s="2">
        <v>292529</v>
      </c>
      <c r="B2469" t="s">
        <v>4654</v>
      </c>
      <c r="C2469" s="2">
        <v>292529</v>
      </c>
      <c r="D2469" t="s">
        <v>4654</v>
      </c>
      <c r="E2469" t="s">
        <v>4655</v>
      </c>
      <c r="F2469" t="s">
        <v>2909</v>
      </c>
      <c r="G2469" t="s">
        <v>21</v>
      </c>
      <c r="H2469" t="s">
        <v>2910</v>
      </c>
      <c r="I2469" t="str">
        <f t="shared" si="38"/>
        <v>105 Walter Garrett Ln Oak Grove, KY 42262</v>
      </c>
      <c r="J2469">
        <v>36.681328000000001</v>
      </c>
      <c r="K2469">
        <v>-87.442796000000001</v>
      </c>
      <c r="L2469" s="3">
        <v>2454.89</v>
      </c>
      <c r="M2469" s="3">
        <v>2675.85</v>
      </c>
      <c r="N2469" s="3">
        <v>-220.96000000000004</v>
      </c>
      <c r="O2469" s="4">
        <v>-8.2575630173589723E-2</v>
      </c>
      <c r="P2469" s="3">
        <v>5364.64</v>
      </c>
      <c r="Q2469" s="3">
        <v>6297.01</v>
      </c>
      <c r="R2469" s="3">
        <v>-932.36999999999989</v>
      </c>
      <c r="S2469" s="4">
        <v>-0.14806551045655</v>
      </c>
      <c r="T2469" s="2">
        <v>2</v>
      </c>
      <c r="U2469" s="5">
        <v>559</v>
      </c>
    </row>
    <row r="2470" spans="1:21">
      <c r="A2470" s="2">
        <v>246762</v>
      </c>
      <c r="B2470" t="s">
        <v>4656</v>
      </c>
      <c r="C2470" s="2">
        <v>246762</v>
      </c>
      <c r="D2470" t="s">
        <v>4656</v>
      </c>
      <c r="E2470" t="s">
        <v>4657</v>
      </c>
      <c r="F2470" t="s">
        <v>20</v>
      </c>
      <c r="G2470" t="s">
        <v>21</v>
      </c>
      <c r="H2470" t="s">
        <v>1100</v>
      </c>
      <c r="I2470" t="str">
        <f t="shared" si="38"/>
        <v>2135 Oak Hill Rd SOMERSET, KY 42503</v>
      </c>
      <c r="J2470">
        <v>37.055753000000003</v>
      </c>
      <c r="K2470">
        <v>-84.646279000000007</v>
      </c>
      <c r="L2470" s="3">
        <v>2285.04</v>
      </c>
      <c r="M2470" s="3">
        <v>1238.18</v>
      </c>
      <c r="N2470" s="3">
        <v>1046.8599999999999</v>
      </c>
      <c r="O2470" s="4">
        <v>0.84548288617163891</v>
      </c>
      <c r="P2470" s="3">
        <v>5708.63</v>
      </c>
      <c r="Q2470" s="3">
        <v>3652.54</v>
      </c>
      <c r="R2470" s="3">
        <v>2056.09</v>
      </c>
      <c r="S2470" s="4">
        <v>0.56292059772103797</v>
      </c>
      <c r="T2470" s="2">
        <v>1</v>
      </c>
      <c r="U2470" s="5">
        <v>566.07000000000005</v>
      </c>
    </row>
    <row r="2471" spans="1:21">
      <c r="A2471" s="2">
        <v>312338</v>
      </c>
      <c r="B2471" t="s">
        <v>4658</v>
      </c>
      <c r="C2471" s="2">
        <v>312338</v>
      </c>
      <c r="D2471" t="s">
        <v>4658</v>
      </c>
      <c r="E2471" t="s">
        <v>4659</v>
      </c>
      <c r="F2471" t="s">
        <v>30</v>
      </c>
      <c r="G2471" t="s">
        <v>21</v>
      </c>
      <c r="H2471" t="s">
        <v>68</v>
      </c>
      <c r="I2471" t="str">
        <f t="shared" si="38"/>
        <v>1050 Briarwood Dr Lexington, KY 40511</v>
      </c>
      <c r="J2471">
        <v>38.080970000000001</v>
      </c>
      <c r="K2471">
        <v>-84.499809999999997</v>
      </c>
      <c r="L2471" s="3">
        <v>61.59</v>
      </c>
      <c r="M2471" s="3">
        <v>51.56</v>
      </c>
      <c r="N2471" s="3">
        <v>10.030000000000001</v>
      </c>
      <c r="O2471" s="4">
        <v>0.19453064391000777</v>
      </c>
      <c r="P2471" s="3">
        <v>146.62</v>
      </c>
      <c r="Q2471" s="3">
        <v>104.62</v>
      </c>
      <c r="R2471" s="3">
        <v>42</v>
      </c>
      <c r="S2471" s="4">
        <v>0.40145287707895239</v>
      </c>
      <c r="T2471" s="2">
        <v>1</v>
      </c>
      <c r="U2471" s="5">
        <v>67.52</v>
      </c>
    </row>
    <row r="2472" spans="1:21">
      <c r="A2472" s="2">
        <v>297194</v>
      </c>
      <c r="B2472" t="s">
        <v>4660</v>
      </c>
      <c r="C2472" s="2">
        <v>456081</v>
      </c>
      <c r="D2472" t="s">
        <v>4661</v>
      </c>
      <c r="E2472" t="s">
        <v>4662</v>
      </c>
      <c r="F2472" t="s">
        <v>527</v>
      </c>
      <c r="G2472" t="s">
        <v>21</v>
      </c>
      <c r="H2472" t="s">
        <v>528</v>
      </c>
      <c r="I2472" t="str">
        <f t="shared" si="38"/>
        <v>12 Tech Park Dr Middlesboro, KY 40965</v>
      </c>
      <c r="J2472">
        <v>36.607300000000002</v>
      </c>
      <c r="K2472">
        <v>-83.713459999999998</v>
      </c>
      <c r="L2472" s="3">
        <v>380.36</v>
      </c>
      <c r="M2472" s="3">
        <v>324.75</v>
      </c>
      <c r="N2472" s="3">
        <v>55.610000000000014</v>
      </c>
      <c r="O2472" s="4">
        <v>0.1712394149345651</v>
      </c>
      <c r="P2472" s="3">
        <v>774.43</v>
      </c>
      <c r="Q2472" s="3">
        <v>704.78</v>
      </c>
      <c r="R2472" s="3">
        <v>69.649999999999977</v>
      </c>
      <c r="S2472" s="4">
        <v>9.8825165299809836E-2</v>
      </c>
      <c r="T2472" s="2">
        <v>1</v>
      </c>
      <c r="U2472" s="5">
        <v>131.96</v>
      </c>
    </row>
    <row r="2473" spans="1:21">
      <c r="A2473" s="2">
        <v>268780</v>
      </c>
      <c r="B2473" t="s">
        <v>831</v>
      </c>
      <c r="C2473" s="2">
        <v>458104</v>
      </c>
      <c r="D2473" t="s">
        <v>4663</v>
      </c>
      <c r="E2473" t="s">
        <v>845</v>
      </c>
      <c r="F2473" t="s">
        <v>846</v>
      </c>
      <c r="G2473" t="s">
        <v>21</v>
      </c>
      <c r="H2473" t="s">
        <v>847</v>
      </c>
      <c r="I2473" t="str">
        <f t="shared" si="38"/>
        <v>3415 US Highway 641 N Murray, KY 42071</v>
      </c>
      <c r="J2473">
        <v>36.659953000000002</v>
      </c>
      <c r="K2473">
        <v>-88.305691999999993</v>
      </c>
      <c r="L2473" s="3">
        <v>44.5</v>
      </c>
      <c r="M2473" s="3"/>
      <c r="N2473" s="3">
        <v>44.5</v>
      </c>
      <c r="O2473" s="4"/>
      <c r="P2473" s="3">
        <v>128.28</v>
      </c>
      <c r="Q2473" s="3"/>
      <c r="R2473" s="3">
        <v>128.28</v>
      </c>
      <c r="S2473" s="4"/>
      <c r="T2473" s="2"/>
      <c r="U2473" s="5"/>
    </row>
    <row r="2474" spans="1:21">
      <c r="A2474" s="2">
        <v>268780</v>
      </c>
      <c r="B2474" t="s">
        <v>831</v>
      </c>
      <c r="C2474" s="2">
        <v>460539</v>
      </c>
      <c r="D2474" t="s">
        <v>4664</v>
      </c>
      <c r="E2474" t="s">
        <v>4348</v>
      </c>
      <c r="F2474" t="s">
        <v>852</v>
      </c>
      <c r="G2474" t="s">
        <v>21</v>
      </c>
      <c r="H2474" t="s">
        <v>853</v>
      </c>
      <c r="I2474" t="str">
        <f t="shared" si="38"/>
        <v>416 S 6TH ST PADUCAH, KY 42003</v>
      </c>
      <c r="J2474">
        <v>37.082186</v>
      </c>
      <c r="K2474">
        <v>-88.597962999999993</v>
      </c>
      <c r="L2474" s="3"/>
      <c r="M2474" s="3">
        <v>68.84</v>
      </c>
      <c r="N2474" s="3">
        <v>-68.84</v>
      </c>
      <c r="O2474" s="4"/>
      <c r="P2474" s="3"/>
      <c r="Q2474" s="3">
        <v>193.4</v>
      </c>
      <c r="R2474" s="3">
        <v>-193.4</v>
      </c>
      <c r="S2474" s="4"/>
      <c r="T2474" s="2"/>
      <c r="U2474" s="5"/>
    </row>
    <row r="2475" spans="1:21">
      <c r="A2475" s="2">
        <v>343404</v>
      </c>
      <c r="B2475" t="s">
        <v>4665</v>
      </c>
      <c r="C2475" s="2">
        <v>343404</v>
      </c>
      <c r="D2475" t="s">
        <v>4665</v>
      </c>
      <c r="E2475" t="s">
        <v>1173</v>
      </c>
      <c r="F2475" t="s">
        <v>30</v>
      </c>
      <c r="G2475" t="s">
        <v>21</v>
      </c>
      <c r="H2475" t="s">
        <v>31</v>
      </c>
      <c r="I2475" t="str">
        <f t="shared" si="38"/>
        <v>110 W Vine St Ste 300 Lexington, KY 40507</v>
      </c>
      <c r="J2475">
        <v>38.046160999999998</v>
      </c>
      <c r="K2475">
        <v>-84.499004999999997</v>
      </c>
      <c r="L2475" s="3"/>
      <c r="M2475" s="3">
        <v>23.41</v>
      </c>
      <c r="N2475" s="3">
        <v>-23.41</v>
      </c>
      <c r="O2475" s="4"/>
      <c r="P2475" s="3"/>
      <c r="Q2475" s="3">
        <v>46.82</v>
      </c>
      <c r="R2475" s="3">
        <v>-46.82</v>
      </c>
      <c r="S2475" s="4"/>
      <c r="T2475" s="2"/>
      <c r="U2475" s="5"/>
    </row>
    <row r="2476" spans="1:21">
      <c r="A2476" s="2">
        <v>221900</v>
      </c>
      <c r="B2476" t="s">
        <v>4666</v>
      </c>
      <c r="C2476" s="2">
        <v>221900</v>
      </c>
      <c r="D2476" t="s">
        <v>4666</v>
      </c>
      <c r="E2476" t="s">
        <v>4667</v>
      </c>
      <c r="F2476" t="s">
        <v>30</v>
      </c>
      <c r="G2476" t="s">
        <v>21</v>
      </c>
      <c r="H2476" t="s">
        <v>367</v>
      </c>
      <c r="I2476" t="str">
        <f t="shared" si="38"/>
        <v>2048 Edgewater Ct Lexington, KY 40502</v>
      </c>
      <c r="J2476">
        <v>37.998604</v>
      </c>
      <c r="K2476">
        <v>-84.471878000000004</v>
      </c>
      <c r="L2476" s="3"/>
      <c r="M2476" s="3">
        <v>57.29</v>
      </c>
      <c r="N2476" s="3">
        <v>-57.29</v>
      </c>
      <c r="O2476" s="4"/>
      <c r="P2476" s="3"/>
      <c r="Q2476" s="3">
        <v>137.69</v>
      </c>
      <c r="R2476" s="3">
        <v>-137.69</v>
      </c>
      <c r="S2476" s="4"/>
      <c r="T2476" s="2"/>
      <c r="U2476" s="5"/>
    </row>
    <row r="2477" spans="1:21">
      <c r="A2477" s="2">
        <v>218820</v>
      </c>
      <c r="B2477" t="s">
        <v>397</v>
      </c>
      <c r="C2477" s="2">
        <v>424946</v>
      </c>
      <c r="D2477" t="s">
        <v>4668</v>
      </c>
      <c r="E2477" t="s">
        <v>4669</v>
      </c>
      <c r="F2477" t="s">
        <v>400</v>
      </c>
      <c r="G2477" t="s">
        <v>21</v>
      </c>
      <c r="H2477" t="s">
        <v>401</v>
      </c>
      <c r="I2477" t="str">
        <f t="shared" si="38"/>
        <v>315 E Union St Hartford, KY 42347</v>
      </c>
      <c r="J2477">
        <v>37.453740000000003</v>
      </c>
      <c r="K2477">
        <v>-86.905749999999998</v>
      </c>
      <c r="L2477" s="3">
        <v>53.73</v>
      </c>
      <c r="M2477" s="3"/>
      <c r="N2477" s="3">
        <v>53.73</v>
      </c>
      <c r="O2477" s="4"/>
      <c r="P2477" s="3">
        <v>281.24</v>
      </c>
      <c r="Q2477" s="3"/>
      <c r="R2477" s="3">
        <v>281.24</v>
      </c>
      <c r="S2477" s="4"/>
      <c r="T2477" s="2"/>
      <c r="U2477" s="5"/>
    </row>
    <row r="2478" spans="1:21">
      <c r="A2478" s="2">
        <v>221161</v>
      </c>
      <c r="B2478" t="s">
        <v>4670</v>
      </c>
      <c r="C2478" s="2">
        <v>424946</v>
      </c>
      <c r="D2478" t="s">
        <v>4668</v>
      </c>
      <c r="E2478" t="s">
        <v>4669</v>
      </c>
      <c r="F2478" t="s">
        <v>400</v>
      </c>
      <c r="G2478" t="s">
        <v>21</v>
      </c>
      <c r="H2478" t="s">
        <v>401</v>
      </c>
      <c r="I2478" t="str">
        <f t="shared" si="38"/>
        <v>315 E Union St Hartford, KY 42347</v>
      </c>
      <c r="J2478">
        <v>37.453740000000003</v>
      </c>
      <c r="K2478">
        <v>-86.905749999999998</v>
      </c>
      <c r="L2478" s="3">
        <v>-62.98</v>
      </c>
      <c r="M2478" s="3"/>
      <c r="N2478" s="3">
        <v>-62.98</v>
      </c>
      <c r="O2478" s="4"/>
      <c r="P2478" s="3">
        <v>0</v>
      </c>
      <c r="Q2478" s="3"/>
      <c r="R2478" s="3">
        <v>0</v>
      </c>
      <c r="S2478" s="4"/>
      <c r="T2478" s="2"/>
      <c r="U2478" s="5"/>
    </row>
    <row r="2479" spans="1:21">
      <c r="A2479" s="2">
        <v>218820</v>
      </c>
      <c r="B2479" t="s">
        <v>397</v>
      </c>
      <c r="C2479" s="2">
        <v>434743</v>
      </c>
      <c r="D2479" t="s">
        <v>4671</v>
      </c>
      <c r="E2479" t="s">
        <v>4672</v>
      </c>
      <c r="F2479" t="s">
        <v>4673</v>
      </c>
      <c r="G2479" t="s">
        <v>21</v>
      </c>
      <c r="H2479" t="s">
        <v>4674</v>
      </c>
      <c r="I2479" t="str">
        <f t="shared" si="38"/>
        <v>183 E US Highway 62 Beaver Dam, KY 42320</v>
      </c>
      <c r="J2479">
        <v>37.416798</v>
      </c>
      <c r="K2479">
        <v>-86.874354999999994</v>
      </c>
      <c r="L2479" s="3">
        <v>776.28</v>
      </c>
      <c r="M2479" s="3"/>
      <c r="N2479" s="3">
        <v>776.28</v>
      </c>
      <c r="O2479" s="4"/>
      <c r="P2479" s="3">
        <v>5083.01</v>
      </c>
      <c r="Q2479" s="3"/>
      <c r="R2479" s="3">
        <v>5083.01</v>
      </c>
      <c r="S2479" s="4"/>
      <c r="T2479" s="2">
        <v>4</v>
      </c>
      <c r="U2479" s="5">
        <v>68.034999999999997</v>
      </c>
    </row>
    <row r="2480" spans="1:21">
      <c r="A2480" s="2">
        <v>218820</v>
      </c>
      <c r="B2480" t="s">
        <v>397</v>
      </c>
      <c r="C2480" s="2">
        <v>431887</v>
      </c>
      <c r="D2480" t="s">
        <v>4675</v>
      </c>
      <c r="E2480" t="s">
        <v>4676</v>
      </c>
      <c r="F2480" t="s">
        <v>4677</v>
      </c>
      <c r="G2480" t="s">
        <v>21</v>
      </c>
      <c r="H2480" t="s">
        <v>4678</v>
      </c>
      <c r="I2480" t="str">
        <f t="shared" si="38"/>
        <v>359 W Main St Fordsville, KY 42343</v>
      </c>
      <c r="J2480">
        <v>37.637652000000003</v>
      </c>
      <c r="K2480">
        <v>-86.724328999999997</v>
      </c>
      <c r="L2480" s="3">
        <v>97.1</v>
      </c>
      <c r="M2480" s="3"/>
      <c r="N2480" s="3">
        <v>97.1</v>
      </c>
      <c r="O2480" s="4"/>
      <c r="P2480" s="3">
        <v>605.46</v>
      </c>
      <c r="Q2480" s="3"/>
      <c r="R2480" s="3">
        <v>605.46</v>
      </c>
      <c r="S2480" s="4"/>
      <c r="T2480" s="2">
        <v>2</v>
      </c>
      <c r="U2480" s="5">
        <v>4.62</v>
      </c>
    </row>
    <row r="2481" spans="1:21">
      <c r="A2481" s="2">
        <v>218820</v>
      </c>
      <c r="B2481" t="s">
        <v>397</v>
      </c>
      <c r="C2481" s="2">
        <v>432183</v>
      </c>
      <c r="D2481" t="s">
        <v>4679</v>
      </c>
      <c r="E2481" t="s">
        <v>2164</v>
      </c>
      <c r="F2481" t="s">
        <v>400</v>
      </c>
      <c r="G2481" t="s">
        <v>21</v>
      </c>
      <c r="H2481" t="s">
        <v>401</v>
      </c>
      <c r="I2481" t="str">
        <f t="shared" si="38"/>
        <v>1400 S Main St Hartford, KY 42347</v>
      </c>
      <c r="J2481">
        <v>37.447702</v>
      </c>
      <c r="K2481">
        <v>-86.905123000000003</v>
      </c>
      <c r="L2481" s="3">
        <v>37.44</v>
      </c>
      <c r="M2481" s="3"/>
      <c r="N2481" s="3">
        <v>37.44</v>
      </c>
      <c r="O2481" s="4"/>
      <c r="P2481" s="3">
        <v>277.45</v>
      </c>
      <c r="Q2481" s="3"/>
      <c r="R2481" s="3">
        <v>277.45</v>
      </c>
      <c r="S2481" s="4"/>
      <c r="T2481" s="2"/>
      <c r="U2481" s="5"/>
    </row>
    <row r="2482" spans="1:21">
      <c r="A2482" s="2">
        <v>218820</v>
      </c>
      <c r="B2482" t="s">
        <v>397</v>
      </c>
      <c r="C2482" s="2">
        <v>435630</v>
      </c>
      <c r="D2482" t="s">
        <v>4680</v>
      </c>
      <c r="E2482" t="s">
        <v>4681</v>
      </c>
      <c r="F2482" t="s">
        <v>4682</v>
      </c>
      <c r="G2482" t="s">
        <v>21</v>
      </c>
      <c r="H2482" t="s">
        <v>4683</v>
      </c>
      <c r="I2482" t="str">
        <f t="shared" si="38"/>
        <v>11980 US Highway 62 E Horse Branch, KY 42349</v>
      </c>
      <c r="J2482">
        <v>37.461303999999998</v>
      </c>
      <c r="K2482">
        <v>-86.681475000000006</v>
      </c>
      <c r="L2482" s="3">
        <v>184.21</v>
      </c>
      <c r="M2482" s="3"/>
      <c r="N2482" s="3">
        <v>184.21</v>
      </c>
      <c r="O2482" s="4"/>
      <c r="P2482" s="3">
        <v>1101.32</v>
      </c>
      <c r="Q2482" s="3"/>
      <c r="R2482" s="3">
        <v>1101.32</v>
      </c>
      <c r="S2482" s="4"/>
      <c r="T2482" s="2">
        <v>2</v>
      </c>
      <c r="U2482" s="5">
        <v>7.27</v>
      </c>
    </row>
    <row r="2483" spans="1:21">
      <c r="A2483" s="2">
        <v>218820</v>
      </c>
      <c r="B2483" t="s">
        <v>397</v>
      </c>
      <c r="C2483" s="2">
        <v>435379</v>
      </c>
      <c r="D2483" t="s">
        <v>4684</v>
      </c>
      <c r="E2483" t="s">
        <v>4685</v>
      </c>
      <c r="F2483" t="s">
        <v>400</v>
      </c>
      <c r="G2483" t="s">
        <v>21</v>
      </c>
      <c r="H2483" t="s">
        <v>401</v>
      </c>
      <c r="I2483" t="str">
        <f t="shared" si="38"/>
        <v>1406 S Main St Hartford, KY 42347</v>
      </c>
      <c r="J2483">
        <v>37.447820999999998</v>
      </c>
      <c r="K2483">
        <v>-86.904891000000006</v>
      </c>
      <c r="L2483" s="3">
        <v>89.37</v>
      </c>
      <c r="M2483" s="3"/>
      <c r="N2483" s="3">
        <v>89.37</v>
      </c>
      <c r="O2483" s="4"/>
      <c r="P2483" s="3">
        <v>633.71</v>
      </c>
      <c r="Q2483" s="3"/>
      <c r="R2483" s="3">
        <v>633.71</v>
      </c>
      <c r="S2483" s="4"/>
      <c r="T2483" s="2">
        <v>2</v>
      </c>
      <c r="U2483" s="5">
        <v>8.52</v>
      </c>
    </row>
    <row r="2484" spans="1:21">
      <c r="A2484" s="2">
        <v>218820</v>
      </c>
      <c r="B2484" t="s">
        <v>397</v>
      </c>
      <c r="C2484" s="2">
        <v>431886</v>
      </c>
      <c r="D2484" t="s">
        <v>4686</v>
      </c>
      <c r="E2484" t="s">
        <v>4687</v>
      </c>
      <c r="F2484" t="s">
        <v>4673</v>
      </c>
      <c r="G2484" t="s">
        <v>21</v>
      </c>
      <c r="H2484" t="s">
        <v>4674</v>
      </c>
      <c r="I2484" t="str">
        <f t="shared" si="38"/>
        <v>3836 S US Highway 231 Beaver Dam, KY 42320</v>
      </c>
      <c r="J2484">
        <v>37.347971999999999</v>
      </c>
      <c r="K2484">
        <v>-86.815043000000003</v>
      </c>
      <c r="L2484" s="3">
        <v>126.06</v>
      </c>
      <c r="M2484" s="3"/>
      <c r="N2484" s="3">
        <v>126.06</v>
      </c>
      <c r="O2484" s="4"/>
      <c r="P2484" s="3">
        <v>750.76</v>
      </c>
      <c r="Q2484" s="3"/>
      <c r="R2484" s="3">
        <v>750.76</v>
      </c>
      <c r="S2484" s="4"/>
      <c r="T2484" s="2">
        <v>4</v>
      </c>
      <c r="U2484" s="5">
        <v>6</v>
      </c>
    </row>
    <row r="2485" spans="1:21">
      <c r="A2485" s="2">
        <v>218820</v>
      </c>
      <c r="B2485" t="s">
        <v>397</v>
      </c>
      <c r="C2485" s="2">
        <v>432184</v>
      </c>
      <c r="D2485" t="s">
        <v>4688</v>
      </c>
      <c r="E2485" t="s">
        <v>4689</v>
      </c>
      <c r="F2485" t="s">
        <v>400</v>
      </c>
      <c r="G2485" t="s">
        <v>21</v>
      </c>
      <c r="H2485" t="s">
        <v>401</v>
      </c>
      <c r="I2485" t="str">
        <f t="shared" si="38"/>
        <v>1250 Oakwood Dr Hartford, KY 42347</v>
      </c>
      <c r="J2485">
        <v>37.455224000000001</v>
      </c>
      <c r="K2485">
        <v>-86.887917999999999</v>
      </c>
      <c r="L2485" s="3">
        <v>190.04</v>
      </c>
      <c r="M2485" s="3"/>
      <c r="N2485" s="3">
        <v>190.04</v>
      </c>
      <c r="O2485" s="4"/>
      <c r="P2485" s="3">
        <v>1397.32</v>
      </c>
      <c r="Q2485" s="3"/>
      <c r="R2485" s="3">
        <v>1397.32</v>
      </c>
      <c r="S2485" s="4"/>
      <c r="T2485" s="2">
        <v>4</v>
      </c>
      <c r="U2485" s="5">
        <v>9.5325000000000006</v>
      </c>
    </row>
    <row r="2486" spans="1:21">
      <c r="A2486" s="2">
        <v>218820</v>
      </c>
      <c r="B2486" t="s">
        <v>397</v>
      </c>
      <c r="C2486" s="2">
        <v>431869</v>
      </c>
      <c r="D2486" t="s">
        <v>4690</v>
      </c>
      <c r="E2486" t="s">
        <v>4691</v>
      </c>
      <c r="F2486" t="s">
        <v>4692</v>
      </c>
      <c r="G2486" t="s">
        <v>21</v>
      </c>
      <c r="H2486" t="s">
        <v>4693</v>
      </c>
      <c r="I2486" t="str">
        <f t="shared" si="38"/>
        <v>4008 State Route 85 E Centertown, KY 42328</v>
      </c>
      <c r="J2486">
        <v>37.361381000000002</v>
      </c>
      <c r="K2486">
        <v>-86.980030999999997</v>
      </c>
      <c r="L2486" s="3">
        <v>47.61</v>
      </c>
      <c r="M2486" s="3"/>
      <c r="N2486" s="3">
        <v>47.61</v>
      </c>
      <c r="O2486" s="4"/>
      <c r="P2486" s="3">
        <v>286.8</v>
      </c>
      <c r="Q2486" s="3"/>
      <c r="R2486" s="3">
        <v>286.8</v>
      </c>
      <c r="S2486" s="4"/>
      <c r="T2486" s="2">
        <v>2</v>
      </c>
      <c r="U2486" s="5">
        <v>4.66</v>
      </c>
    </row>
    <row r="2487" spans="1:21">
      <c r="A2487" s="2">
        <v>218820</v>
      </c>
      <c r="B2487" t="s">
        <v>397</v>
      </c>
      <c r="C2487" s="2">
        <v>431885</v>
      </c>
      <c r="D2487" t="s">
        <v>4694</v>
      </c>
      <c r="E2487" t="s">
        <v>2164</v>
      </c>
      <c r="F2487" t="s">
        <v>400</v>
      </c>
      <c r="G2487" t="s">
        <v>21</v>
      </c>
      <c r="H2487" t="s">
        <v>401</v>
      </c>
      <c r="I2487" t="str">
        <f t="shared" si="38"/>
        <v>1400 S Main St Hartford, KY 42347</v>
      </c>
      <c r="J2487">
        <v>37.447702</v>
      </c>
      <c r="K2487">
        <v>-86.905123000000003</v>
      </c>
      <c r="L2487" s="3">
        <v>113.37</v>
      </c>
      <c r="M2487" s="3"/>
      <c r="N2487" s="3">
        <v>113.37</v>
      </c>
      <c r="O2487" s="4"/>
      <c r="P2487" s="3">
        <v>680.95</v>
      </c>
      <c r="Q2487" s="3"/>
      <c r="R2487" s="3">
        <v>680.95</v>
      </c>
      <c r="S2487" s="4"/>
      <c r="T2487" s="2"/>
      <c r="U2487" s="5"/>
    </row>
    <row r="2488" spans="1:21">
      <c r="A2488" s="2">
        <v>218820</v>
      </c>
      <c r="B2488" t="s">
        <v>397</v>
      </c>
      <c r="C2488" s="2">
        <v>439773</v>
      </c>
      <c r="D2488" t="s">
        <v>4695</v>
      </c>
      <c r="E2488" t="s">
        <v>4696</v>
      </c>
      <c r="F2488" t="s">
        <v>400</v>
      </c>
      <c r="G2488" t="s">
        <v>21</v>
      </c>
      <c r="H2488" t="s">
        <v>401</v>
      </c>
      <c r="I2488" t="str">
        <f t="shared" si="38"/>
        <v>1404 S Main St Hartford, KY 42347</v>
      </c>
      <c r="J2488">
        <v>37.447707000000001</v>
      </c>
      <c r="K2488">
        <v>-86.905133000000006</v>
      </c>
      <c r="L2488" s="3">
        <v>288.64</v>
      </c>
      <c r="M2488" s="3"/>
      <c r="N2488" s="3">
        <v>288.64</v>
      </c>
      <c r="O2488" s="4"/>
      <c r="P2488" s="3">
        <v>2016.23</v>
      </c>
      <c r="Q2488" s="3"/>
      <c r="R2488" s="3">
        <v>2016.23</v>
      </c>
      <c r="S2488" s="4"/>
      <c r="T2488" s="2">
        <v>5</v>
      </c>
      <c r="U2488" s="5">
        <v>7.1379999999999999</v>
      </c>
    </row>
    <row r="2489" spans="1:21">
      <c r="A2489" s="2">
        <v>220669</v>
      </c>
      <c r="B2489" t="s">
        <v>4697</v>
      </c>
      <c r="C2489" s="2">
        <v>408773</v>
      </c>
      <c r="D2489" t="s">
        <v>4697</v>
      </c>
      <c r="E2489" t="s">
        <v>4698</v>
      </c>
      <c r="F2489" t="s">
        <v>638</v>
      </c>
      <c r="G2489" t="s">
        <v>21</v>
      </c>
      <c r="H2489" t="s">
        <v>639</v>
      </c>
      <c r="I2489" t="str">
        <f t="shared" si="38"/>
        <v>1740 Berea Rd Richmond, KY 40475</v>
      </c>
      <c r="J2489">
        <v>37.694031000000003</v>
      </c>
      <c r="K2489">
        <v>-84.263120999999998</v>
      </c>
      <c r="L2489" s="3">
        <v>30524.19</v>
      </c>
      <c r="M2489" s="3">
        <v>23090.69</v>
      </c>
      <c r="N2489" s="3">
        <v>7433.5</v>
      </c>
      <c r="O2489" s="4">
        <v>0.32192628284386482</v>
      </c>
      <c r="P2489" s="3">
        <v>75004.149999999994</v>
      </c>
      <c r="Q2489" s="3">
        <v>61851.48</v>
      </c>
      <c r="R2489" s="3">
        <v>13152.669999999991</v>
      </c>
      <c r="S2489" s="4">
        <v>0.21264923652594878</v>
      </c>
      <c r="T2489" s="2">
        <v>8</v>
      </c>
      <c r="U2489" s="5">
        <v>1046.7237500000001</v>
      </c>
    </row>
    <row r="2490" spans="1:21">
      <c r="A2490" s="2">
        <v>300433</v>
      </c>
      <c r="B2490" t="s">
        <v>4699</v>
      </c>
      <c r="C2490" s="2">
        <v>300433</v>
      </c>
      <c r="D2490" t="s">
        <v>4699</v>
      </c>
      <c r="E2490" t="s">
        <v>4700</v>
      </c>
      <c r="F2490" t="s">
        <v>408</v>
      </c>
      <c r="G2490" t="s">
        <v>21</v>
      </c>
      <c r="H2490" t="s">
        <v>409</v>
      </c>
      <c r="I2490" t="str">
        <f t="shared" si="38"/>
        <v>310 E Broadway St Bardstown, KY 40004</v>
      </c>
      <c r="J2490">
        <v>37.811183999999997</v>
      </c>
      <c r="K2490">
        <v>-85.462367999999998</v>
      </c>
      <c r="L2490" s="3">
        <v>183.18</v>
      </c>
      <c r="M2490" s="3">
        <v>143.15</v>
      </c>
      <c r="N2490" s="3">
        <v>40.03</v>
      </c>
      <c r="O2490" s="4">
        <v>0.27963674467341948</v>
      </c>
      <c r="P2490" s="3">
        <v>403.01</v>
      </c>
      <c r="Q2490" s="3">
        <v>333.81</v>
      </c>
      <c r="R2490" s="3">
        <v>69.199999999999989</v>
      </c>
      <c r="S2490" s="4">
        <v>0.20730355591504146</v>
      </c>
      <c r="T2490" s="2">
        <v>1</v>
      </c>
      <c r="U2490" s="5">
        <v>183.18</v>
      </c>
    </row>
    <row r="2491" spans="1:21">
      <c r="A2491" s="2">
        <v>218091</v>
      </c>
      <c r="B2491" t="s">
        <v>732</v>
      </c>
      <c r="C2491" s="2">
        <v>408211</v>
      </c>
      <c r="D2491" t="s">
        <v>4701</v>
      </c>
      <c r="E2491" t="s">
        <v>4702</v>
      </c>
      <c r="F2491" t="s">
        <v>913</v>
      </c>
      <c r="G2491" t="s">
        <v>21</v>
      </c>
      <c r="H2491" t="s">
        <v>914</v>
      </c>
      <c r="I2491" t="str">
        <f t="shared" si="38"/>
        <v>4512 Centerfield Dr Crestwood, KY 40014</v>
      </c>
      <c r="J2491">
        <v>38.35671</v>
      </c>
      <c r="K2491">
        <v>-85.411602000000002</v>
      </c>
      <c r="L2491" s="3">
        <v>1660.74</v>
      </c>
      <c r="M2491" s="3">
        <v>2320.29</v>
      </c>
      <c r="N2491" s="3">
        <v>-659.55</v>
      </c>
      <c r="O2491" s="4">
        <v>-0.28425326144576751</v>
      </c>
      <c r="P2491" s="3">
        <v>5226.79</v>
      </c>
      <c r="Q2491" s="3">
        <v>7257.4</v>
      </c>
      <c r="R2491" s="3">
        <v>-2030.6099999999997</v>
      </c>
      <c r="S2491" s="4">
        <v>-0.27979855044506297</v>
      </c>
      <c r="T2491" s="2">
        <v>3</v>
      </c>
      <c r="U2491" s="5">
        <v>210.52666666666667</v>
      </c>
    </row>
    <row r="2492" spans="1:21">
      <c r="A2492" s="2">
        <v>218091</v>
      </c>
      <c r="B2492" t="s">
        <v>732</v>
      </c>
      <c r="C2492" s="2">
        <v>407746</v>
      </c>
      <c r="D2492" t="s">
        <v>4703</v>
      </c>
      <c r="E2492" t="s">
        <v>4704</v>
      </c>
      <c r="F2492" t="s">
        <v>913</v>
      </c>
      <c r="G2492" t="s">
        <v>21</v>
      </c>
      <c r="H2492" t="s">
        <v>914</v>
      </c>
      <c r="I2492" t="str">
        <f t="shared" si="38"/>
        <v>6500 W Highway 146 Crestwood, KY 40014</v>
      </c>
      <c r="J2492">
        <v>38.324275999999998</v>
      </c>
      <c r="K2492">
        <v>-85.469238000000004</v>
      </c>
      <c r="L2492" s="3">
        <v>1529.57</v>
      </c>
      <c r="M2492" s="3">
        <v>2387.9</v>
      </c>
      <c r="N2492" s="3">
        <v>-858.33000000000015</v>
      </c>
      <c r="O2492" s="4">
        <v>-0.35944972570040629</v>
      </c>
      <c r="P2492" s="3">
        <v>5019.43</v>
      </c>
      <c r="Q2492" s="3">
        <v>7523.72</v>
      </c>
      <c r="R2492" s="3">
        <v>-2504.29</v>
      </c>
      <c r="S2492" s="4">
        <v>-0.33285263141105725</v>
      </c>
      <c r="T2492" s="2">
        <v>5</v>
      </c>
      <c r="U2492" s="5">
        <v>162.53399999999999</v>
      </c>
    </row>
    <row r="2493" spans="1:21">
      <c r="A2493" s="2">
        <v>218091</v>
      </c>
      <c r="B2493" t="s">
        <v>732</v>
      </c>
      <c r="C2493" s="2">
        <v>408213</v>
      </c>
      <c r="D2493" t="s">
        <v>4705</v>
      </c>
      <c r="E2493" t="s">
        <v>4706</v>
      </c>
      <c r="F2493" t="s">
        <v>3360</v>
      </c>
      <c r="G2493" t="s">
        <v>21</v>
      </c>
      <c r="H2493" t="s">
        <v>3361</v>
      </c>
      <c r="I2493" t="str">
        <f t="shared" si="38"/>
        <v>12518 Ridgemoor Dr Prospect, KY 40059</v>
      </c>
      <c r="J2493">
        <v>38.372053999999999</v>
      </c>
      <c r="K2493">
        <v>-85.591308999999995</v>
      </c>
      <c r="L2493" s="3">
        <v>1612.86</v>
      </c>
      <c r="M2493" s="3">
        <v>2152.13</v>
      </c>
      <c r="N2493" s="3">
        <v>-539.27000000000021</v>
      </c>
      <c r="O2493" s="4">
        <v>-0.25057501173256269</v>
      </c>
      <c r="P2493" s="3">
        <v>5075.87</v>
      </c>
      <c r="Q2493" s="3">
        <v>6665.76</v>
      </c>
      <c r="R2493" s="3">
        <v>-1589.8900000000003</v>
      </c>
      <c r="S2493" s="4">
        <v>-0.23851593816759084</v>
      </c>
      <c r="T2493" s="2">
        <v>4</v>
      </c>
      <c r="U2493" s="5">
        <v>261.9375</v>
      </c>
    </row>
    <row r="2494" spans="1:21">
      <c r="A2494" s="2">
        <v>218091</v>
      </c>
      <c r="B2494" t="s">
        <v>732</v>
      </c>
      <c r="C2494" s="2">
        <v>408350</v>
      </c>
      <c r="D2494" t="s">
        <v>4707</v>
      </c>
      <c r="E2494" t="s">
        <v>4708</v>
      </c>
      <c r="F2494" t="s">
        <v>735</v>
      </c>
      <c r="G2494" t="s">
        <v>21</v>
      </c>
      <c r="H2494" t="s">
        <v>736</v>
      </c>
      <c r="I2494" t="str">
        <f t="shared" si="38"/>
        <v>500 W Jefferson St Lagrange, KY 40031</v>
      </c>
      <c r="J2494">
        <v>38.407601999999997</v>
      </c>
      <c r="K2494">
        <v>-85.385672999999997</v>
      </c>
      <c r="L2494" s="3">
        <v>1878.45</v>
      </c>
      <c r="M2494" s="3">
        <v>2524.9699999999998</v>
      </c>
      <c r="N2494" s="3">
        <v>-646.51999999999975</v>
      </c>
      <c r="O2494" s="4">
        <v>-0.25605056693742889</v>
      </c>
      <c r="P2494" s="3">
        <v>6291.11</v>
      </c>
      <c r="Q2494" s="3">
        <v>7931.88</v>
      </c>
      <c r="R2494" s="3">
        <v>-1640.7700000000004</v>
      </c>
      <c r="S2494" s="4">
        <v>-0.20685764282868632</v>
      </c>
      <c r="T2494" s="2">
        <v>1</v>
      </c>
      <c r="U2494" s="5">
        <v>404.72</v>
      </c>
    </row>
    <row r="2495" spans="1:21">
      <c r="A2495" s="2">
        <v>218091</v>
      </c>
      <c r="B2495" t="s">
        <v>732</v>
      </c>
      <c r="C2495" s="2">
        <v>455015</v>
      </c>
      <c r="D2495" t="s">
        <v>4709</v>
      </c>
      <c r="E2495" t="s">
        <v>4710</v>
      </c>
      <c r="F2495" t="s">
        <v>913</v>
      </c>
      <c r="G2495" t="s">
        <v>21</v>
      </c>
      <c r="H2495" t="s">
        <v>914</v>
      </c>
      <c r="I2495" t="str">
        <f t="shared" si="38"/>
        <v>1231 E Highway 22 Crestwood, KY 40014</v>
      </c>
      <c r="J2495">
        <v>38.356290000000001</v>
      </c>
      <c r="K2495">
        <v>-85.372050000000002</v>
      </c>
      <c r="L2495" s="3">
        <v>1993.17</v>
      </c>
      <c r="M2495" s="3">
        <v>2677.58</v>
      </c>
      <c r="N2495" s="3">
        <v>-684.40999999999985</v>
      </c>
      <c r="O2495" s="4">
        <v>-0.25560767558765746</v>
      </c>
      <c r="P2495" s="3">
        <v>6201.72</v>
      </c>
      <c r="Q2495" s="3">
        <v>8436.33</v>
      </c>
      <c r="R2495" s="3">
        <v>-2234.6099999999997</v>
      </c>
      <c r="S2495" s="4">
        <v>-0.26487939660966314</v>
      </c>
      <c r="T2495" s="2">
        <v>4</v>
      </c>
      <c r="U2495" s="5">
        <v>196.02</v>
      </c>
    </row>
    <row r="2496" spans="1:21">
      <c r="A2496" s="2">
        <v>218091</v>
      </c>
      <c r="B2496" t="s">
        <v>732</v>
      </c>
      <c r="C2496" s="2">
        <v>407921</v>
      </c>
      <c r="D2496" t="s">
        <v>4711</v>
      </c>
      <c r="E2496" t="s">
        <v>4712</v>
      </c>
      <c r="F2496" t="s">
        <v>4713</v>
      </c>
      <c r="G2496" t="s">
        <v>21</v>
      </c>
      <c r="H2496" t="s">
        <v>736</v>
      </c>
      <c r="I2496" t="str">
        <f t="shared" si="38"/>
        <v>4305 Brown Blvd La Grange, KY 40031</v>
      </c>
      <c r="J2496">
        <v>38.385860000000001</v>
      </c>
      <c r="K2496">
        <v>-85.441833000000003</v>
      </c>
      <c r="L2496" s="3">
        <v>1490.81</v>
      </c>
      <c r="M2496" s="3">
        <v>609.25</v>
      </c>
      <c r="N2496" s="3">
        <v>881.56</v>
      </c>
      <c r="O2496" s="4">
        <v>1.4469593762823143</v>
      </c>
      <c r="P2496" s="3">
        <v>4436.1000000000004</v>
      </c>
      <c r="Q2496" s="3">
        <v>2264.63</v>
      </c>
      <c r="R2496" s="3">
        <v>2171.4700000000003</v>
      </c>
      <c r="S2496" s="4">
        <v>0.95886303722903965</v>
      </c>
      <c r="T2496" s="2">
        <v>2</v>
      </c>
      <c r="U2496" s="5">
        <v>246.78</v>
      </c>
    </row>
    <row r="2497" spans="1:21">
      <c r="A2497" s="2">
        <v>218091</v>
      </c>
      <c r="B2497" t="s">
        <v>732</v>
      </c>
      <c r="C2497" s="2">
        <v>479636</v>
      </c>
      <c r="D2497" t="s">
        <v>4714</v>
      </c>
      <c r="E2497" t="s">
        <v>4715</v>
      </c>
      <c r="F2497" t="s">
        <v>4716</v>
      </c>
      <c r="G2497" t="s">
        <v>21</v>
      </c>
      <c r="H2497" t="s">
        <v>4717</v>
      </c>
      <c r="I2497" t="str">
        <f t="shared" si="38"/>
        <v>1150 N Hwy 393 Buckner, KY 40010</v>
      </c>
      <c r="J2497">
        <v>38.387242000000001</v>
      </c>
      <c r="K2497">
        <v>-85.437049000000002</v>
      </c>
      <c r="L2497" s="3">
        <v>3009.17</v>
      </c>
      <c r="M2497" s="3">
        <v>923.48</v>
      </c>
      <c r="N2497" s="3">
        <v>2085.69</v>
      </c>
      <c r="O2497" s="4">
        <v>2.258511283406246</v>
      </c>
      <c r="P2497" s="3">
        <v>9028.08</v>
      </c>
      <c r="Q2497" s="3">
        <v>7723.64</v>
      </c>
      <c r="R2497" s="3">
        <v>1304.4399999999996</v>
      </c>
      <c r="S2497" s="4">
        <v>0.16888928018395466</v>
      </c>
      <c r="T2497" s="2">
        <v>2</v>
      </c>
      <c r="U2497" s="5">
        <v>260.78500000000003</v>
      </c>
    </row>
    <row r="2498" spans="1:21">
      <c r="A2498" s="2">
        <v>218048</v>
      </c>
      <c r="B2498" t="s">
        <v>4718</v>
      </c>
      <c r="C2498" s="2">
        <v>218048</v>
      </c>
      <c r="D2498" t="s">
        <v>4718</v>
      </c>
      <c r="E2498" t="s">
        <v>4719</v>
      </c>
      <c r="F2498" t="s">
        <v>638</v>
      </c>
      <c r="G2498" t="s">
        <v>21</v>
      </c>
      <c r="H2498" t="s">
        <v>639</v>
      </c>
      <c r="I2498" t="str">
        <f t="shared" si="38"/>
        <v>1110 Barnes Mill Rd Richmond, KY 40475</v>
      </c>
      <c r="J2498">
        <v>37.736581000000001</v>
      </c>
      <c r="K2498">
        <v>-84.328625000000002</v>
      </c>
      <c r="L2498" s="3">
        <v>602.79</v>
      </c>
      <c r="M2498" s="3">
        <v>387.31</v>
      </c>
      <c r="N2498" s="3">
        <v>215.47999999999996</v>
      </c>
      <c r="O2498" s="4">
        <v>0.55635021042575705</v>
      </c>
      <c r="P2498" s="3">
        <v>1328.83</v>
      </c>
      <c r="Q2498" s="3">
        <v>1129.3699999999999</v>
      </c>
      <c r="R2498" s="3">
        <v>199.46000000000004</v>
      </c>
      <c r="S2498" s="4">
        <v>0.17661173928827581</v>
      </c>
      <c r="T2498" s="2">
        <v>1</v>
      </c>
      <c r="U2498" s="5">
        <v>339.06</v>
      </c>
    </row>
    <row r="2499" spans="1:21">
      <c r="A2499" s="2">
        <v>317262</v>
      </c>
      <c r="B2499" t="s">
        <v>4720</v>
      </c>
      <c r="C2499" s="2">
        <v>317262</v>
      </c>
      <c r="D2499" t="s">
        <v>4720</v>
      </c>
      <c r="E2499" t="s">
        <v>4721</v>
      </c>
      <c r="F2499" t="s">
        <v>30</v>
      </c>
      <c r="G2499" t="s">
        <v>21</v>
      </c>
      <c r="H2499" t="s">
        <v>35</v>
      </c>
      <c r="I2499" t="str">
        <f t="shared" ref="I2499:I2562" si="39">E2499&amp;" "&amp;F2499&amp;","&amp;" "&amp;G2499&amp;" "&amp;TEXT(H2499, "00000")</f>
        <v>326 Southland Dr Lexington, KY 40503</v>
      </c>
      <c r="J2499">
        <v>38.016233999999997</v>
      </c>
      <c r="K2499">
        <v>-84.525666999999999</v>
      </c>
      <c r="L2499" s="3"/>
      <c r="M2499" s="3">
        <v>124</v>
      </c>
      <c r="N2499" s="3">
        <v>-124</v>
      </c>
      <c r="O2499" s="4"/>
      <c r="P2499" s="3"/>
      <c r="Q2499" s="3">
        <v>248</v>
      </c>
      <c r="R2499" s="3">
        <v>-248</v>
      </c>
      <c r="S2499" s="4"/>
      <c r="T2499" s="2"/>
      <c r="U2499" s="5"/>
    </row>
    <row r="2500" spans="1:21">
      <c r="A2500" s="2">
        <v>221843</v>
      </c>
      <c r="B2500" t="s">
        <v>4722</v>
      </c>
      <c r="C2500" s="2">
        <v>221843</v>
      </c>
      <c r="D2500" t="s">
        <v>4722</v>
      </c>
      <c r="E2500" t="s">
        <v>4723</v>
      </c>
      <c r="F2500" t="s">
        <v>4254</v>
      </c>
      <c r="G2500" t="s">
        <v>21</v>
      </c>
      <c r="H2500" t="s">
        <v>4255</v>
      </c>
      <c r="I2500" t="str">
        <f t="shared" si="39"/>
        <v>400 Olive Branch Church Rd HANSON, KY 42413</v>
      </c>
      <c r="J2500">
        <v>37.42286</v>
      </c>
      <c r="K2500">
        <v>-87.521780000000007</v>
      </c>
      <c r="L2500" s="3"/>
      <c r="M2500" s="3">
        <v>901.05</v>
      </c>
      <c r="N2500" s="3">
        <v>-901.05</v>
      </c>
      <c r="O2500" s="4"/>
      <c r="P2500" s="3"/>
      <c r="Q2500" s="3">
        <v>2094.0100000000002</v>
      </c>
      <c r="R2500" s="3">
        <v>-2094.0100000000002</v>
      </c>
      <c r="S2500" s="4"/>
      <c r="T2500" s="2"/>
      <c r="U2500" s="5"/>
    </row>
    <row r="2501" spans="1:21">
      <c r="A2501" s="2">
        <v>344521</v>
      </c>
      <c r="B2501" t="s">
        <v>4724</v>
      </c>
      <c r="C2501" s="2">
        <v>344521</v>
      </c>
      <c r="D2501" t="s">
        <v>4724</v>
      </c>
      <c r="E2501" t="s">
        <v>4725</v>
      </c>
      <c r="F2501" t="s">
        <v>30</v>
      </c>
      <c r="G2501" t="s">
        <v>21</v>
      </c>
      <c r="H2501" t="s">
        <v>68</v>
      </c>
      <c r="I2501" t="str">
        <f t="shared" si="39"/>
        <v>2025 Leestown Rd  Suite B Lexington, KY 40511</v>
      </c>
      <c r="J2501">
        <v>38.072727999999998</v>
      </c>
      <c r="K2501">
        <v>-84.532314</v>
      </c>
      <c r="L2501" s="3">
        <v>0</v>
      </c>
      <c r="M2501" s="3"/>
      <c r="N2501" s="3">
        <v>0</v>
      </c>
      <c r="O2501" s="4"/>
      <c r="P2501" s="3">
        <v>0</v>
      </c>
      <c r="Q2501" s="3"/>
      <c r="R2501" s="3">
        <v>0</v>
      </c>
      <c r="S2501" s="4"/>
      <c r="T2501" s="2"/>
      <c r="U2501" s="5"/>
    </row>
    <row r="2502" spans="1:21">
      <c r="A2502" s="2">
        <v>326731</v>
      </c>
      <c r="B2502" t="s">
        <v>4726</v>
      </c>
      <c r="C2502" s="2">
        <v>326731</v>
      </c>
      <c r="D2502" t="s">
        <v>4726</v>
      </c>
      <c r="E2502" t="s">
        <v>4727</v>
      </c>
      <c r="F2502" t="s">
        <v>4728</v>
      </c>
      <c r="G2502" t="s">
        <v>2798</v>
      </c>
      <c r="H2502" t="s">
        <v>4729</v>
      </c>
      <c r="I2502" t="str">
        <f t="shared" si="39"/>
        <v>9555 Lebanon Rd Ste 101 Frisco, TX 75035</v>
      </c>
      <c r="J2502">
        <v>33.117753999999998</v>
      </c>
      <c r="K2502">
        <v>-96.800274000000002</v>
      </c>
      <c r="L2502" s="3">
        <v>112.52</v>
      </c>
      <c r="M2502" s="3">
        <v>78.900000000000006</v>
      </c>
      <c r="N2502" s="3">
        <v>33.61999999999999</v>
      </c>
      <c r="O2502" s="4">
        <v>0.42610899873257274</v>
      </c>
      <c r="P2502" s="3">
        <v>239.88</v>
      </c>
      <c r="Q2502" s="3">
        <v>178.93</v>
      </c>
      <c r="R2502" s="3">
        <v>60.949999999999989</v>
      </c>
      <c r="S2502" s="4">
        <v>0.34063600290616436</v>
      </c>
      <c r="T2502" s="2"/>
      <c r="U2502" s="5"/>
    </row>
    <row r="2503" spans="1:21">
      <c r="A2503" s="2">
        <v>218605</v>
      </c>
      <c r="B2503" t="s">
        <v>4730</v>
      </c>
      <c r="C2503" s="2">
        <v>218605</v>
      </c>
      <c r="D2503" t="s">
        <v>4730</v>
      </c>
      <c r="E2503" t="s">
        <v>4731</v>
      </c>
      <c r="F2503" t="s">
        <v>4732</v>
      </c>
      <c r="G2503" t="s">
        <v>21</v>
      </c>
      <c r="H2503" t="s">
        <v>4733</v>
      </c>
      <c r="I2503" t="str">
        <f t="shared" si="39"/>
        <v>11 Mulberry St Oneida, KY 40972</v>
      </c>
      <c r="J2503">
        <v>37.265630000000002</v>
      </c>
      <c r="K2503">
        <v>-83.657129999999995</v>
      </c>
      <c r="L2503" s="3">
        <v>34.340000000000003</v>
      </c>
      <c r="M2503" s="3">
        <v>3841.02</v>
      </c>
      <c r="N2503" s="3">
        <v>-3806.68</v>
      </c>
      <c r="O2503" s="4">
        <v>-0.99105966644276777</v>
      </c>
      <c r="P2503" s="3">
        <v>100.89</v>
      </c>
      <c r="Q2503" s="3">
        <v>12800</v>
      </c>
      <c r="R2503" s="3">
        <v>-12699.11</v>
      </c>
      <c r="S2503" s="4">
        <v>-0.99211796875000002</v>
      </c>
      <c r="T2503" s="2"/>
      <c r="U2503" s="5"/>
    </row>
    <row r="2504" spans="1:21">
      <c r="A2504" s="2">
        <v>264373</v>
      </c>
      <c r="B2504" t="s">
        <v>4734</v>
      </c>
      <c r="C2504" s="2">
        <v>264373</v>
      </c>
      <c r="D2504" t="s">
        <v>4734</v>
      </c>
      <c r="E2504" t="s">
        <v>4735</v>
      </c>
      <c r="F2504" t="s">
        <v>341</v>
      </c>
      <c r="G2504" t="s">
        <v>21</v>
      </c>
      <c r="H2504" t="s">
        <v>342</v>
      </c>
      <c r="I2504" t="str">
        <f t="shared" si="39"/>
        <v>1203 N Highway 11 Manchester, KY 40962</v>
      </c>
      <c r="J2504">
        <v>37.233040000000003</v>
      </c>
      <c r="K2504">
        <v>-83.762737999999999</v>
      </c>
      <c r="L2504" s="3">
        <v>391.09</v>
      </c>
      <c r="M2504" s="3">
        <v>207.28</v>
      </c>
      <c r="N2504" s="3">
        <v>183.80999999999997</v>
      </c>
      <c r="O2504" s="4">
        <v>0.88677151678888444</v>
      </c>
      <c r="P2504" s="3">
        <v>1004.4</v>
      </c>
      <c r="Q2504" s="3">
        <v>531.67999999999995</v>
      </c>
      <c r="R2504" s="3">
        <v>472.72</v>
      </c>
      <c r="S2504" s="4">
        <v>0.8891062293108638</v>
      </c>
      <c r="T2504" s="2">
        <v>1</v>
      </c>
      <c r="U2504" s="5">
        <v>58.52</v>
      </c>
    </row>
    <row r="2505" spans="1:21">
      <c r="A2505" s="2">
        <v>346120</v>
      </c>
      <c r="B2505" t="s">
        <v>4736</v>
      </c>
      <c r="C2505" s="2">
        <v>346120</v>
      </c>
      <c r="D2505" t="s">
        <v>4736</v>
      </c>
      <c r="E2505" t="s">
        <v>4737</v>
      </c>
      <c r="F2505" t="s">
        <v>408</v>
      </c>
      <c r="G2505" t="s">
        <v>21</v>
      </c>
      <c r="H2505" t="s">
        <v>409</v>
      </c>
      <c r="I2505" t="str">
        <f t="shared" si="39"/>
        <v>900 Nutter Dr Bardstown, KY 40004</v>
      </c>
      <c r="J2505">
        <v>37.831398999999998</v>
      </c>
      <c r="K2505">
        <v>-85.475007000000005</v>
      </c>
      <c r="L2505" s="3">
        <v>2576.62</v>
      </c>
      <c r="M2505" s="3"/>
      <c r="N2505" s="3">
        <v>2576.62</v>
      </c>
      <c r="O2505" s="4"/>
      <c r="P2505" s="3">
        <v>9670.85</v>
      </c>
      <c r="Q2505" s="3"/>
      <c r="R2505" s="3">
        <v>9670.85</v>
      </c>
      <c r="S2505" s="4"/>
      <c r="T2505" s="2"/>
      <c r="U2505" s="5"/>
    </row>
    <row r="2506" spans="1:21">
      <c r="A2506" s="2">
        <v>341707</v>
      </c>
      <c r="B2506" t="s">
        <v>4738</v>
      </c>
      <c r="C2506" s="2">
        <v>341707</v>
      </c>
      <c r="D2506" t="s">
        <v>4738</v>
      </c>
      <c r="E2506" t="s">
        <v>4739</v>
      </c>
      <c r="F2506" t="s">
        <v>30</v>
      </c>
      <c r="G2506" t="s">
        <v>21</v>
      </c>
      <c r="H2506" t="s">
        <v>424</v>
      </c>
      <c r="I2506" t="str">
        <f t="shared" si="39"/>
        <v>4174 ROWAN Lexington, KY 40517</v>
      </c>
      <c r="J2506">
        <v>37.976362000000002</v>
      </c>
      <c r="K2506">
        <v>-84.525846000000001</v>
      </c>
      <c r="L2506" s="3">
        <v>196.92</v>
      </c>
      <c r="M2506" s="3">
        <v>1028.1400000000001</v>
      </c>
      <c r="N2506" s="3">
        <v>-831.22000000000014</v>
      </c>
      <c r="O2506" s="4">
        <v>-0.80846966366448159</v>
      </c>
      <c r="P2506" s="3">
        <v>640.01</v>
      </c>
      <c r="Q2506" s="3">
        <v>4272.6000000000004</v>
      </c>
      <c r="R2506" s="3">
        <v>-3632.59</v>
      </c>
      <c r="S2506" s="4">
        <v>-0.85020596358189393</v>
      </c>
      <c r="T2506" s="2">
        <v>3</v>
      </c>
      <c r="U2506" s="5">
        <v>50.143333333333338</v>
      </c>
    </row>
    <row r="2507" spans="1:21">
      <c r="A2507" s="2">
        <v>221262</v>
      </c>
      <c r="B2507" t="s">
        <v>4740</v>
      </c>
      <c r="C2507" s="2">
        <v>221262</v>
      </c>
      <c r="D2507" t="s">
        <v>4740</v>
      </c>
      <c r="E2507" t="s">
        <v>4741</v>
      </c>
      <c r="F2507" t="s">
        <v>4352</v>
      </c>
      <c r="G2507" t="s">
        <v>21</v>
      </c>
      <c r="H2507" t="s">
        <v>4353</v>
      </c>
      <c r="I2507" t="str">
        <f t="shared" si="39"/>
        <v>150 Lower Shirt Factory Rd Stearns, KY 42647</v>
      </c>
      <c r="J2507">
        <v>36.681994000000003</v>
      </c>
      <c r="K2507">
        <v>-84.468874</v>
      </c>
      <c r="L2507" s="3">
        <v>12081.77</v>
      </c>
      <c r="M2507" s="3">
        <v>9316.56</v>
      </c>
      <c r="N2507" s="3">
        <v>2765.2100000000009</v>
      </c>
      <c r="O2507" s="4">
        <v>0.29680590260782963</v>
      </c>
      <c r="P2507" s="3">
        <v>31763.39</v>
      </c>
      <c r="Q2507" s="3">
        <v>27406.92</v>
      </c>
      <c r="R2507" s="3">
        <v>4356.4700000000012</v>
      </c>
      <c r="S2507" s="4">
        <v>0.15895511060710221</v>
      </c>
      <c r="T2507" s="2">
        <v>6</v>
      </c>
      <c r="U2507" s="5">
        <v>602.875</v>
      </c>
    </row>
    <row r="2508" spans="1:21">
      <c r="A2508" s="2">
        <v>217670</v>
      </c>
      <c r="B2508" t="s">
        <v>4742</v>
      </c>
      <c r="C2508" s="2">
        <v>217670</v>
      </c>
      <c r="D2508" t="s">
        <v>4742</v>
      </c>
      <c r="E2508" t="s">
        <v>4743</v>
      </c>
      <c r="F2508" t="s">
        <v>4744</v>
      </c>
      <c r="G2508" t="s">
        <v>21</v>
      </c>
      <c r="H2508" t="s">
        <v>4745</v>
      </c>
      <c r="I2508" t="str">
        <f t="shared" si="39"/>
        <v>340 Cave Run Lake Rd Salt Lick, KY 40371</v>
      </c>
      <c r="J2508">
        <v>38.132246000000002</v>
      </c>
      <c r="K2508">
        <v>-83.566722999999996</v>
      </c>
      <c r="L2508" s="3">
        <v>194.92</v>
      </c>
      <c r="M2508" s="3">
        <v>203.46</v>
      </c>
      <c r="N2508" s="3">
        <v>-8.5400000000000205</v>
      </c>
      <c r="O2508" s="4">
        <v>-4.1973852354271209E-2</v>
      </c>
      <c r="P2508" s="3">
        <v>464.08</v>
      </c>
      <c r="Q2508" s="3">
        <v>500.21</v>
      </c>
      <c r="R2508" s="3">
        <v>-36.129999999999995</v>
      </c>
      <c r="S2508" s="4">
        <v>-7.2229663541312647E-2</v>
      </c>
      <c r="T2508" s="2"/>
      <c r="U2508" s="5"/>
    </row>
    <row r="2509" spans="1:21">
      <c r="A2509" s="2">
        <v>298187</v>
      </c>
      <c r="B2509" t="s">
        <v>4746</v>
      </c>
      <c r="C2509" s="2">
        <v>449964</v>
      </c>
      <c r="D2509" t="s">
        <v>4747</v>
      </c>
      <c r="E2509" t="s">
        <v>4748</v>
      </c>
      <c r="F2509" t="s">
        <v>124</v>
      </c>
      <c r="G2509" t="s">
        <v>21</v>
      </c>
      <c r="H2509" t="s">
        <v>125</v>
      </c>
      <c r="I2509" t="str">
        <f t="shared" si="39"/>
        <v>100 N THOMAS ST Owenton, KY 40359</v>
      </c>
      <c r="J2509">
        <v>38.53622</v>
      </c>
      <c r="K2509">
        <v>-84.837310000000002</v>
      </c>
      <c r="L2509" s="3"/>
      <c r="M2509" s="3">
        <v>733.21</v>
      </c>
      <c r="N2509" s="3">
        <v>-733.21</v>
      </c>
      <c r="O2509" s="4"/>
      <c r="P2509" s="3"/>
      <c r="Q2509" s="3">
        <v>2194.9299999999998</v>
      </c>
      <c r="R2509" s="3">
        <v>-2194.9299999999998</v>
      </c>
      <c r="S2509" s="4"/>
      <c r="T2509" s="2"/>
      <c r="U2509" s="5"/>
    </row>
    <row r="2510" spans="1:21">
      <c r="A2510" s="2">
        <v>298187</v>
      </c>
      <c r="B2510" t="s">
        <v>4746</v>
      </c>
      <c r="C2510" s="2">
        <v>449963</v>
      </c>
      <c r="D2510" t="s">
        <v>4749</v>
      </c>
      <c r="E2510" t="s">
        <v>4750</v>
      </c>
      <c r="F2510" t="s">
        <v>124</v>
      </c>
      <c r="G2510" t="s">
        <v>21</v>
      </c>
      <c r="H2510" t="s">
        <v>125</v>
      </c>
      <c r="I2510" t="str">
        <f t="shared" si="39"/>
        <v>401 S Main St Owenton, KY 40359</v>
      </c>
      <c r="J2510">
        <v>38.531719000000002</v>
      </c>
      <c r="K2510">
        <v>-84.832139999999995</v>
      </c>
      <c r="L2510" s="3"/>
      <c r="M2510" s="3">
        <v>352.39</v>
      </c>
      <c r="N2510" s="3">
        <v>-352.39</v>
      </c>
      <c r="O2510" s="4"/>
      <c r="P2510" s="3"/>
      <c r="Q2510" s="3">
        <v>967.75</v>
      </c>
      <c r="R2510" s="3">
        <v>-967.75</v>
      </c>
      <c r="S2510" s="4"/>
      <c r="T2510" s="2"/>
      <c r="U2510" s="5"/>
    </row>
    <row r="2511" spans="1:21">
      <c r="A2511" s="2">
        <v>298187</v>
      </c>
      <c r="B2511" t="s">
        <v>4746</v>
      </c>
      <c r="C2511" s="2">
        <v>298187</v>
      </c>
      <c r="D2511" t="s">
        <v>4746</v>
      </c>
      <c r="E2511" t="s">
        <v>4748</v>
      </c>
      <c r="F2511" t="s">
        <v>124</v>
      </c>
      <c r="G2511" t="s">
        <v>21</v>
      </c>
      <c r="H2511" t="s">
        <v>125</v>
      </c>
      <c r="I2511" t="str">
        <f t="shared" si="39"/>
        <v>100 N THOMAS ST Owenton, KY 40359</v>
      </c>
      <c r="J2511">
        <v>38.53622</v>
      </c>
      <c r="K2511">
        <v>-84.837310000000002</v>
      </c>
      <c r="L2511" s="3">
        <v>1142.97</v>
      </c>
      <c r="M2511" s="3"/>
      <c r="N2511" s="3">
        <v>1142.97</v>
      </c>
      <c r="O2511" s="4"/>
      <c r="P2511" s="3">
        <v>2816.32</v>
      </c>
      <c r="Q2511" s="3"/>
      <c r="R2511" s="3">
        <v>2816.32</v>
      </c>
      <c r="S2511" s="4"/>
      <c r="T2511" s="2"/>
      <c r="U2511" s="5"/>
    </row>
    <row r="2512" spans="1:21">
      <c r="A2512" s="2">
        <v>298187</v>
      </c>
      <c r="B2512" t="s">
        <v>4746</v>
      </c>
      <c r="C2512" s="2">
        <v>482370</v>
      </c>
      <c r="D2512" t="s">
        <v>4751</v>
      </c>
      <c r="E2512" t="s">
        <v>4752</v>
      </c>
      <c r="F2512" t="s">
        <v>124</v>
      </c>
      <c r="G2512" t="s">
        <v>21</v>
      </c>
      <c r="H2512" t="s">
        <v>125</v>
      </c>
      <c r="I2512" t="str">
        <f t="shared" si="39"/>
        <v>208 E Main St Owenton, KY 40359</v>
      </c>
      <c r="J2512">
        <v>38.537511000000002</v>
      </c>
      <c r="K2512">
        <v>-84.836376999999999</v>
      </c>
      <c r="L2512" s="3">
        <v>101.96</v>
      </c>
      <c r="M2512" s="3"/>
      <c r="N2512" s="3">
        <v>101.96</v>
      </c>
      <c r="O2512" s="4"/>
      <c r="P2512" s="3">
        <v>319.95999999999998</v>
      </c>
      <c r="Q2512" s="3"/>
      <c r="R2512" s="3">
        <v>319.95999999999998</v>
      </c>
      <c r="S2512" s="4"/>
      <c r="T2512" s="2"/>
      <c r="U2512" s="5"/>
    </row>
    <row r="2513" spans="1:21">
      <c r="A2513" s="2">
        <v>218985</v>
      </c>
      <c r="B2513" t="s">
        <v>4753</v>
      </c>
      <c r="C2513" s="2">
        <v>442548</v>
      </c>
      <c r="D2513" t="s">
        <v>4754</v>
      </c>
      <c r="E2513" t="s">
        <v>4755</v>
      </c>
      <c r="F2513" t="s">
        <v>124</v>
      </c>
      <c r="G2513" t="s">
        <v>21</v>
      </c>
      <c r="H2513" t="s">
        <v>125</v>
      </c>
      <c r="I2513" t="str">
        <f t="shared" si="39"/>
        <v>2340 Highway 22 E Owenton, KY 40359</v>
      </c>
      <c r="J2513">
        <v>38.529426999999998</v>
      </c>
      <c r="K2513">
        <v>-84.809003000000004</v>
      </c>
      <c r="L2513" s="3">
        <v>196.35</v>
      </c>
      <c r="M2513" s="3">
        <v>144.58000000000001</v>
      </c>
      <c r="N2513" s="3">
        <v>51.769999999999982</v>
      </c>
      <c r="O2513" s="4">
        <v>0.35807165583068185</v>
      </c>
      <c r="P2513" s="3">
        <v>658.76</v>
      </c>
      <c r="Q2513" s="3">
        <v>326.76</v>
      </c>
      <c r="R2513" s="3">
        <v>332</v>
      </c>
      <c r="S2513" s="4">
        <v>1.0160362345452321</v>
      </c>
      <c r="T2513" s="2">
        <v>1</v>
      </c>
      <c r="U2513" s="5">
        <v>184.82</v>
      </c>
    </row>
    <row r="2514" spans="1:21">
      <c r="A2514" s="2">
        <v>218985</v>
      </c>
      <c r="B2514" t="s">
        <v>4753</v>
      </c>
      <c r="C2514" s="2">
        <v>442549</v>
      </c>
      <c r="D2514" t="s">
        <v>4756</v>
      </c>
      <c r="E2514" t="s">
        <v>4757</v>
      </c>
      <c r="F2514" t="s">
        <v>124</v>
      </c>
      <c r="G2514" t="s">
        <v>21</v>
      </c>
      <c r="H2514" t="s">
        <v>125</v>
      </c>
      <c r="I2514" t="str">
        <f t="shared" si="39"/>
        <v>1925 Highway 22 E Owenton, KY 40359</v>
      </c>
      <c r="J2514">
        <v>38.524189999999997</v>
      </c>
      <c r="K2514">
        <v>-84.808892</v>
      </c>
      <c r="L2514" s="3">
        <v>249.57</v>
      </c>
      <c r="M2514" s="3"/>
      <c r="N2514" s="3">
        <v>249.57</v>
      </c>
      <c r="O2514" s="4"/>
      <c r="P2514" s="3">
        <v>459.84</v>
      </c>
      <c r="Q2514" s="3"/>
      <c r="R2514" s="3">
        <v>459.84</v>
      </c>
      <c r="S2514" s="4"/>
      <c r="T2514" s="2"/>
      <c r="U2514" s="5"/>
    </row>
    <row r="2515" spans="1:21">
      <c r="A2515" s="2">
        <v>218985</v>
      </c>
      <c r="B2515" t="s">
        <v>4753</v>
      </c>
      <c r="C2515" s="2">
        <v>442546</v>
      </c>
      <c r="D2515" t="s">
        <v>4758</v>
      </c>
      <c r="E2515" t="s">
        <v>4759</v>
      </c>
      <c r="F2515" t="s">
        <v>124</v>
      </c>
      <c r="G2515" t="s">
        <v>21</v>
      </c>
      <c r="H2515" t="s">
        <v>125</v>
      </c>
      <c r="I2515" t="str">
        <f t="shared" si="39"/>
        <v>2380 HIGHWAY 22 E Owenton, KY 40359</v>
      </c>
      <c r="J2515">
        <v>38.530529000000001</v>
      </c>
      <c r="K2515">
        <v>-84.805627000000001</v>
      </c>
      <c r="L2515" s="3">
        <v>1439.66</v>
      </c>
      <c r="M2515" s="3">
        <v>1223.95</v>
      </c>
      <c r="N2515" s="3">
        <v>215.71000000000004</v>
      </c>
      <c r="O2515" s="4">
        <v>0.176240859512235</v>
      </c>
      <c r="P2515" s="3">
        <v>3718.94</v>
      </c>
      <c r="Q2515" s="3">
        <v>2927.7</v>
      </c>
      <c r="R2515" s="3">
        <v>791.24000000000024</v>
      </c>
      <c r="S2515" s="4">
        <v>0.27025993100385981</v>
      </c>
      <c r="T2515" s="2">
        <v>3</v>
      </c>
      <c r="U2515" s="5">
        <v>237.30666666666664</v>
      </c>
    </row>
    <row r="2516" spans="1:21">
      <c r="A2516" s="2">
        <v>307275</v>
      </c>
      <c r="B2516" t="s">
        <v>4760</v>
      </c>
      <c r="C2516" s="2">
        <v>307275</v>
      </c>
      <c r="D2516" t="s">
        <v>4760</v>
      </c>
      <c r="E2516" t="s">
        <v>4761</v>
      </c>
      <c r="F2516" t="s">
        <v>335</v>
      </c>
      <c r="G2516" t="s">
        <v>21</v>
      </c>
      <c r="H2516" t="s">
        <v>741</v>
      </c>
      <c r="I2516" t="str">
        <f t="shared" si="39"/>
        <v>2818 New Hartford Rd Owensboro, KY 42303</v>
      </c>
      <c r="J2516">
        <v>37.745277000000002</v>
      </c>
      <c r="K2516">
        <v>-87.098224000000002</v>
      </c>
      <c r="L2516" s="3">
        <v>2041.99</v>
      </c>
      <c r="M2516" s="3">
        <v>1809.4</v>
      </c>
      <c r="N2516" s="3">
        <v>232.58999999999992</v>
      </c>
      <c r="O2516" s="4">
        <v>0.12854537415717912</v>
      </c>
      <c r="P2516" s="3">
        <v>3994.79</v>
      </c>
      <c r="Q2516" s="3">
        <v>4695.43</v>
      </c>
      <c r="R2516" s="3">
        <v>-700.64000000000033</v>
      </c>
      <c r="S2516" s="4">
        <v>-0.14921743056546477</v>
      </c>
      <c r="T2516" s="2">
        <v>3</v>
      </c>
      <c r="U2516" s="5">
        <v>320.51</v>
      </c>
    </row>
    <row r="2517" spans="1:21">
      <c r="A2517" s="2">
        <v>217924</v>
      </c>
      <c r="B2517" t="s">
        <v>4762</v>
      </c>
      <c r="C2517" s="2">
        <v>217924</v>
      </c>
      <c r="D2517" t="s">
        <v>4762</v>
      </c>
      <c r="E2517" t="s">
        <v>4763</v>
      </c>
      <c r="F2517" t="s">
        <v>246</v>
      </c>
      <c r="G2517" t="s">
        <v>21</v>
      </c>
      <c r="H2517" t="s">
        <v>247</v>
      </c>
      <c r="I2517" t="str">
        <f t="shared" si="39"/>
        <v>49 W Main St Owingsville, KY 40360</v>
      </c>
      <c r="J2517">
        <v>38.144447</v>
      </c>
      <c r="K2517">
        <v>-83.764927999999998</v>
      </c>
      <c r="L2517" s="3">
        <v>177.8</v>
      </c>
      <c r="M2517" s="3"/>
      <c r="N2517" s="3">
        <v>177.8</v>
      </c>
      <c r="O2517" s="4"/>
      <c r="P2517" s="3">
        <v>423.26</v>
      </c>
      <c r="Q2517" s="3"/>
      <c r="R2517" s="3">
        <v>423.26</v>
      </c>
      <c r="S2517" s="4"/>
      <c r="T2517" s="2"/>
      <c r="U2517" s="5"/>
    </row>
    <row r="2518" spans="1:21">
      <c r="A2518" s="2">
        <v>218953</v>
      </c>
      <c r="B2518" t="s">
        <v>4764</v>
      </c>
      <c r="C2518" s="2">
        <v>218953</v>
      </c>
      <c r="D2518" t="s">
        <v>4764</v>
      </c>
      <c r="E2518" t="s">
        <v>4765</v>
      </c>
      <c r="F2518" t="s">
        <v>217</v>
      </c>
      <c r="G2518" t="s">
        <v>21</v>
      </c>
      <c r="H2518" t="s">
        <v>218</v>
      </c>
      <c r="I2518" t="str">
        <f t="shared" si="39"/>
        <v>14 Old Ky 11 Booneville, KY 41314</v>
      </c>
      <c r="J2518">
        <v>37.508110000000002</v>
      </c>
      <c r="K2518">
        <v>-83.649190000000004</v>
      </c>
      <c r="L2518" s="3">
        <v>1351.11</v>
      </c>
      <c r="M2518" s="3">
        <v>5122.62</v>
      </c>
      <c r="N2518" s="3">
        <v>-3771.51</v>
      </c>
      <c r="O2518" s="4">
        <v>-0.73624629584080026</v>
      </c>
      <c r="P2518" s="3">
        <v>4110.9399999999996</v>
      </c>
      <c r="Q2518" s="3">
        <v>17567.84</v>
      </c>
      <c r="R2518" s="3">
        <v>-13456.900000000001</v>
      </c>
      <c r="S2518" s="4">
        <v>-0.76599627501161216</v>
      </c>
      <c r="T2518" s="2">
        <v>1</v>
      </c>
      <c r="U2518" s="5">
        <v>512.91</v>
      </c>
    </row>
    <row r="2519" spans="1:21">
      <c r="A2519" s="2">
        <v>218953</v>
      </c>
      <c r="B2519" t="s">
        <v>4764</v>
      </c>
      <c r="C2519" s="2">
        <v>407287</v>
      </c>
      <c r="D2519" t="s">
        <v>4766</v>
      </c>
      <c r="E2519" t="s">
        <v>4767</v>
      </c>
      <c r="F2519" t="s">
        <v>217</v>
      </c>
      <c r="G2519" t="s">
        <v>21</v>
      </c>
      <c r="H2519" t="s">
        <v>218</v>
      </c>
      <c r="I2519" t="str">
        <f t="shared" si="39"/>
        <v>1 Baker Ln Booneville, KY 41314</v>
      </c>
      <c r="J2519">
        <v>37.473056999999997</v>
      </c>
      <c r="K2519">
        <v>-83.668344000000005</v>
      </c>
      <c r="L2519" s="3"/>
      <c r="M2519" s="3">
        <v>230.8</v>
      </c>
      <c r="N2519" s="3">
        <v>-230.8</v>
      </c>
      <c r="O2519" s="4"/>
      <c r="P2519" s="3"/>
      <c r="Q2519" s="3">
        <v>982.12</v>
      </c>
      <c r="R2519" s="3">
        <v>-982.12</v>
      </c>
      <c r="S2519" s="4"/>
      <c r="T2519" s="2"/>
      <c r="U2519" s="5"/>
    </row>
    <row r="2520" spans="1:21">
      <c r="A2520" s="2">
        <v>218953</v>
      </c>
      <c r="B2520" t="s">
        <v>4764</v>
      </c>
      <c r="C2520" s="2">
        <v>407285</v>
      </c>
      <c r="D2520" t="s">
        <v>4768</v>
      </c>
      <c r="E2520" t="s">
        <v>4769</v>
      </c>
      <c r="F2520" t="s">
        <v>217</v>
      </c>
      <c r="G2520" t="s">
        <v>21</v>
      </c>
      <c r="H2520" t="s">
        <v>218</v>
      </c>
      <c r="I2520" t="str">
        <f t="shared" si="39"/>
        <v>177 Shepherd Rd Booneville, KY 41314</v>
      </c>
      <c r="J2520">
        <v>37.476394999999997</v>
      </c>
      <c r="K2520">
        <v>-83.665211999999997</v>
      </c>
      <c r="L2520" s="3">
        <v>1922.41</v>
      </c>
      <c r="M2520" s="3">
        <v>3159.63</v>
      </c>
      <c r="N2520" s="3">
        <v>-1237.22</v>
      </c>
      <c r="O2520" s="4">
        <v>-0.39157116497817784</v>
      </c>
      <c r="P2520" s="3">
        <v>4866.91</v>
      </c>
      <c r="Q2520" s="3">
        <v>10254.27</v>
      </c>
      <c r="R2520" s="3">
        <v>-5387.3600000000006</v>
      </c>
      <c r="S2520" s="4">
        <v>-0.52537723309411599</v>
      </c>
      <c r="T2520" s="2"/>
      <c r="U2520" s="5"/>
    </row>
    <row r="2521" spans="1:21">
      <c r="A2521" s="2">
        <v>218953</v>
      </c>
      <c r="B2521" t="s">
        <v>4764</v>
      </c>
      <c r="C2521" s="2">
        <v>450453</v>
      </c>
      <c r="D2521" t="s">
        <v>4770</v>
      </c>
      <c r="E2521" t="s">
        <v>4771</v>
      </c>
      <c r="F2521" t="s">
        <v>217</v>
      </c>
      <c r="G2521" t="s">
        <v>21</v>
      </c>
      <c r="H2521" t="s">
        <v>218</v>
      </c>
      <c r="I2521" t="str">
        <f t="shared" si="39"/>
        <v>122 Baker Ln Booneville, KY 41314</v>
      </c>
      <c r="J2521">
        <v>37.473056999999997</v>
      </c>
      <c r="K2521">
        <v>-83.668344000000005</v>
      </c>
      <c r="L2521" s="3">
        <v>2071.71</v>
      </c>
      <c r="M2521" s="3">
        <v>370.25</v>
      </c>
      <c r="N2521" s="3">
        <v>1701.46</v>
      </c>
      <c r="O2521" s="4">
        <v>4.5954355165428762</v>
      </c>
      <c r="P2521" s="3">
        <v>7596.72</v>
      </c>
      <c r="Q2521" s="3">
        <v>868.21</v>
      </c>
      <c r="R2521" s="3">
        <v>6728.51</v>
      </c>
      <c r="S2521" s="4">
        <v>7.7498646640789666</v>
      </c>
      <c r="T2521" s="2"/>
      <c r="U2521" s="5"/>
    </row>
    <row r="2522" spans="1:21">
      <c r="A2522" s="2">
        <v>222938</v>
      </c>
      <c r="B2522" t="s">
        <v>4772</v>
      </c>
      <c r="C2522" s="2">
        <v>222938</v>
      </c>
      <c r="D2522" t="s">
        <v>4772</v>
      </c>
      <c r="E2522" t="s">
        <v>4773</v>
      </c>
      <c r="F2522" t="s">
        <v>412</v>
      </c>
      <c r="G2522" t="s">
        <v>21</v>
      </c>
      <c r="H2522" t="s">
        <v>413</v>
      </c>
      <c r="I2522" t="str">
        <f t="shared" si="39"/>
        <v>825 Industrial Rd Madisonville, KY 42431</v>
      </c>
      <c r="J2522">
        <v>37.365144999999998</v>
      </c>
      <c r="K2522">
        <v>-87.547601999999998</v>
      </c>
      <c r="L2522" s="3">
        <v>454.06</v>
      </c>
      <c r="M2522" s="3"/>
      <c r="N2522" s="3">
        <v>454.06</v>
      </c>
      <c r="O2522" s="4"/>
      <c r="P2522" s="3">
        <v>951.69</v>
      </c>
      <c r="Q2522" s="3"/>
      <c r="R2522" s="3">
        <v>951.69</v>
      </c>
      <c r="S2522" s="4"/>
      <c r="T2522" s="2"/>
      <c r="U2522" s="5"/>
    </row>
    <row r="2523" spans="1:21">
      <c r="A2523" s="2">
        <v>220979</v>
      </c>
      <c r="B2523" t="s">
        <v>4774</v>
      </c>
      <c r="C2523" s="2">
        <v>473748</v>
      </c>
      <c r="D2523" t="s">
        <v>4775</v>
      </c>
      <c r="E2523" t="s">
        <v>4776</v>
      </c>
      <c r="F2523" t="s">
        <v>30</v>
      </c>
      <c r="G2523" t="s">
        <v>21</v>
      </c>
      <c r="H2523" t="s">
        <v>35</v>
      </c>
      <c r="I2523" t="str">
        <f t="shared" si="39"/>
        <v>2416 Regency Rd Lexington, KY 40503</v>
      </c>
      <c r="J2523">
        <v>38.004474000000002</v>
      </c>
      <c r="K2523">
        <v>-84.524589000000006</v>
      </c>
      <c r="L2523" s="3">
        <v>3155.26</v>
      </c>
      <c r="M2523" s="3">
        <v>1833.19</v>
      </c>
      <c r="N2523" s="3">
        <v>1322.0700000000002</v>
      </c>
      <c r="O2523" s="4">
        <v>0.72118547450073378</v>
      </c>
      <c r="P2523" s="3">
        <v>7893.34</v>
      </c>
      <c r="Q2523" s="3">
        <v>5229.6899999999996</v>
      </c>
      <c r="R2523" s="3">
        <v>2663.6500000000005</v>
      </c>
      <c r="S2523" s="4">
        <v>0.50933229311871275</v>
      </c>
      <c r="T2523" s="2">
        <v>2</v>
      </c>
      <c r="U2523" s="5">
        <v>396.18</v>
      </c>
    </row>
    <row r="2524" spans="1:21">
      <c r="A2524" s="2">
        <v>220979</v>
      </c>
      <c r="B2524" t="s">
        <v>4774</v>
      </c>
      <c r="C2524" s="2">
        <v>220979</v>
      </c>
      <c r="D2524" t="s">
        <v>4774</v>
      </c>
      <c r="E2524" t="s">
        <v>4776</v>
      </c>
      <c r="F2524" t="s">
        <v>30</v>
      </c>
      <c r="G2524" t="s">
        <v>21</v>
      </c>
      <c r="H2524" t="s">
        <v>35</v>
      </c>
      <c r="I2524" t="str">
        <f t="shared" si="39"/>
        <v>2416 Regency Rd Lexington, KY 40503</v>
      </c>
      <c r="J2524">
        <v>38.004474000000002</v>
      </c>
      <c r="K2524">
        <v>-84.524589000000006</v>
      </c>
      <c r="L2524" s="3">
        <v>767.62</v>
      </c>
      <c r="M2524" s="3">
        <v>1263.74</v>
      </c>
      <c r="N2524" s="3">
        <v>-496.12</v>
      </c>
      <c r="O2524" s="4">
        <v>-0.39258075236994949</v>
      </c>
      <c r="P2524" s="3">
        <v>2116.17</v>
      </c>
      <c r="Q2524" s="3">
        <v>3581.24</v>
      </c>
      <c r="R2524" s="3">
        <v>-1465.0699999999997</v>
      </c>
      <c r="S2524" s="4">
        <v>-0.40909573220448775</v>
      </c>
      <c r="T2524" s="2">
        <v>1</v>
      </c>
      <c r="U2524" s="5">
        <v>95.22</v>
      </c>
    </row>
    <row r="2525" spans="1:21">
      <c r="A2525" s="2">
        <v>220979</v>
      </c>
      <c r="B2525" t="s">
        <v>4774</v>
      </c>
      <c r="C2525" s="2">
        <v>473746</v>
      </c>
      <c r="D2525" t="s">
        <v>4777</v>
      </c>
      <c r="E2525" t="s">
        <v>4776</v>
      </c>
      <c r="F2525" t="s">
        <v>30</v>
      </c>
      <c r="G2525" t="s">
        <v>21</v>
      </c>
      <c r="H2525" t="s">
        <v>35</v>
      </c>
      <c r="I2525" t="str">
        <f t="shared" si="39"/>
        <v>2416 Regency Rd Lexington, KY 40503</v>
      </c>
      <c r="J2525">
        <v>38.004474000000002</v>
      </c>
      <c r="K2525">
        <v>-84.524589000000006</v>
      </c>
      <c r="L2525" s="3">
        <v>403.22</v>
      </c>
      <c r="M2525" s="3">
        <v>113.5</v>
      </c>
      <c r="N2525" s="3">
        <v>289.72000000000003</v>
      </c>
      <c r="O2525" s="4">
        <v>2.5525991189427315</v>
      </c>
      <c r="P2525" s="3">
        <v>904.35</v>
      </c>
      <c r="Q2525" s="3">
        <v>371.86</v>
      </c>
      <c r="R2525" s="3">
        <v>532.49</v>
      </c>
      <c r="S2525" s="4">
        <v>1.4319636422309472</v>
      </c>
      <c r="T2525" s="2"/>
      <c r="U2525" s="5"/>
    </row>
    <row r="2526" spans="1:21">
      <c r="A2526" s="2">
        <v>220979</v>
      </c>
      <c r="B2526" t="s">
        <v>4774</v>
      </c>
      <c r="C2526" s="2">
        <v>473750</v>
      </c>
      <c r="D2526" t="s">
        <v>4778</v>
      </c>
      <c r="E2526" t="s">
        <v>4776</v>
      </c>
      <c r="F2526" t="s">
        <v>30</v>
      </c>
      <c r="G2526" t="s">
        <v>21</v>
      </c>
      <c r="H2526" t="s">
        <v>35</v>
      </c>
      <c r="I2526" t="str">
        <f t="shared" si="39"/>
        <v>2416 Regency Rd Lexington, KY 40503</v>
      </c>
      <c r="J2526">
        <v>38.004474000000002</v>
      </c>
      <c r="K2526">
        <v>-84.524589000000006</v>
      </c>
      <c r="L2526" s="3">
        <v>656.62</v>
      </c>
      <c r="M2526" s="3">
        <v>608.20000000000005</v>
      </c>
      <c r="N2526" s="3">
        <v>48.419999999999959</v>
      </c>
      <c r="O2526" s="4">
        <v>7.9611969746793743E-2</v>
      </c>
      <c r="P2526" s="3">
        <v>1831.64</v>
      </c>
      <c r="Q2526" s="3">
        <v>1806.66</v>
      </c>
      <c r="R2526" s="3">
        <v>24.980000000000018</v>
      </c>
      <c r="S2526" s="4">
        <v>1.382661928641804E-2</v>
      </c>
      <c r="T2526" s="2">
        <v>2</v>
      </c>
      <c r="U2526" s="5">
        <v>116.795</v>
      </c>
    </row>
    <row r="2527" spans="1:21">
      <c r="A2527" s="2">
        <v>220979</v>
      </c>
      <c r="B2527" t="s">
        <v>4774</v>
      </c>
      <c r="C2527" s="2">
        <v>473749</v>
      </c>
      <c r="D2527" t="s">
        <v>4779</v>
      </c>
      <c r="E2527" t="s">
        <v>4776</v>
      </c>
      <c r="F2527" t="s">
        <v>30</v>
      </c>
      <c r="G2527" t="s">
        <v>21</v>
      </c>
      <c r="H2527" t="s">
        <v>35</v>
      </c>
      <c r="I2527" t="str">
        <f t="shared" si="39"/>
        <v>2416 Regency Rd Lexington, KY 40503</v>
      </c>
      <c r="J2527">
        <v>38.004474000000002</v>
      </c>
      <c r="K2527">
        <v>-84.524589000000006</v>
      </c>
      <c r="L2527" s="3">
        <v>782.99</v>
      </c>
      <c r="M2527" s="3">
        <v>555.47</v>
      </c>
      <c r="N2527" s="3">
        <v>227.51999999999998</v>
      </c>
      <c r="O2527" s="4">
        <v>0.4095990782580517</v>
      </c>
      <c r="P2527" s="3">
        <v>1993.42</v>
      </c>
      <c r="Q2527" s="3">
        <v>1369.13</v>
      </c>
      <c r="R2527" s="3">
        <v>624.29</v>
      </c>
      <c r="S2527" s="4">
        <v>0.4559756925931065</v>
      </c>
      <c r="T2527" s="2">
        <v>2</v>
      </c>
      <c r="U2527" s="5">
        <v>95.22</v>
      </c>
    </row>
    <row r="2528" spans="1:21">
      <c r="A2528" s="2">
        <v>340100</v>
      </c>
      <c r="B2528" t="s">
        <v>1562</v>
      </c>
      <c r="C2528" s="2">
        <v>479393</v>
      </c>
      <c r="D2528" t="s">
        <v>4780</v>
      </c>
      <c r="E2528" t="s">
        <v>4781</v>
      </c>
      <c r="F2528" t="s">
        <v>136</v>
      </c>
      <c r="G2528" t="s">
        <v>21</v>
      </c>
      <c r="H2528" t="s">
        <v>137</v>
      </c>
      <c r="I2528" t="str">
        <f t="shared" si="39"/>
        <v>150 Warriors Way Shelbyville, KY 40065</v>
      </c>
      <c r="J2528">
        <v>38.236545999999997</v>
      </c>
      <c r="K2528">
        <v>-85.234382999999994</v>
      </c>
      <c r="L2528" s="3"/>
      <c r="M2528" s="3">
        <v>482.59</v>
      </c>
      <c r="N2528" s="3">
        <v>-482.59</v>
      </c>
      <c r="O2528" s="4"/>
      <c r="P2528" s="3"/>
      <c r="Q2528" s="3">
        <v>1734.72</v>
      </c>
      <c r="R2528" s="3">
        <v>-1734.72</v>
      </c>
      <c r="S2528" s="4"/>
      <c r="T2528" s="2"/>
      <c r="U2528" s="5"/>
    </row>
    <row r="2529" spans="1:21">
      <c r="A2529" s="2">
        <v>218992</v>
      </c>
      <c r="B2529" t="s">
        <v>4283</v>
      </c>
      <c r="C2529" s="2">
        <v>481100</v>
      </c>
      <c r="D2529" t="s">
        <v>4782</v>
      </c>
      <c r="E2529" t="s">
        <v>4781</v>
      </c>
      <c r="F2529" t="s">
        <v>136</v>
      </c>
      <c r="G2529" t="s">
        <v>21</v>
      </c>
      <c r="H2529" t="s">
        <v>137</v>
      </c>
      <c r="I2529" t="str">
        <f t="shared" si="39"/>
        <v>150 Warriors Way Shelbyville, KY 40065</v>
      </c>
      <c r="J2529">
        <v>38.236545999999997</v>
      </c>
      <c r="K2529">
        <v>-85.234382999999994</v>
      </c>
      <c r="L2529" s="3">
        <v>110.47</v>
      </c>
      <c r="M2529" s="3"/>
      <c r="N2529" s="3">
        <v>110.47</v>
      </c>
      <c r="O2529" s="4"/>
      <c r="P2529" s="3">
        <v>253.14</v>
      </c>
      <c r="Q2529" s="3"/>
      <c r="R2529" s="3">
        <v>253.14</v>
      </c>
      <c r="S2529" s="4"/>
      <c r="T2529" s="2"/>
      <c r="U2529" s="5"/>
    </row>
    <row r="2530" spans="1:21">
      <c r="A2530" s="2">
        <v>219161</v>
      </c>
      <c r="B2530" t="s">
        <v>3916</v>
      </c>
      <c r="C2530" s="2">
        <v>219161</v>
      </c>
      <c r="D2530" t="s">
        <v>3916</v>
      </c>
      <c r="E2530" t="s">
        <v>4783</v>
      </c>
      <c r="F2530" t="s">
        <v>579</v>
      </c>
      <c r="G2530" t="s">
        <v>21</v>
      </c>
      <c r="H2530" t="s">
        <v>580</v>
      </c>
      <c r="I2530" t="str">
        <f t="shared" si="39"/>
        <v>305 2nd St Paintsville, KY 41240</v>
      </c>
      <c r="J2530">
        <v>37.815244</v>
      </c>
      <c r="K2530">
        <v>-82.806239000000005</v>
      </c>
      <c r="L2530" s="3">
        <v>3385.3</v>
      </c>
      <c r="M2530" s="3">
        <v>125.28</v>
      </c>
      <c r="N2530" s="3">
        <v>3260.02</v>
      </c>
      <c r="O2530" s="4">
        <v>26.021871008939975</v>
      </c>
      <c r="P2530" s="3">
        <v>11935.06</v>
      </c>
      <c r="Q2530" s="3">
        <v>258.32</v>
      </c>
      <c r="R2530" s="3">
        <v>11676.74</v>
      </c>
      <c r="S2530" s="4">
        <v>45.202616909259831</v>
      </c>
      <c r="T2530" s="2">
        <v>1</v>
      </c>
      <c r="U2530" s="5">
        <v>172.86</v>
      </c>
    </row>
    <row r="2531" spans="1:21">
      <c r="A2531" s="2">
        <v>219161</v>
      </c>
      <c r="B2531" t="s">
        <v>3916</v>
      </c>
      <c r="C2531" s="2">
        <v>409329</v>
      </c>
      <c r="D2531" t="s">
        <v>4784</v>
      </c>
      <c r="E2531" t="s">
        <v>4785</v>
      </c>
      <c r="F2531" t="s">
        <v>579</v>
      </c>
      <c r="G2531" t="s">
        <v>21</v>
      </c>
      <c r="H2531" t="s">
        <v>580</v>
      </c>
      <c r="I2531" t="str">
        <f t="shared" si="39"/>
        <v>225 2nd St Paintsville, KY 41240</v>
      </c>
      <c r="J2531">
        <v>37.815578000000002</v>
      </c>
      <c r="K2531">
        <v>-82.804755</v>
      </c>
      <c r="L2531" s="3">
        <v>3014.32</v>
      </c>
      <c r="M2531" s="3">
        <v>655.92</v>
      </c>
      <c r="N2531" s="3">
        <v>2358.4</v>
      </c>
      <c r="O2531" s="4">
        <v>3.5955604341992928</v>
      </c>
      <c r="P2531" s="3">
        <v>10356</v>
      </c>
      <c r="Q2531" s="3">
        <v>2286.88</v>
      </c>
      <c r="R2531" s="3">
        <v>8069.12</v>
      </c>
      <c r="S2531" s="4">
        <v>3.5284404953473727</v>
      </c>
      <c r="T2531" s="2"/>
      <c r="U2531" s="5"/>
    </row>
    <row r="2532" spans="1:21">
      <c r="A2532" s="2">
        <v>222485</v>
      </c>
      <c r="B2532" t="s">
        <v>4786</v>
      </c>
      <c r="C2532" s="2">
        <v>413439</v>
      </c>
      <c r="D2532" t="s">
        <v>4787</v>
      </c>
      <c r="E2532" t="s">
        <v>4788</v>
      </c>
      <c r="F2532" t="s">
        <v>147</v>
      </c>
      <c r="G2532" t="s">
        <v>21</v>
      </c>
      <c r="H2532" t="s">
        <v>148</v>
      </c>
      <c r="I2532" t="str">
        <f t="shared" si="39"/>
        <v>2415 Fort Campbell Blvd Hopkinsville, KY 42240</v>
      </c>
      <c r="J2532">
        <v>36.847814999999997</v>
      </c>
      <c r="K2532">
        <v>-87.486735999999993</v>
      </c>
      <c r="L2532" s="3">
        <v>403.8</v>
      </c>
      <c r="M2532" s="3">
        <v>370.36</v>
      </c>
      <c r="N2532" s="3">
        <v>33.44</v>
      </c>
      <c r="O2532" s="4">
        <v>9.0290528134787759E-2</v>
      </c>
      <c r="P2532" s="3">
        <v>1279.5899999999999</v>
      </c>
      <c r="Q2532" s="3">
        <v>1194.3900000000001</v>
      </c>
      <c r="R2532" s="3">
        <v>85.199999999999818</v>
      </c>
      <c r="S2532" s="4">
        <v>7.1333484037876912E-2</v>
      </c>
      <c r="T2532" s="2">
        <v>3</v>
      </c>
      <c r="U2532" s="5">
        <v>55.52</v>
      </c>
    </row>
    <row r="2533" spans="1:21">
      <c r="A2533" s="2">
        <v>222485</v>
      </c>
      <c r="B2533" t="s">
        <v>4786</v>
      </c>
      <c r="C2533" s="2">
        <v>413445</v>
      </c>
      <c r="D2533" t="s">
        <v>4789</v>
      </c>
      <c r="E2533" t="s">
        <v>4790</v>
      </c>
      <c r="F2533" t="s">
        <v>846</v>
      </c>
      <c r="G2533" t="s">
        <v>21</v>
      </c>
      <c r="H2533" t="s">
        <v>847</v>
      </c>
      <c r="I2533" t="str">
        <f t="shared" si="39"/>
        <v>656 N 12th St Murray, KY 42071</v>
      </c>
      <c r="J2533">
        <v>36.621031000000002</v>
      </c>
      <c r="K2533">
        <v>-88.313156000000006</v>
      </c>
      <c r="L2533" s="3">
        <v>443.49</v>
      </c>
      <c r="M2533" s="3">
        <v>303.51</v>
      </c>
      <c r="N2533" s="3">
        <v>139.98000000000002</v>
      </c>
      <c r="O2533" s="4">
        <v>0.46120391420381546</v>
      </c>
      <c r="P2533" s="3">
        <v>1405.34</v>
      </c>
      <c r="Q2533" s="3">
        <v>973.62</v>
      </c>
      <c r="R2533" s="3">
        <v>431.71999999999991</v>
      </c>
      <c r="S2533" s="4">
        <v>0.44341734968468183</v>
      </c>
      <c r="T2533" s="2">
        <v>2</v>
      </c>
      <c r="U2533" s="5">
        <v>41.64</v>
      </c>
    </row>
    <row r="2534" spans="1:21">
      <c r="A2534" s="2">
        <v>222462</v>
      </c>
      <c r="B2534" t="s">
        <v>4791</v>
      </c>
      <c r="C2534" s="2">
        <v>222462</v>
      </c>
      <c r="D2534" t="s">
        <v>4791</v>
      </c>
      <c r="E2534" t="s">
        <v>4792</v>
      </c>
      <c r="F2534" t="s">
        <v>30</v>
      </c>
      <c r="G2534" t="s">
        <v>21</v>
      </c>
      <c r="H2534" t="s">
        <v>68</v>
      </c>
      <c r="I2534" t="str">
        <f t="shared" si="39"/>
        <v>1676 Jaggie Fox Way Lexington, KY 40511</v>
      </c>
      <c r="J2534">
        <v>38.084949999999999</v>
      </c>
      <c r="K2534">
        <v>-84.516990000000007</v>
      </c>
      <c r="L2534" s="3">
        <v>191.79</v>
      </c>
      <c r="M2534" s="3">
        <v>272.89</v>
      </c>
      <c r="N2534" s="3">
        <v>-81.099999999999994</v>
      </c>
      <c r="O2534" s="4">
        <v>-0.29718934369159733</v>
      </c>
      <c r="P2534" s="3">
        <v>415.62</v>
      </c>
      <c r="Q2534" s="3">
        <v>622.62</v>
      </c>
      <c r="R2534" s="3">
        <v>-207</v>
      </c>
      <c r="S2534" s="4">
        <v>-0.33246603064469499</v>
      </c>
      <c r="T2534" s="2">
        <v>1</v>
      </c>
      <c r="U2534" s="5">
        <v>86.26</v>
      </c>
    </row>
    <row r="2535" spans="1:21">
      <c r="A2535" s="2">
        <v>219686</v>
      </c>
      <c r="B2535" t="s">
        <v>4793</v>
      </c>
      <c r="C2535" s="2">
        <v>219686</v>
      </c>
      <c r="D2535" t="s">
        <v>4793</v>
      </c>
      <c r="E2535" t="s">
        <v>4794</v>
      </c>
      <c r="F2535" t="s">
        <v>98</v>
      </c>
      <c r="G2535" t="s">
        <v>21</v>
      </c>
      <c r="H2535" t="s">
        <v>99</v>
      </c>
      <c r="I2535" t="str">
        <f t="shared" si="39"/>
        <v>701 High St Paris, KY 40361</v>
      </c>
      <c r="J2535">
        <v>38.210631999999997</v>
      </c>
      <c r="K2535">
        <v>-84.252870000000001</v>
      </c>
      <c r="L2535" s="3"/>
      <c r="M2535" s="3">
        <v>160.61000000000001</v>
      </c>
      <c r="N2535" s="3">
        <v>-160.61000000000001</v>
      </c>
      <c r="O2535" s="4"/>
      <c r="P2535" s="3"/>
      <c r="Q2535" s="3">
        <v>285.77</v>
      </c>
      <c r="R2535" s="3">
        <v>-285.77</v>
      </c>
      <c r="S2535" s="4"/>
      <c r="T2535" s="2"/>
      <c r="U2535" s="5"/>
    </row>
    <row r="2536" spans="1:21">
      <c r="A2536" s="2">
        <v>219200</v>
      </c>
      <c r="B2536" t="s">
        <v>4795</v>
      </c>
      <c r="C2536" s="2">
        <v>409248</v>
      </c>
      <c r="D2536" t="s">
        <v>4796</v>
      </c>
      <c r="E2536" t="s">
        <v>4797</v>
      </c>
      <c r="F2536" t="s">
        <v>98</v>
      </c>
      <c r="G2536" t="s">
        <v>21</v>
      </c>
      <c r="H2536" t="s">
        <v>99</v>
      </c>
      <c r="I2536" t="str">
        <f t="shared" si="39"/>
        <v>1481 S Main St Paris, KY 40361</v>
      </c>
      <c r="J2536">
        <v>38.204476999999997</v>
      </c>
      <c r="K2536">
        <v>-84.259839999999997</v>
      </c>
      <c r="L2536" s="3">
        <v>6535.05</v>
      </c>
      <c r="M2536" s="3">
        <v>2329.67</v>
      </c>
      <c r="N2536" s="3">
        <v>4205.38</v>
      </c>
      <c r="O2536" s="4">
        <v>1.8051397837461958</v>
      </c>
      <c r="P2536" s="3">
        <v>18553.150000000001</v>
      </c>
      <c r="Q2536" s="3">
        <v>7339.69</v>
      </c>
      <c r="R2536" s="3">
        <v>11213.460000000003</v>
      </c>
      <c r="S2536" s="4">
        <v>1.5277838709809275</v>
      </c>
      <c r="T2536" s="2">
        <v>3</v>
      </c>
      <c r="U2536" s="5">
        <v>187.37666666666667</v>
      </c>
    </row>
    <row r="2537" spans="1:21">
      <c r="A2537" s="2">
        <v>219200</v>
      </c>
      <c r="B2537" t="s">
        <v>4795</v>
      </c>
      <c r="C2537" s="2">
        <v>219200</v>
      </c>
      <c r="D2537" t="s">
        <v>4795</v>
      </c>
      <c r="E2537" t="s">
        <v>4798</v>
      </c>
      <c r="F2537" t="s">
        <v>98</v>
      </c>
      <c r="G2537" t="s">
        <v>21</v>
      </c>
      <c r="H2537" t="s">
        <v>99</v>
      </c>
      <c r="I2537" t="str">
        <f t="shared" si="39"/>
        <v>310 W 7th St Paris, KY 40361</v>
      </c>
      <c r="J2537">
        <v>38.212578999999998</v>
      </c>
      <c r="K2537">
        <v>-84.255273000000003</v>
      </c>
      <c r="L2537" s="3">
        <v>9935.73</v>
      </c>
      <c r="M2537" s="3">
        <v>8950.66</v>
      </c>
      <c r="N2537" s="3">
        <v>985.06999999999971</v>
      </c>
      <c r="O2537" s="4">
        <v>0.11005557132099753</v>
      </c>
      <c r="P2537" s="3">
        <v>28878.97</v>
      </c>
      <c r="Q2537" s="3">
        <v>28822.81</v>
      </c>
      <c r="R2537" s="3">
        <v>56.159999999999854</v>
      </c>
      <c r="S2537" s="4">
        <v>1.9484567951563311E-3</v>
      </c>
      <c r="T2537" s="2">
        <v>3</v>
      </c>
      <c r="U2537" s="5">
        <v>361.56</v>
      </c>
    </row>
    <row r="2538" spans="1:21">
      <c r="A2538" s="2">
        <v>221200</v>
      </c>
      <c r="B2538" t="s">
        <v>535</v>
      </c>
      <c r="C2538" s="2">
        <v>219200</v>
      </c>
      <c r="D2538" t="s">
        <v>4795</v>
      </c>
      <c r="E2538" t="s">
        <v>4798</v>
      </c>
      <c r="F2538" t="s">
        <v>98</v>
      </c>
      <c r="G2538" t="s">
        <v>21</v>
      </c>
      <c r="H2538" t="s">
        <v>99</v>
      </c>
      <c r="I2538" t="str">
        <f t="shared" si="39"/>
        <v>310 W 7th St Paris, KY 40361</v>
      </c>
      <c r="J2538">
        <v>38.212578999999998</v>
      </c>
      <c r="K2538">
        <v>-84.255273000000003</v>
      </c>
      <c r="L2538" s="3">
        <v>-9.6199999999999992</v>
      </c>
      <c r="M2538" s="3"/>
      <c r="N2538" s="3">
        <v>-9.6199999999999992</v>
      </c>
      <c r="O2538" s="4"/>
      <c r="P2538" s="3">
        <v>0</v>
      </c>
      <c r="Q2538" s="3"/>
      <c r="R2538" s="3">
        <v>0</v>
      </c>
      <c r="S2538" s="4"/>
      <c r="T2538" s="2"/>
      <c r="U2538" s="5"/>
    </row>
    <row r="2539" spans="1:21">
      <c r="A2539" s="2">
        <v>278603</v>
      </c>
      <c r="B2539" t="s">
        <v>4799</v>
      </c>
      <c r="C2539" s="2">
        <v>278603</v>
      </c>
      <c r="D2539" t="s">
        <v>4799</v>
      </c>
      <c r="E2539" t="s">
        <v>4800</v>
      </c>
      <c r="F2539" t="s">
        <v>98</v>
      </c>
      <c r="G2539" t="s">
        <v>21</v>
      </c>
      <c r="H2539" t="s">
        <v>99</v>
      </c>
      <c r="I2539" t="str">
        <f t="shared" si="39"/>
        <v>1805 Main St Paris, KY 40361</v>
      </c>
      <c r="J2539">
        <v>38.200608000000003</v>
      </c>
      <c r="K2539">
        <v>-84.265251000000006</v>
      </c>
      <c r="L2539" s="3">
        <v>360.52</v>
      </c>
      <c r="M2539" s="3">
        <v>139.63</v>
      </c>
      <c r="N2539" s="3">
        <v>220.89</v>
      </c>
      <c r="O2539" s="4">
        <v>1.5819666260832199</v>
      </c>
      <c r="P2539" s="3">
        <v>739.34</v>
      </c>
      <c r="Q2539" s="3">
        <v>275.95</v>
      </c>
      <c r="R2539" s="3">
        <v>463.39000000000004</v>
      </c>
      <c r="S2539" s="4">
        <v>1.6792534879507159</v>
      </c>
      <c r="T2539" s="2"/>
      <c r="U2539" s="5"/>
    </row>
    <row r="2540" spans="1:21">
      <c r="A2540" s="2">
        <v>342252</v>
      </c>
      <c r="B2540" t="s">
        <v>4801</v>
      </c>
      <c r="C2540" s="2">
        <v>480637</v>
      </c>
      <c r="D2540" t="s">
        <v>4802</v>
      </c>
      <c r="E2540" t="s">
        <v>4803</v>
      </c>
      <c r="F2540" t="s">
        <v>30</v>
      </c>
      <c r="G2540" t="s">
        <v>21</v>
      </c>
      <c r="H2540" t="s">
        <v>367</v>
      </c>
      <c r="I2540" t="str">
        <f t="shared" si="39"/>
        <v>630 Euclid Ave Ste 150 Lexington, KY 40502</v>
      </c>
      <c r="J2540">
        <v>38.031576999999999</v>
      </c>
      <c r="K2540">
        <v>-84.493258999999995</v>
      </c>
      <c r="L2540" s="3">
        <v>1924.59</v>
      </c>
      <c r="M2540" s="3">
        <v>2844</v>
      </c>
      <c r="N2540" s="3">
        <v>-919.41000000000008</v>
      </c>
      <c r="O2540" s="4">
        <v>-0.32328059071729959</v>
      </c>
      <c r="P2540" s="3">
        <v>3825.55</v>
      </c>
      <c r="Q2540" s="3">
        <v>5652.72</v>
      </c>
      <c r="R2540" s="3">
        <v>-1827.17</v>
      </c>
      <c r="S2540" s="4">
        <v>-0.32323730876463014</v>
      </c>
      <c r="T2540" s="2">
        <v>3</v>
      </c>
      <c r="U2540" s="5">
        <v>269.78000000000003</v>
      </c>
    </row>
    <row r="2541" spans="1:21">
      <c r="A2541" s="2">
        <v>339868</v>
      </c>
      <c r="B2541" t="s">
        <v>4804</v>
      </c>
      <c r="C2541" s="2">
        <v>339868</v>
      </c>
      <c r="D2541" t="s">
        <v>4804</v>
      </c>
      <c r="E2541" t="s">
        <v>4805</v>
      </c>
      <c r="F2541" t="s">
        <v>1889</v>
      </c>
      <c r="G2541" t="s">
        <v>165</v>
      </c>
      <c r="H2541" t="s">
        <v>1890</v>
      </c>
      <c r="I2541" t="str">
        <f t="shared" si="39"/>
        <v>301 N Green River Rd Evansville, IN 47715</v>
      </c>
      <c r="J2541">
        <v>37.979239999999997</v>
      </c>
      <c r="K2541">
        <v>-87.492118000000005</v>
      </c>
      <c r="L2541" s="3">
        <v>384.04</v>
      </c>
      <c r="M2541" s="3">
        <v>2626.56</v>
      </c>
      <c r="N2541" s="3">
        <v>-2242.52</v>
      </c>
      <c r="O2541" s="4">
        <v>-0.85378594054580903</v>
      </c>
      <c r="P2541" s="3">
        <v>733.4</v>
      </c>
      <c r="Q2541" s="3">
        <v>5831.43</v>
      </c>
      <c r="R2541" s="3">
        <v>-5098.0300000000007</v>
      </c>
      <c r="S2541" s="4">
        <v>-0.87423324982036998</v>
      </c>
      <c r="T2541" s="2"/>
      <c r="U2541" s="5"/>
    </row>
    <row r="2542" spans="1:21">
      <c r="A2542" s="2">
        <v>344162</v>
      </c>
      <c r="B2542" t="s">
        <v>4806</v>
      </c>
      <c r="C2542" s="2">
        <v>344162</v>
      </c>
      <c r="D2542" t="s">
        <v>4806</v>
      </c>
      <c r="E2542" t="s">
        <v>4807</v>
      </c>
      <c r="F2542" t="s">
        <v>30</v>
      </c>
      <c r="G2542" t="s">
        <v>21</v>
      </c>
      <c r="H2542" t="s">
        <v>68</v>
      </c>
      <c r="I2542" t="str">
        <f t="shared" si="39"/>
        <v>2508 Langstane Ln Lexington, KY 40511</v>
      </c>
      <c r="J2542">
        <v>38.104543999999997</v>
      </c>
      <c r="K2542">
        <v>-84.508889999999994</v>
      </c>
      <c r="L2542" s="3">
        <v>71.42</v>
      </c>
      <c r="M2542" s="3">
        <v>18.600000000000001</v>
      </c>
      <c r="N2542" s="3">
        <v>52.82</v>
      </c>
      <c r="O2542" s="4">
        <v>2.8397849462365587</v>
      </c>
      <c r="P2542" s="3">
        <v>142.84</v>
      </c>
      <c r="Q2542" s="3">
        <v>37.200000000000003</v>
      </c>
      <c r="R2542" s="3">
        <v>105.64</v>
      </c>
      <c r="S2542" s="4">
        <v>2.8397849462365587</v>
      </c>
      <c r="T2542" s="2"/>
      <c r="U2542" s="5"/>
    </row>
    <row r="2543" spans="1:21">
      <c r="A2543" s="2">
        <v>342514</v>
      </c>
      <c r="B2543" t="s">
        <v>4808</v>
      </c>
      <c r="C2543" s="2">
        <v>342514</v>
      </c>
      <c r="D2543" t="s">
        <v>4808</v>
      </c>
      <c r="E2543" t="s">
        <v>4809</v>
      </c>
      <c r="F2543" t="s">
        <v>30</v>
      </c>
      <c r="G2543" t="s">
        <v>21</v>
      </c>
      <c r="H2543" t="s">
        <v>155</v>
      </c>
      <c r="I2543" t="str">
        <f t="shared" si="39"/>
        <v>3960 Boston Rd Lexington, KY 40514</v>
      </c>
      <c r="J2543">
        <v>37.975116</v>
      </c>
      <c r="K2543">
        <v>-84.554432000000006</v>
      </c>
      <c r="L2543" s="3">
        <v>-0.01</v>
      </c>
      <c r="M2543" s="3">
        <v>-40</v>
      </c>
      <c r="N2543" s="3">
        <v>39.99</v>
      </c>
      <c r="O2543" s="4">
        <v>-0.99975000000000003</v>
      </c>
      <c r="P2543" s="3">
        <v>59.96</v>
      </c>
      <c r="Q2543" s="3">
        <v>27.49</v>
      </c>
      <c r="R2543" s="3">
        <v>32.47</v>
      </c>
      <c r="S2543" s="4">
        <v>1.1811567842851947</v>
      </c>
      <c r="T2543" s="2">
        <v>1</v>
      </c>
      <c r="U2543" s="5">
        <v>0.02</v>
      </c>
    </row>
    <row r="2544" spans="1:21">
      <c r="A2544" s="2">
        <v>342531</v>
      </c>
      <c r="B2544" t="s">
        <v>4810</v>
      </c>
      <c r="C2544" s="2">
        <v>342531</v>
      </c>
      <c r="D2544" t="s">
        <v>4810</v>
      </c>
      <c r="E2544" t="s">
        <v>4811</v>
      </c>
      <c r="F2544" t="s">
        <v>47</v>
      </c>
      <c r="G2544" t="s">
        <v>21</v>
      </c>
      <c r="H2544" t="s">
        <v>48</v>
      </c>
      <c r="I2544" t="str">
        <f t="shared" si="39"/>
        <v>4225 Sulphur Well Pike Nicholasville, KY 40356</v>
      </c>
      <c r="J2544">
        <v>37.827590000000001</v>
      </c>
      <c r="K2544">
        <v>-84.554000000000002</v>
      </c>
      <c r="L2544" s="3"/>
      <c r="M2544" s="3">
        <v>32.700000000000003</v>
      </c>
      <c r="N2544" s="3">
        <v>-32.700000000000003</v>
      </c>
      <c r="O2544" s="4"/>
      <c r="P2544" s="3"/>
      <c r="Q2544" s="3">
        <v>49.54</v>
      </c>
      <c r="R2544" s="3">
        <v>-49.54</v>
      </c>
      <c r="S2544" s="4"/>
      <c r="T2544" s="2"/>
      <c r="U2544" s="5"/>
    </row>
    <row r="2545" spans="1:21">
      <c r="A2545" s="2">
        <v>295693</v>
      </c>
      <c r="B2545" t="s">
        <v>4812</v>
      </c>
      <c r="C2545" s="2">
        <v>295693</v>
      </c>
      <c r="D2545" t="s">
        <v>4812</v>
      </c>
      <c r="E2545" t="s">
        <v>4813</v>
      </c>
      <c r="F2545" t="s">
        <v>638</v>
      </c>
      <c r="G2545" t="s">
        <v>21</v>
      </c>
      <c r="H2545" t="s">
        <v>639</v>
      </c>
      <c r="I2545" t="str">
        <f t="shared" si="39"/>
        <v>121 Bogie Mill Rd Richmond, KY 40475</v>
      </c>
      <c r="J2545">
        <v>37.711112</v>
      </c>
      <c r="K2545">
        <v>-84.399075999999994</v>
      </c>
      <c r="L2545" s="3">
        <v>48.08</v>
      </c>
      <c r="M2545" s="3">
        <v>1446.04</v>
      </c>
      <c r="N2545" s="3">
        <v>-1397.96</v>
      </c>
      <c r="O2545" s="4">
        <v>-0.966750573981356</v>
      </c>
      <c r="P2545" s="3">
        <v>236.59</v>
      </c>
      <c r="Q2545" s="3">
        <v>2960.65</v>
      </c>
      <c r="R2545" s="3">
        <v>-2724.06</v>
      </c>
      <c r="S2545" s="4">
        <v>-0.92008849408069171</v>
      </c>
      <c r="T2545" s="2"/>
      <c r="U2545" s="5"/>
    </row>
    <row r="2546" spans="1:21">
      <c r="A2546" s="2">
        <v>295693</v>
      </c>
      <c r="B2546" t="s">
        <v>4812</v>
      </c>
      <c r="C2546" s="2">
        <v>446972</v>
      </c>
      <c r="D2546" t="s">
        <v>4812</v>
      </c>
      <c r="E2546" t="s">
        <v>4813</v>
      </c>
      <c r="F2546" t="s">
        <v>638</v>
      </c>
      <c r="G2546" t="s">
        <v>21</v>
      </c>
      <c r="H2546" t="s">
        <v>639</v>
      </c>
      <c r="I2546" t="str">
        <f t="shared" si="39"/>
        <v>121 Bogie Mill Rd Richmond, KY 40475</v>
      </c>
      <c r="J2546">
        <v>37.711112</v>
      </c>
      <c r="K2546">
        <v>-84.399075999999994</v>
      </c>
      <c r="L2546" s="3">
        <v>3702.35</v>
      </c>
      <c r="M2546" s="3">
        <v>1773.24</v>
      </c>
      <c r="N2546" s="3">
        <v>1929.11</v>
      </c>
      <c r="O2546" s="4">
        <v>1.0879012429225599</v>
      </c>
      <c r="P2546" s="3">
        <v>8573.67</v>
      </c>
      <c r="Q2546" s="3">
        <v>4071.1</v>
      </c>
      <c r="R2546" s="3">
        <v>4502.57</v>
      </c>
      <c r="S2546" s="4">
        <v>1.1059836407850459</v>
      </c>
      <c r="T2546" s="2">
        <v>4</v>
      </c>
      <c r="U2546" s="5">
        <v>235.345</v>
      </c>
    </row>
    <row r="2547" spans="1:21">
      <c r="A2547" s="2">
        <v>217954</v>
      </c>
      <c r="B2547" t="s">
        <v>4814</v>
      </c>
      <c r="C2547" s="2">
        <v>447670</v>
      </c>
      <c r="D2547" t="s">
        <v>4815</v>
      </c>
      <c r="E2547" t="s">
        <v>4816</v>
      </c>
      <c r="F2547" t="s">
        <v>656</v>
      </c>
      <c r="G2547" t="s">
        <v>21</v>
      </c>
      <c r="H2547" t="s">
        <v>657</v>
      </c>
      <c r="I2547" t="str">
        <f t="shared" si="39"/>
        <v>501 Parkway Dr Princeton, KY 42445</v>
      </c>
      <c r="J2547">
        <v>37.112470000000002</v>
      </c>
      <c r="K2547">
        <v>-87.900639999999996</v>
      </c>
      <c r="L2547" s="3"/>
      <c r="M2547" s="3">
        <v>249.01</v>
      </c>
      <c r="N2547" s="3">
        <v>-249.01</v>
      </c>
      <c r="O2547" s="4"/>
      <c r="P2547" s="3"/>
      <c r="Q2547" s="3">
        <v>598.46</v>
      </c>
      <c r="R2547" s="3">
        <v>-598.46</v>
      </c>
      <c r="S2547" s="4"/>
      <c r="T2547" s="2"/>
      <c r="U2547" s="5"/>
    </row>
    <row r="2548" spans="1:21">
      <c r="A2548" s="2">
        <v>228829</v>
      </c>
      <c r="B2548" t="s">
        <v>4817</v>
      </c>
      <c r="C2548" s="2">
        <v>228829</v>
      </c>
      <c r="D2548" t="s">
        <v>4817</v>
      </c>
      <c r="E2548" t="s">
        <v>4818</v>
      </c>
      <c r="F2548" t="s">
        <v>30</v>
      </c>
      <c r="G2548" t="s">
        <v>21</v>
      </c>
      <c r="H2548" t="s">
        <v>40</v>
      </c>
      <c r="I2548" t="str">
        <f t="shared" si="39"/>
        <v>309 Blue Sky Pkwy Lexington, KY 40509</v>
      </c>
      <c r="J2548">
        <v>37.963984000000004</v>
      </c>
      <c r="K2548">
        <v>-84.378259999999997</v>
      </c>
      <c r="L2548" s="3"/>
      <c r="M2548" s="3">
        <v>53.4</v>
      </c>
      <c r="N2548" s="3">
        <v>-53.4</v>
      </c>
      <c r="O2548" s="4"/>
      <c r="P2548" s="3"/>
      <c r="Q2548" s="3">
        <v>134.69999999999999</v>
      </c>
      <c r="R2548" s="3">
        <v>-134.69999999999999</v>
      </c>
      <c r="S2548" s="4"/>
      <c r="T2548" s="2"/>
      <c r="U2548" s="5"/>
    </row>
    <row r="2549" spans="1:21">
      <c r="A2549" s="2">
        <v>268049</v>
      </c>
      <c r="B2549" t="s">
        <v>121</v>
      </c>
      <c r="C2549" s="2">
        <v>437557</v>
      </c>
      <c r="D2549" t="s">
        <v>4819</v>
      </c>
      <c r="E2549" t="s">
        <v>4820</v>
      </c>
      <c r="F2549" t="s">
        <v>30</v>
      </c>
      <c r="G2549" t="s">
        <v>21</v>
      </c>
      <c r="H2549" t="s">
        <v>155</v>
      </c>
      <c r="I2549" t="str">
        <f t="shared" si="39"/>
        <v>1432 Scarlett Way Lexington, KY 40514</v>
      </c>
      <c r="J2549">
        <v>37.990595999999996</v>
      </c>
      <c r="K2549">
        <v>-84.571703999999997</v>
      </c>
      <c r="L2549" s="3"/>
      <c r="M2549" s="3">
        <v>56</v>
      </c>
      <c r="N2549" s="3">
        <v>-56</v>
      </c>
      <c r="O2549" s="4"/>
      <c r="P2549" s="3"/>
      <c r="Q2549" s="3">
        <v>263.93</v>
      </c>
      <c r="R2549" s="3">
        <v>-263.93</v>
      </c>
      <c r="S2549" s="4"/>
      <c r="T2549" s="2"/>
      <c r="U2549" s="5"/>
    </row>
    <row r="2550" spans="1:21">
      <c r="A2550" s="2">
        <v>218288</v>
      </c>
      <c r="B2550" t="s">
        <v>4821</v>
      </c>
      <c r="C2550" s="2">
        <v>218288</v>
      </c>
      <c r="D2550" t="s">
        <v>4821</v>
      </c>
      <c r="E2550" t="s">
        <v>4822</v>
      </c>
      <c r="F2550" t="s">
        <v>30</v>
      </c>
      <c r="G2550" t="s">
        <v>21</v>
      </c>
      <c r="H2550" t="s">
        <v>71</v>
      </c>
      <c r="I2550" t="str">
        <f t="shared" si="39"/>
        <v>316 S Broadway Park Lexington, KY 40504</v>
      </c>
      <c r="J2550">
        <v>38.037343</v>
      </c>
      <c r="K2550">
        <v>-84.512788</v>
      </c>
      <c r="L2550" s="3">
        <v>292.36</v>
      </c>
      <c r="M2550" s="3">
        <v>268.45999999999998</v>
      </c>
      <c r="N2550" s="3">
        <v>23.900000000000034</v>
      </c>
      <c r="O2550" s="4">
        <v>8.9026298144975174E-2</v>
      </c>
      <c r="P2550" s="3">
        <v>696.56</v>
      </c>
      <c r="Q2550" s="3">
        <v>655.78</v>
      </c>
      <c r="R2550" s="3">
        <v>40.779999999999973</v>
      </c>
      <c r="S2550" s="4">
        <v>6.2185489035957144E-2</v>
      </c>
      <c r="T2550" s="2"/>
      <c r="U2550" s="5"/>
    </row>
    <row r="2551" spans="1:21">
      <c r="A2551" s="2">
        <v>344817</v>
      </c>
      <c r="B2551" t="s">
        <v>4823</v>
      </c>
      <c r="C2551" s="2">
        <v>344817</v>
      </c>
      <c r="D2551" t="s">
        <v>4823</v>
      </c>
      <c r="E2551" t="s">
        <v>4824</v>
      </c>
      <c r="F2551" t="s">
        <v>30</v>
      </c>
      <c r="G2551" t="s">
        <v>21</v>
      </c>
      <c r="H2551" t="s">
        <v>35</v>
      </c>
      <c r="I2551" t="str">
        <f t="shared" si="39"/>
        <v>3321 Tisdale Dr Lexington, KY 40503</v>
      </c>
      <c r="J2551">
        <v>37.990969999999997</v>
      </c>
      <c r="K2551">
        <v>-84.549530000000004</v>
      </c>
      <c r="L2551" s="3">
        <v>1118.6500000000001</v>
      </c>
      <c r="M2551" s="3"/>
      <c r="N2551" s="3">
        <v>1118.6500000000001</v>
      </c>
      <c r="O2551" s="4"/>
      <c r="P2551" s="3">
        <v>2646.69</v>
      </c>
      <c r="Q2551" s="3"/>
      <c r="R2551" s="3">
        <v>2646.69</v>
      </c>
      <c r="S2551" s="4"/>
      <c r="T2551" s="2"/>
      <c r="U2551" s="5"/>
    </row>
    <row r="2552" spans="1:21">
      <c r="A2552" s="2">
        <v>219046</v>
      </c>
      <c r="B2552" t="s">
        <v>4825</v>
      </c>
      <c r="C2552" s="2">
        <v>219046</v>
      </c>
      <c r="D2552" t="s">
        <v>4825</v>
      </c>
      <c r="E2552" t="s">
        <v>4826</v>
      </c>
      <c r="F2552" t="s">
        <v>2068</v>
      </c>
      <c r="G2552" t="s">
        <v>21</v>
      </c>
      <c r="H2552" t="s">
        <v>2069</v>
      </c>
      <c r="I2552" t="str">
        <f t="shared" si="39"/>
        <v>2525 US Highway 27 N Falmouth, KY 41040</v>
      </c>
      <c r="J2552">
        <v>38.689599999999999</v>
      </c>
      <c r="K2552">
        <v>-84.35821</v>
      </c>
      <c r="L2552" s="3">
        <v>68.010000000000005</v>
      </c>
      <c r="M2552" s="3"/>
      <c r="N2552" s="3">
        <v>68.010000000000005</v>
      </c>
      <c r="O2552" s="4"/>
      <c r="P2552" s="3">
        <v>222.99</v>
      </c>
      <c r="Q2552" s="3"/>
      <c r="R2552" s="3">
        <v>222.99</v>
      </c>
      <c r="S2552" s="4"/>
      <c r="T2552" s="2"/>
      <c r="U2552" s="5"/>
    </row>
    <row r="2553" spans="1:21">
      <c r="A2553" s="2">
        <v>219046</v>
      </c>
      <c r="B2553" t="s">
        <v>4825</v>
      </c>
      <c r="C2553" s="2">
        <v>219048</v>
      </c>
      <c r="D2553" t="s">
        <v>4827</v>
      </c>
      <c r="E2553" t="s">
        <v>4828</v>
      </c>
      <c r="F2553" t="s">
        <v>2068</v>
      </c>
      <c r="G2553" t="s">
        <v>21</v>
      </c>
      <c r="H2553" t="s">
        <v>2069</v>
      </c>
      <c r="I2553" t="str">
        <f t="shared" si="39"/>
        <v>2359 US Highway 27 N Falmouth, KY 41040</v>
      </c>
      <c r="J2553">
        <v>38.688934000000003</v>
      </c>
      <c r="K2553">
        <v>-84.360077000000004</v>
      </c>
      <c r="L2553" s="3">
        <v>41.93</v>
      </c>
      <c r="M2553" s="3"/>
      <c r="N2553" s="3">
        <v>41.93</v>
      </c>
      <c r="O2553" s="4"/>
      <c r="P2553" s="3">
        <v>137.47</v>
      </c>
      <c r="Q2553" s="3"/>
      <c r="R2553" s="3">
        <v>137.47</v>
      </c>
      <c r="S2553" s="4"/>
      <c r="T2553" s="2"/>
      <c r="U2553" s="5"/>
    </row>
    <row r="2554" spans="1:21">
      <c r="A2554" s="2">
        <v>219046</v>
      </c>
      <c r="B2554" t="s">
        <v>4825</v>
      </c>
      <c r="C2554" s="2">
        <v>458768</v>
      </c>
      <c r="D2554" t="s">
        <v>4827</v>
      </c>
      <c r="E2554" t="s">
        <v>4828</v>
      </c>
      <c r="F2554" t="s">
        <v>2068</v>
      </c>
      <c r="G2554" t="s">
        <v>21</v>
      </c>
      <c r="H2554" t="s">
        <v>2069</v>
      </c>
      <c r="I2554" t="str">
        <f t="shared" si="39"/>
        <v>2359 US Highway 27 N Falmouth, KY 41040</v>
      </c>
      <c r="J2554">
        <v>38.688934000000003</v>
      </c>
      <c r="K2554">
        <v>-84.360077000000004</v>
      </c>
      <c r="L2554" s="3">
        <v>6931.85</v>
      </c>
      <c r="M2554" s="3">
        <v>6460.75</v>
      </c>
      <c r="N2554" s="3">
        <v>471.10000000000036</v>
      </c>
      <c r="O2554" s="4">
        <v>7.2917230971636479E-2</v>
      </c>
      <c r="P2554" s="3">
        <v>22505.62</v>
      </c>
      <c r="Q2554" s="3">
        <v>21840.12</v>
      </c>
      <c r="R2554" s="3">
        <v>665.5</v>
      </c>
      <c r="S2554" s="4">
        <v>3.0471444296093612E-2</v>
      </c>
      <c r="T2554" s="2">
        <v>4</v>
      </c>
      <c r="U2554" s="5">
        <v>617.29999999999995</v>
      </c>
    </row>
    <row r="2555" spans="1:21">
      <c r="A2555" s="2">
        <v>219046</v>
      </c>
      <c r="B2555" t="s">
        <v>4825</v>
      </c>
      <c r="C2555" s="2">
        <v>458801</v>
      </c>
      <c r="D2555" t="s">
        <v>4829</v>
      </c>
      <c r="E2555" t="s">
        <v>4830</v>
      </c>
      <c r="F2555" t="s">
        <v>4831</v>
      </c>
      <c r="G2555" t="s">
        <v>21</v>
      </c>
      <c r="H2555" t="s">
        <v>4832</v>
      </c>
      <c r="I2555" t="str">
        <f t="shared" si="39"/>
        <v>925 Highway 177 E Butler, KY 41006</v>
      </c>
      <c r="J2555">
        <v>38.794189000000003</v>
      </c>
      <c r="K2555">
        <v>-84.354814000000005</v>
      </c>
      <c r="L2555" s="3">
        <v>7109.29</v>
      </c>
      <c r="M2555" s="3">
        <v>6144.68</v>
      </c>
      <c r="N2555" s="3">
        <v>964.60999999999967</v>
      </c>
      <c r="O2555" s="4">
        <v>0.15698295110567184</v>
      </c>
      <c r="P2555" s="3">
        <v>22004.27</v>
      </c>
      <c r="Q2555" s="3">
        <v>20787.16</v>
      </c>
      <c r="R2555" s="3">
        <v>1217.1100000000006</v>
      </c>
      <c r="S2555" s="4">
        <v>5.8551047858389535E-2</v>
      </c>
      <c r="T2555" s="2">
        <v>7</v>
      </c>
      <c r="U2555" s="5">
        <v>219.48</v>
      </c>
    </row>
    <row r="2556" spans="1:21">
      <c r="A2556" s="2">
        <v>219046</v>
      </c>
      <c r="B2556" t="s">
        <v>4825</v>
      </c>
      <c r="C2556" s="2">
        <v>458769</v>
      </c>
      <c r="D2556" t="s">
        <v>4833</v>
      </c>
      <c r="E2556" t="s">
        <v>4834</v>
      </c>
      <c r="F2556" t="s">
        <v>4831</v>
      </c>
      <c r="G2556" t="s">
        <v>21</v>
      </c>
      <c r="H2556" t="s">
        <v>4832</v>
      </c>
      <c r="I2556" t="str">
        <f t="shared" si="39"/>
        <v>35 Wright Rd Butler, KY 41006</v>
      </c>
      <c r="J2556">
        <v>38.743653999999999</v>
      </c>
      <c r="K2556">
        <v>-84.366166000000007</v>
      </c>
      <c r="L2556" s="3">
        <v>5569.79</v>
      </c>
      <c r="M2556" s="3">
        <v>6718.63</v>
      </c>
      <c r="N2556" s="3">
        <v>-1148.8400000000001</v>
      </c>
      <c r="O2556" s="4">
        <v>-0.17099319355285231</v>
      </c>
      <c r="P2556" s="3">
        <v>17607.32</v>
      </c>
      <c r="Q2556" s="3">
        <v>22624.39</v>
      </c>
      <c r="R2556" s="3">
        <v>-5017.07</v>
      </c>
      <c r="S2556" s="4">
        <v>-0.22175492908317085</v>
      </c>
      <c r="T2556" s="2">
        <v>7</v>
      </c>
      <c r="U2556" s="5">
        <v>286.28142857142859</v>
      </c>
    </row>
    <row r="2557" spans="1:21">
      <c r="A2557" s="2">
        <v>219046</v>
      </c>
      <c r="B2557" t="s">
        <v>4825</v>
      </c>
      <c r="C2557" s="2">
        <v>458800</v>
      </c>
      <c r="D2557" t="s">
        <v>4835</v>
      </c>
      <c r="E2557" t="s">
        <v>4836</v>
      </c>
      <c r="F2557" t="s">
        <v>2068</v>
      </c>
      <c r="G2557" t="s">
        <v>21</v>
      </c>
      <c r="H2557" t="s">
        <v>2069</v>
      </c>
      <c r="I2557" t="str">
        <f t="shared" si="39"/>
        <v>320 Fairgrounds Rd Falmouth, KY 41040</v>
      </c>
      <c r="J2557">
        <v>38.671965999999998</v>
      </c>
      <c r="K2557">
        <v>-84.341008000000002</v>
      </c>
      <c r="L2557" s="3">
        <v>6498.64</v>
      </c>
      <c r="M2557" s="3">
        <v>6642.33</v>
      </c>
      <c r="N2557" s="3">
        <v>-143.6899999999996</v>
      </c>
      <c r="O2557" s="4">
        <v>-2.1632469329286502E-2</v>
      </c>
      <c r="P2557" s="3">
        <v>20698.73</v>
      </c>
      <c r="Q2557" s="3">
        <v>22695.61</v>
      </c>
      <c r="R2557" s="3">
        <v>-1996.880000000001</v>
      </c>
      <c r="S2557" s="4">
        <v>-8.7985297597200557E-2</v>
      </c>
      <c r="T2557" s="2">
        <v>6</v>
      </c>
      <c r="U2557" s="5">
        <v>315.85833333333335</v>
      </c>
    </row>
    <row r="2558" spans="1:21">
      <c r="A2558" s="2">
        <v>221350</v>
      </c>
      <c r="B2558" t="s">
        <v>4837</v>
      </c>
      <c r="C2558" s="2">
        <v>221350</v>
      </c>
      <c r="D2558" t="s">
        <v>4837</v>
      </c>
      <c r="E2558" t="s">
        <v>4838</v>
      </c>
      <c r="F2558" t="s">
        <v>412</v>
      </c>
      <c r="G2558" t="s">
        <v>21</v>
      </c>
      <c r="H2558" t="s">
        <v>413</v>
      </c>
      <c r="I2558" t="str">
        <f t="shared" si="39"/>
        <v>52 Bassett Ave Madisonville, KY 42431</v>
      </c>
      <c r="J2558">
        <v>37.329022000000002</v>
      </c>
      <c r="K2558">
        <v>-87.484390000000005</v>
      </c>
      <c r="L2558" s="3">
        <v>174.18</v>
      </c>
      <c r="M2558" s="3">
        <v>178.37</v>
      </c>
      <c r="N2558" s="3">
        <v>-4.1899999999999977</v>
      </c>
      <c r="O2558" s="4">
        <v>-2.349049728093288E-2</v>
      </c>
      <c r="P2558" s="3">
        <v>414.7</v>
      </c>
      <c r="Q2558" s="3">
        <v>428.7</v>
      </c>
      <c r="R2558" s="3">
        <v>-14</v>
      </c>
      <c r="S2558" s="4">
        <v>-3.2656869605784934E-2</v>
      </c>
      <c r="T2558" s="2">
        <v>1</v>
      </c>
      <c r="U2558" s="5">
        <v>174.18</v>
      </c>
    </row>
    <row r="2559" spans="1:21">
      <c r="A2559" s="2">
        <v>269778</v>
      </c>
      <c r="B2559" t="s">
        <v>4839</v>
      </c>
      <c r="C2559" s="2">
        <v>269778</v>
      </c>
      <c r="D2559" t="s">
        <v>4839</v>
      </c>
      <c r="E2559" t="s">
        <v>4840</v>
      </c>
      <c r="F2559" t="s">
        <v>147</v>
      </c>
      <c r="G2559" t="s">
        <v>21</v>
      </c>
      <c r="H2559" t="s">
        <v>148</v>
      </c>
      <c r="I2559" t="str">
        <f t="shared" si="39"/>
        <v>101 Forbes Dr Hopkinsville, KY 42240</v>
      </c>
      <c r="J2559">
        <v>36.857430999999998</v>
      </c>
      <c r="K2559">
        <v>-87.516900000000007</v>
      </c>
      <c r="L2559" s="3"/>
      <c r="M2559" s="3">
        <v>124.66</v>
      </c>
      <c r="N2559" s="3">
        <v>-124.66</v>
      </c>
      <c r="O2559" s="4"/>
      <c r="P2559" s="3"/>
      <c r="Q2559" s="3">
        <v>299.63</v>
      </c>
      <c r="R2559" s="3">
        <v>-299.63</v>
      </c>
      <c r="S2559" s="4"/>
      <c r="T2559" s="2"/>
      <c r="U2559" s="5"/>
    </row>
    <row r="2560" spans="1:21">
      <c r="A2560" s="2">
        <v>221101</v>
      </c>
      <c r="B2560" t="s">
        <v>4841</v>
      </c>
      <c r="C2560" s="2">
        <v>221101</v>
      </c>
      <c r="D2560" t="s">
        <v>4841</v>
      </c>
      <c r="E2560" t="s">
        <v>4842</v>
      </c>
      <c r="F2560" t="s">
        <v>147</v>
      </c>
      <c r="G2560" t="s">
        <v>21</v>
      </c>
      <c r="H2560" t="s">
        <v>148</v>
      </c>
      <c r="I2560" t="str">
        <f t="shared" si="39"/>
        <v>502 Noel Ave Hopkinsville, KY 42240</v>
      </c>
      <c r="J2560">
        <v>36.856597000000001</v>
      </c>
      <c r="K2560">
        <v>-87.514771999999994</v>
      </c>
      <c r="L2560" s="3">
        <v>4512.67</v>
      </c>
      <c r="M2560" s="3">
        <v>3726.41</v>
      </c>
      <c r="N2560" s="3">
        <v>786.26000000000022</v>
      </c>
      <c r="O2560" s="4">
        <v>0.21099664288148653</v>
      </c>
      <c r="P2560" s="3">
        <v>16930.439999999999</v>
      </c>
      <c r="Q2560" s="3">
        <v>14687.56</v>
      </c>
      <c r="R2560" s="3">
        <v>2242.8799999999992</v>
      </c>
      <c r="S2560" s="4">
        <v>0.15270609958359313</v>
      </c>
      <c r="T2560" s="2">
        <v>7</v>
      </c>
      <c r="U2560" s="5">
        <v>108.21285714285715</v>
      </c>
    </row>
    <row r="2561" spans="1:21">
      <c r="A2561" s="2">
        <v>339754</v>
      </c>
      <c r="B2561" t="s">
        <v>4843</v>
      </c>
      <c r="C2561" s="2">
        <v>472289</v>
      </c>
      <c r="D2561" t="s">
        <v>4844</v>
      </c>
      <c r="E2561" t="s">
        <v>4845</v>
      </c>
      <c r="F2561" t="s">
        <v>312</v>
      </c>
      <c r="G2561" t="s">
        <v>21</v>
      </c>
      <c r="H2561" t="s">
        <v>313</v>
      </c>
      <c r="I2561" t="str">
        <f t="shared" si="39"/>
        <v>311 N Arnold Ave Prestonsburg, KY 41653</v>
      </c>
      <c r="J2561">
        <v>37.669514999999997</v>
      </c>
      <c r="K2561">
        <v>-82.776382999999996</v>
      </c>
      <c r="L2561" s="3"/>
      <c r="M2561" s="3">
        <v>345.99</v>
      </c>
      <c r="N2561" s="3">
        <v>-345.99</v>
      </c>
      <c r="O2561" s="4"/>
      <c r="P2561" s="3"/>
      <c r="Q2561" s="3">
        <v>990.6</v>
      </c>
      <c r="R2561" s="3">
        <v>-990.6</v>
      </c>
      <c r="S2561" s="4"/>
      <c r="T2561" s="2"/>
      <c r="U2561" s="5"/>
    </row>
    <row r="2562" spans="1:21">
      <c r="A2562" s="2">
        <v>219967</v>
      </c>
      <c r="B2562" t="s">
        <v>4846</v>
      </c>
      <c r="C2562" s="2">
        <v>219967</v>
      </c>
      <c r="D2562" t="s">
        <v>4846</v>
      </c>
      <c r="E2562" t="s">
        <v>4847</v>
      </c>
      <c r="F2562" t="s">
        <v>1824</v>
      </c>
      <c r="G2562" t="s">
        <v>21</v>
      </c>
      <c r="H2562" t="s">
        <v>1825</v>
      </c>
      <c r="I2562" t="str">
        <f t="shared" si="39"/>
        <v>259 Main St N McKee, KY 40447</v>
      </c>
      <c r="J2562">
        <v>37.429679499999999</v>
      </c>
      <c r="K2562">
        <v>-84.003382500000001</v>
      </c>
      <c r="L2562" s="3"/>
      <c r="M2562" s="3">
        <v>228.09</v>
      </c>
      <c r="N2562" s="3">
        <v>-228.09</v>
      </c>
      <c r="O2562" s="4"/>
      <c r="P2562" s="3"/>
      <c r="Q2562" s="3">
        <v>518.15</v>
      </c>
      <c r="R2562" s="3">
        <v>-518.15</v>
      </c>
      <c r="S2562" s="4"/>
      <c r="T2562" s="2"/>
      <c r="U2562" s="5"/>
    </row>
    <row r="2563" spans="1:21">
      <c r="A2563" s="2">
        <v>308031</v>
      </c>
      <c r="B2563" t="s">
        <v>4848</v>
      </c>
      <c r="C2563" s="2">
        <v>308031</v>
      </c>
      <c r="D2563" t="s">
        <v>4848</v>
      </c>
      <c r="E2563" t="s">
        <v>4849</v>
      </c>
      <c r="F2563" t="s">
        <v>98</v>
      </c>
      <c r="G2563" t="s">
        <v>21</v>
      </c>
      <c r="H2563" t="s">
        <v>99</v>
      </c>
      <c r="I2563" t="str">
        <f t="shared" ref="I2563:I2626" si="40">E2563&amp;" "&amp;F2563&amp;","&amp;" "&amp;G2563&amp;" "&amp;TEXT(H2563, "00000")</f>
        <v>4221 Lexington Rd Paris, KY 40361</v>
      </c>
      <c r="J2563">
        <v>38.186152999999997</v>
      </c>
      <c r="K2563">
        <v>-84.287729999999996</v>
      </c>
      <c r="L2563" s="3"/>
      <c r="M2563" s="3">
        <v>51.72</v>
      </c>
      <c r="N2563" s="3">
        <v>-51.72</v>
      </c>
      <c r="O2563" s="4"/>
      <c r="P2563" s="3"/>
      <c r="Q2563" s="3">
        <v>108.99</v>
      </c>
      <c r="R2563" s="3">
        <v>-108.99</v>
      </c>
      <c r="S2563" s="4"/>
      <c r="T2563" s="2"/>
      <c r="U2563" s="5"/>
    </row>
    <row r="2564" spans="1:21">
      <c r="A2564" s="2">
        <v>256093</v>
      </c>
      <c r="B2564" t="s">
        <v>4850</v>
      </c>
      <c r="C2564" s="2">
        <v>256093</v>
      </c>
      <c r="D2564" t="s">
        <v>4850</v>
      </c>
      <c r="E2564" t="s">
        <v>4851</v>
      </c>
      <c r="F2564" t="s">
        <v>412</v>
      </c>
      <c r="G2564" t="s">
        <v>21</v>
      </c>
      <c r="H2564" t="s">
        <v>413</v>
      </c>
      <c r="I2564" t="str">
        <f t="shared" si="40"/>
        <v>643 S Main St Madisonville, KY 42431</v>
      </c>
      <c r="J2564">
        <v>37.318964999999999</v>
      </c>
      <c r="K2564">
        <v>-87.500596000000002</v>
      </c>
      <c r="L2564" s="3">
        <v>139.74</v>
      </c>
      <c r="M2564" s="3">
        <v>82.06</v>
      </c>
      <c r="N2564" s="3">
        <v>57.680000000000007</v>
      </c>
      <c r="O2564" s="4">
        <v>0.70290031684133569</v>
      </c>
      <c r="P2564" s="3">
        <v>455.77</v>
      </c>
      <c r="Q2564" s="3">
        <v>245.02</v>
      </c>
      <c r="R2564" s="3">
        <v>210.74999999999997</v>
      </c>
      <c r="S2564" s="4">
        <v>0.86013386662313263</v>
      </c>
      <c r="T2564" s="2">
        <v>1</v>
      </c>
      <c r="U2564" s="5">
        <v>53.87</v>
      </c>
    </row>
    <row r="2565" spans="1:21">
      <c r="A2565" s="2">
        <v>218959</v>
      </c>
      <c r="B2565" t="s">
        <v>4852</v>
      </c>
      <c r="C2565" s="2">
        <v>218959</v>
      </c>
      <c r="D2565" t="s">
        <v>4852</v>
      </c>
      <c r="E2565" t="s">
        <v>4853</v>
      </c>
      <c r="F2565" t="s">
        <v>53</v>
      </c>
      <c r="G2565" t="s">
        <v>21</v>
      </c>
      <c r="H2565" t="s">
        <v>54</v>
      </c>
      <c r="I2565" t="str">
        <f t="shared" si="40"/>
        <v>315 Park Ave Hazard, KY 41701</v>
      </c>
      <c r="J2565">
        <v>37.28443</v>
      </c>
      <c r="K2565">
        <v>-83.208929999999995</v>
      </c>
      <c r="L2565" s="3">
        <v>805.62</v>
      </c>
      <c r="M2565" s="3"/>
      <c r="N2565" s="3">
        <v>805.62</v>
      </c>
      <c r="O2565" s="4"/>
      <c r="P2565" s="3">
        <v>2117.1</v>
      </c>
      <c r="Q2565" s="3"/>
      <c r="R2565" s="3">
        <v>2117.1</v>
      </c>
      <c r="S2565" s="4"/>
      <c r="T2565" s="2"/>
      <c r="U2565" s="5"/>
    </row>
    <row r="2566" spans="1:21">
      <c r="A2566" s="2">
        <v>218959</v>
      </c>
      <c r="B2566" t="s">
        <v>4852</v>
      </c>
      <c r="C2566" s="2">
        <v>285542</v>
      </c>
      <c r="D2566" t="s">
        <v>4854</v>
      </c>
      <c r="E2566" t="s">
        <v>4855</v>
      </c>
      <c r="F2566" t="s">
        <v>4856</v>
      </c>
      <c r="G2566" t="s">
        <v>21</v>
      </c>
      <c r="H2566" t="s">
        <v>4857</v>
      </c>
      <c r="I2566" t="str">
        <f t="shared" si="40"/>
        <v>641 Kentucky Hwy 80 Combs, KY 41729</v>
      </c>
      <c r="J2566">
        <v>37.266930000000002</v>
      </c>
      <c r="K2566">
        <v>-83.215388000000004</v>
      </c>
      <c r="L2566" s="3">
        <v>2250.1</v>
      </c>
      <c r="M2566" s="3">
        <v>7444.47</v>
      </c>
      <c r="N2566" s="3">
        <v>-5194.3700000000008</v>
      </c>
      <c r="O2566" s="4">
        <v>-0.6977487987727804</v>
      </c>
      <c r="P2566" s="3">
        <v>11250</v>
      </c>
      <c r="Q2566" s="3">
        <v>26365</v>
      </c>
      <c r="R2566" s="3">
        <v>-15115</v>
      </c>
      <c r="S2566" s="4">
        <v>-0.57329793286554143</v>
      </c>
      <c r="T2566" s="2"/>
      <c r="U2566" s="5"/>
    </row>
    <row r="2567" spans="1:21">
      <c r="A2567" s="2">
        <v>285542</v>
      </c>
      <c r="B2567" t="s">
        <v>4854</v>
      </c>
      <c r="C2567" s="2">
        <v>285542</v>
      </c>
      <c r="D2567" t="s">
        <v>4854</v>
      </c>
      <c r="E2567" t="s">
        <v>4855</v>
      </c>
      <c r="F2567" t="s">
        <v>4856</v>
      </c>
      <c r="G2567" t="s">
        <v>21</v>
      </c>
      <c r="H2567" t="s">
        <v>4857</v>
      </c>
      <c r="I2567" t="str">
        <f t="shared" si="40"/>
        <v>641 Kentucky Hwy 80 Combs, KY 41729</v>
      </c>
      <c r="J2567">
        <v>37.266930000000002</v>
      </c>
      <c r="K2567">
        <v>-83.215388000000004</v>
      </c>
      <c r="L2567" s="3"/>
      <c r="M2567" s="3">
        <v>858.22</v>
      </c>
      <c r="N2567" s="3">
        <v>-858.22</v>
      </c>
      <c r="O2567" s="4"/>
      <c r="P2567" s="3"/>
      <c r="Q2567" s="3">
        <v>2818.19</v>
      </c>
      <c r="R2567" s="3">
        <v>-2818.19</v>
      </c>
      <c r="S2567" s="4"/>
      <c r="T2567" s="2"/>
      <c r="U2567" s="5"/>
    </row>
    <row r="2568" spans="1:21">
      <c r="A2568" s="2">
        <v>218959</v>
      </c>
      <c r="B2568" t="s">
        <v>4852</v>
      </c>
      <c r="C2568" s="2">
        <v>481925</v>
      </c>
      <c r="D2568" t="s">
        <v>4854</v>
      </c>
      <c r="E2568" t="s">
        <v>4858</v>
      </c>
      <c r="F2568" t="s">
        <v>4856</v>
      </c>
      <c r="G2568" t="s">
        <v>21</v>
      </c>
      <c r="H2568" t="s">
        <v>4857</v>
      </c>
      <c r="I2568" t="str">
        <f t="shared" si="40"/>
        <v>641 KY ROUTE 15 Combs, KY 41729</v>
      </c>
      <c r="J2568">
        <v>37.265695999999998</v>
      </c>
      <c r="K2568">
        <v>-83.211905000000002</v>
      </c>
      <c r="L2568" s="3"/>
      <c r="M2568" s="3">
        <v>232.6</v>
      </c>
      <c r="N2568" s="3">
        <v>-232.6</v>
      </c>
      <c r="O2568" s="4"/>
      <c r="P2568" s="3"/>
      <c r="Q2568" s="3">
        <v>900</v>
      </c>
      <c r="R2568" s="3">
        <v>-900</v>
      </c>
      <c r="S2568" s="4"/>
      <c r="T2568" s="2"/>
      <c r="U2568" s="5"/>
    </row>
    <row r="2569" spans="1:21">
      <c r="A2569" s="2">
        <v>218959</v>
      </c>
      <c r="B2569" t="s">
        <v>4852</v>
      </c>
      <c r="C2569" s="2">
        <v>407302</v>
      </c>
      <c r="D2569" t="s">
        <v>4859</v>
      </c>
      <c r="E2569" t="s">
        <v>4860</v>
      </c>
      <c r="F2569" t="s">
        <v>53</v>
      </c>
      <c r="G2569" t="s">
        <v>21</v>
      </c>
      <c r="H2569" t="s">
        <v>54</v>
      </c>
      <c r="I2569" t="str">
        <f t="shared" si="40"/>
        <v>305 Park Ave Hazard, KY 41701</v>
      </c>
      <c r="J2569">
        <v>37.284129999999998</v>
      </c>
      <c r="K2569">
        <v>-83.210493999999997</v>
      </c>
      <c r="L2569" s="3">
        <v>3176.05</v>
      </c>
      <c r="M2569" s="3">
        <v>11078.48</v>
      </c>
      <c r="N2569" s="3">
        <v>-7902.4299999999994</v>
      </c>
      <c r="O2569" s="4">
        <v>-0.71331355926083717</v>
      </c>
      <c r="P2569" s="3">
        <v>15262</v>
      </c>
      <c r="Q2569" s="3">
        <v>40674.879999999997</v>
      </c>
      <c r="R2569" s="3">
        <v>-25412.879999999997</v>
      </c>
      <c r="S2569" s="4">
        <v>-0.6247807000291089</v>
      </c>
      <c r="T2569" s="2"/>
      <c r="U2569" s="5"/>
    </row>
    <row r="2570" spans="1:21">
      <c r="A2570" s="2">
        <v>218959</v>
      </c>
      <c r="B2570" t="s">
        <v>4852</v>
      </c>
      <c r="C2570" s="2">
        <v>301525</v>
      </c>
      <c r="D2570" t="s">
        <v>4861</v>
      </c>
      <c r="E2570" t="s">
        <v>4862</v>
      </c>
      <c r="F2570" t="s">
        <v>53</v>
      </c>
      <c r="G2570" t="s">
        <v>21</v>
      </c>
      <c r="H2570" t="s">
        <v>54</v>
      </c>
      <c r="I2570" t="str">
        <f t="shared" si="40"/>
        <v>301 Perry Circle Rd Hazard, KY 41701</v>
      </c>
      <c r="J2570">
        <v>37.294798</v>
      </c>
      <c r="K2570">
        <v>-83.198491000000004</v>
      </c>
      <c r="L2570" s="3">
        <v>2250.1</v>
      </c>
      <c r="M2570" s="3">
        <v>12131.2</v>
      </c>
      <c r="N2570" s="3">
        <v>-9881.1</v>
      </c>
      <c r="O2570" s="4">
        <v>-0.81451958586125028</v>
      </c>
      <c r="P2570" s="3">
        <v>11250</v>
      </c>
      <c r="Q2570" s="3">
        <v>44315.46</v>
      </c>
      <c r="R2570" s="3">
        <v>-33065.46</v>
      </c>
      <c r="S2570" s="4">
        <v>-0.74613825513714627</v>
      </c>
      <c r="T2570" s="2"/>
      <c r="U2570" s="5"/>
    </row>
    <row r="2571" spans="1:21">
      <c r="A2571" s="2">
        <v>301525</v>
      </c>
      <c r="B2571" t="s">
        <v>4861</v>
      </c>
      <c r="C2571" s="2">
        <v>301525</v>
      </c>
      <c r="D2571" t="s">
        <v>4861</v>
      </c>
      <c r="E2571" t="s">
        <v>4862</v>
      </c>
      <c r="F2571" t="s">
        <v>53</v>
      </c>
      <c r="G2571" t="s">
        <v>21</v>
      </c>
      <c r="H2571" t="s">
        <v>54</v>
      </c>
      <c r="I2571" t="str">
        <f t="shared" si="40"/>
        <v>301 Perry Circle Rd Hazard, KY 41701</v>
      </c>
      <c r="J2571">
        <v>37.294798</v>
      </c>
      <c r="K2571">
        <v>-83.198491000000004</v>
      </c>
      <c r="L2571" s="3"/>
      <c r="M2571" s="3">
        <v>2016.49</v>
      </c>
      <c r="N2571" s="3">
        <v>-2016.49</v>
      </c>
      <c r="O2571" s="4"/>
      <c r="P2571" s="3"/>
      <c r="Q2571" s="3">
        <v>5780.37</v>
      </c>
      <c r="R2571" s="3">
        <v>-5780.37</v>
      </c>
      <c r="S2571" s="4"/>
      <c r="T2571" s="2"/>
      <c r="U2571" s="5"/>
    </row>
    <row r="2572" spans="1:21">
      <c r="A2572" s="2">
        <v>218959</v>
      </c>
      <c r="B2572" t="s">
        <v>4852</v>
      </c>
      <c r="C2572" s="2">
        <v>481926</v>
      </c>
      <c r="D2572" t="s">
        <v>4861</v>
      </c>
      <c r="E2572" t="s">
        <v>4862</v>
      </c>
      <c r="F2572" t="s">
        <v>53</v>
      </c>
      <c r="G2572" t="s">
        <v>21</v>
      </c>
      <c r="H2572" t="s">
        <v>54</v>
      </c>
      <c r="I2572" t="str">
        <f t="shared" si="40"/>
        <v>301 Perry Circle Rd Hazard, KY 41701</v>
      </c>
      <c r="J2572">
        <v>37.294798</v>
      </c>
      <c r="K2572">
        <v>-83.198491000000004</v>
      </c>
      <c r="L2572" s="3">
        <v>23.99</v>
      </c>
      <c r="M2572" s="3"/>
      <c r="N2572" s="3">
        <v>23.99</v>
      </c>
      <c r="O2572" s="4"/>
      <c r="P2572" s="3">
        <v>56.4</v>
      </c>
      <c r="Q2572" s="3"/>
      <c r="R2572" s="3">
        <v>56.4</v>
      </c>
      <c r="S2572" s="4"/>
      <c r="T2572" s="2"/>
      <c r="U2572" s="5"/>
    </row>
    <row r="2573" spans="1:21">
      <c r="A2573" s="2">
        <v>218959</v>
      </c>
      <c r="B2573" t="s">
        <v>4852</v>
      </c>
      <c r="C2573" s="2">
        <v>312534</v>
      </c>
      <c r="D2573" t="s">
        <v>4863</v>
      </c>
      <c r="E2573" t="s">
        <v>4864</v>
      </c>
      <c r="F2573" t="s">
        <v>4865</v>
      </c>
      <c r="G2573" t="s">
        <v>21</v>
      </c>
      <c r="H2573" t="s">
        <v>4866</v>
      </c>
      <c r="I2573" t="str">
        <f t="shared" si="40"/>
        <v>7777 KY Highway 699 Leatherwood, KY 41731</v>
      </c>
      <c r="J2573">
        <v>37.097119999999997</v>
      </c>
      <c r="K2573">
        <v>-83.097840000000005</v>
      </c>
      <c r="L2573" s="3">
        <v>2250.1</v>
      </c>
      <c r="M2573" s="3">
        <v>5374.07</v>
      </c>
      <c r="N2573" s="3">
        <v>-3123.97</v>
      </c>
      <c r="O2573" s="4">
        <v>-0.58130430009285328</v>
      </c>
      <c r="P2573" s="3">
        <v>11250</v>
      </c>
      <c r="Q2573" s="3">
        <v>21980</v>
      </c>
      <c r="R2573" s="3">
        <v>-10730</v>
      </c>
      <c r="S2573" s="4">
        <v>-0.48817106460418563</v>
      </c>
      <c r="T2573" s="2"/>
      <c r="U2573" s="5"/>
    </row>
    <row r="2574" spans="1:21">
      <c r="A2574" s="2">
        <v>218959</v>
      </c>
      <c r="B2574" t="s">
        <v>4852</v>
      </c>
      <c r="C2574" s="2">
        <v>481927</v>
      </c>
      <c r="D2574" t="s">
        <v>4863</v>
      </c>
      <c r="E2574" t="s">
        <v>4864</v>
      </c>
      <c r="F2574" t="s">
        <v>4865</v>
      </c>
      <c r="G2574" t="s">
        <v>21</v>
      </c>
      <c r="H2574" t="s">
        <v>4866</v>
      </c>
      <c r="I2574" t="str">
        <f t="shared" si="40"/>
        <v>7777 KY Highway 699 Leatherwood, KY 41731</v>
      </c>
      <c r="J2574">
        <v>37.097119999999997</v>
      </c>
      <c r="K2574">
        <v>-83.097840000000005</v>
      </c>
      <c r="L2574" s="3">
        <v>1731.19</v>
      </c>
      <c r="M2574" s="3"/>
      <c r="N2574" s="3">
        <v>1731.19</v>
      </c>
      <c r="O2574" s="4"/>
      <c r="P2574" s="3">
        <v>4469.01</v>
      </c>
      <c r="Q2574" s="3"/>
      <c r="R2574" s="3">
        <v>4469.01</v>
      </c>
      <c r="S2574" s="4"/>
      <c r="T2574" s="2"/>
      <c r="U2574" s="5"/>
    </row>
    <row r="2575" spans="1:21">
      <c r="A2575" s="2">
        <v>218959</v>
      </c>
      <c r="B2575" t="s">
        <v>4852</v>
      </c>
      <c r="C2575" s="2">
        <v>407301</v>
      </c>
      <c r="D2575" t="s">
        <v>4867</v>
      </c>
      <c r="E2575" t="s">
        <v>4868</v>
      </c>
      <c r="F2575" t="s">
        <v>53</v>
      </c>
      <c r="G2575" t="s">
        <v>21</v>
      </c>
      <c r="H2575" t="s">
        <v>54</v>
      </c>
      <c r="I2575" t="str">
        <f t="shared" si="40"/>
        <v>93 Indian Bend Dr Hazard, KY 41701</v>
      </c>
      <c r="J2575">
        <v>37.282420000000002</v>
      </c>
      <c r="K2575">
        <v>-83.194519999999997</v>
      </c>
      <c r="L2575" s="3">
        <v>10875.9</v>
      </c>
      <c r="M2575" s="3">
        <v>849.98</v>
      </c>
      <c r="N2575" s="3">
        <v>10025.92</v>
      </c>
      <c r="O2575" s="4">
        <v>11.795477540648015</v>
      </c>
      <c r="P2575" s="3">
        <v>62282.01</v>
      </c>
      <c r="Q2575" s="3">
        <v>83781.66</v>
      </c>
      <c r="R2575" s="3">
        <v>-21499.65</v>
      </c>
      <c r="S2575" s="4">
        <v>-0.25661523058865149</v>
      </c>
      <c r="T2575" s="2">
        <v>6</v>
      </c>
      <c r="U2575" s="5">
        <v>838.93833333333339</v>
      </c>
    </row>
    <row r="2576" spans="1:21">
      <c r="A2576" s="2">
        <v>294975</v>
      </c>
      <c r="B2576" t="s">
        <v>4869</v>
      </c>
      <c r="C2576" s="2">
        <v>407301</v>
      </c>
      <c r="D2576" t="s">
        <v>4867</v>
      </c>
      <c r="E2576" t="s">
        <v>4868</v>
      </c>
      <c r="F2576" t="s">
        <v>53</v>
      </c>
      <c r="G2576" t="s">
        <v>21</v>
      </c>
      <c r="H2576" t="s">
        <v>54</v>
      </c>
      <c r="I2576" t="str">
        <f t="shared" si="40"/>
        <v>93 Indian Bend Dr Hazard, KY 41701</v>
      </c>
      <c r="J2576">
        <v>37.282420000000002</v>
      </c>
      <c r="K2576">
        <v>-83.194519999999997</v>
      </c>
      <c r="L2576" s="3"/>
      <c r="M2576" s="3">
        <v>311.33999999999997</v>
      </c>
      <c r="N2576" s="3">
        <v>-311.33999999999997</v>
      </c>
      <c r="O2576" s="4"/>
      <c r="P2576" s="3"/>
      <c r="Q2576" s="3">
        <v>778.38</v>
      </c>
      <c r="R2576" s="3">
        <v>-778.38</v>
      </c>
      <c r="S2576" s="4"/>
      <c r="T2576" s="2"/>
      <c r="U2576" s="5"/>
    </row>
    <row r="2577" spans="1:21">
      <c r="A2577" s="2">
        <v>218964</v>
      </c>
      <c r="B2577" t="s">
        <v>4870</v>
      </c>
      <c r="C2577" s="2">
        <v>218964</v>
      </c>
      <c r="D2577" t="s">
        <v>4870</v>
      </c>
      <c r="E2577" t="s">
        <v>4871</v>
      </c>
      <c r="F2577" t="s">
        <v>4872</v>
      </c>
      <c r="G2577" t="s">
        <v>21</v>
      </c>
      <c r="H2577" t="s">
        <v>4857</v>
      </c>
      <c r="I2577" t="str">
        <f t="shared" si="40"/>
        <v>641 W KY Highway 80 Happy, KY 41729</v>
      </c>
      <c r="J2577">
        <v>37.266930000000002</v>
      </c>
      <c r="K2577">
        <v>-83.215388000000004</v>
      </c>
      <c r="L2577" s="3">
        <v>-65.599999999999994</v>
      </c>
      <c r="M2577" s="3"/>
      <c r="N2577" s="3">
        <v>-65.599999999999994</v>
      </c>
      <c r="O2577" s="4"/>
      <c r="P2577" s="3">
        <v>0</v>
      </c>
      <c r="Q2577" s="3"/>
      <c r="R2577" s="3">
        <v>0</v>
      </c>
      <c r="S2577" s="4"/>
      <c r="T2577" s="2"/>
      <c r="U2577" s="5"/>
    </row>
    <row r="2578" spans="1:21">
      <c r="A2578" s="2">
        <v>218959</v>
      </c>
      <c r="B2578" t="s">
        <v>4852</v>
      </c>
      <c r="C2578" s="2">
        <v>433723</v>
      </c>
      <c r="D2578" t="s">
        <v>4873</v>
      </c>
      <c r="E2578" t="s">
        <v>4874</v>
      </c>
      <c r="F2578" t="s">
        <v>4872</v>
      </c>
      <c r="G2578" t="s">
        <v>21</v>
      </c>
      <c r="H2578" t="s">
        <v>4875</v>
      </c>
      <c r="I2578" t="str">
        <f t="shared" si="40"/>
        <v>9165 KY-15 Happy, KY 41746</v>
      </c>
      <c r="J2578">
        <v>37.202677000000001</v>
      </c>
      <c r="K2578">
        <v>-83.105664000000004</v>
      </c>
      <c r="L2578" s="3">
        <v>2250.1</v>
      </c>
      <c r="M2578" s="3">
        <v>7209.5</v>
      </c>
      <c r="N2578" s="3">
        <v>-4959.3999999999996</v>
      </c>
      <c r="O2578" s="4">
        <v>-0.68789791247659338</v>
      </c>
      <c r="P2578" s="3">
        <v>11250</v>
      </c>
      <c r="Q2578" s="3">
        <v>25735</v>
      </c>
      <c r="R2578" s="3">
        <v>-14485</v>
      </c>
      <c r="S2578" s="4">
        <v>-0.56285214688167862</v>
      </c>
      <c r="T2578" s="2"/>
      <c r="U2578" s="5"/>
    </row>
    <row r="2579" spans="1:21">
      <c r="A2579" s="2">
        <v>218959</v>
      </c>
      <c r="B2579" t="s">
        <v>4852</v>
      </c>
      <c r="C2579" s="2">
        <v>461486</v>
      </c>
      <c r="D2579" t="s">
        <v>4876</v>
      </c>
      <c r="E2579" t="s">
        <v>4858</v>
      </c>
      <c r="F2579" t="s">
        <v>4856</v>
      </c>
      <c r="G2579" t="s">
        <v>21</v>
      </c>
      <c r="H2579" t="s">
        <v>4857</v>
      </c>
      <c r="I2579" t="str">
        <f t="shared" si="40"/>
        <v>641 KY ROUTE 15 Combs, KY 41729</v>
      </c>
      <c r="J2579">
        <v>37.265695999999998</v>
      </c>
      <c r="K2579">
        <v>-83.211905000000002</v>
      </c>
      <c r="L2579" s="3">
        <v>2250.1</v>
      </c>
      <c r="M2579" s="3">
        <v>7661.32</v>
      </c>
      <c r="N2579" s="3">
        <v>-5411.2199999999993</v>
      </c>
      <c r="O2579" s="4">
        <v>-0.70630387452814913</v>
      </c>
      <c r="P2579" s="3">
        <v>11250</v>
      </c>
      <c r="Q2579" s="3">
        <v>28645</v>
      </c>
      <c r="R2579" s="3">
        <v>-17395</v>
      </c>
      <c r="S2579" s="4">
        <v>-0.60726130214697149</v>
      </c>
      <c r="T2579" s="2"/>
      <c r="U2579" s="5"/>
    </row>
    <row r="2580" spans="1:21">
      <c r="A2580" s="2">
        <v>218959</v>
      </c>
      <c r="B2580" t="s">
        <v>4852</v>
      </c>
      <c r="C2580" s="2">
        <v>433724</v>
      </c>
      <c r="D2580" t="s">
        <v>4877</v>
      </c>
      <c r="E2580" t="s">
        <v>4878</v>
      </c>
      <c r="F2580" t="s">
        <v>4879</v>
      </c>
      <c r="G2580" t="s">
        <v>21</v>
      </c>
      <c r="H2580" t="s">
        <v>4880</v>
      </c>
      <c r="I2580" t="str">
        <f t="shared" si="40"/>
        <v>20 EDDINGTON LN VIPER, KY 41774</v>
      </c>
      <c r="J2580">
        <v>37.161878000000002</v>
      </c>
      <c r="K2580">
        <v>-83.131433999999999</v>
      </c>
      <c r="L2580" s="3">
        <v>2250.1</v>
      </c>
      <c r="M2580" s="3">
        <v>8226.48</v>
      </c>
      <c r="N2580" s="3">
        <v>-5976.3799999999992</v>
      </c>
      <c r="O2580" s="4">
        <v>-0.72648082776594602</v>
      </c>
      <c r="P2580" s="3">
        <v>11250</v>
      </c>
      <c r="Q2580" s="3">
        <v>29360</v>
      </c>
      <c r="R2580" s="3">
        <v>-18110</v>
      </c>
      <c r="S2580" s="4">
        <v>-0.61682561307901906</v>
      </c>
      <c r="T2580" s="2"/>
      <c r="U2580" s="5"/>
    </row>
    <row r="2581" spans="1:21">
      <c r="A2581" s="2">
        <v>218959</v>
      </c>
      <c r="B2581" t="s">
        <v>4852</v>
      </c>
      <c r="C2581" s="2">
        <v>465387</v>
      </c>
      <c r="D2581" t="s">
        <v>4881</v>
      </c>
      <c r="E2581" t="s">
        <v>4882</v>
      </c>
      <c r="F2581" t="s">
        <v>53</v>
      </c>
      <c r="G2581" t="s">
        <v>21</v>
      </c>
      <c r="H2581" t="s">
        <v>54</v>
      </c>
      <c r="I2581" t="str">
        <f t="shared" si="40"/>
        <v>72 Miss Edna Ln Hazard, KY 41701</v>
      </c>
      <c r="J2581">
        <v>37.25412</v>
      </c>
      <c r="K2581">
        <v>-83.189809999999994</v>
      </c>
      <c r="L2581" s="3">
        <v>3186.96</v>
      </c>
      <c r="M2581" s="3">
        <v>11785.81</v>
      </c>
      <c r="N2581" s="3">
        <v>-8598.8499999999985</v>
      </c>
      <c r="O2581" s="4">
        <v>-0.72959346875607178</v>
      </c>
      <c r="P2581" s="3">
        <v>14629.51</v>
      </c>
      <c r="Q2581" s="3">
        <v>41815</v>
      </c>
      <c r="R2581" s="3">
        <v>-27185.489999999998</v>
      </c>
      <c r="S2581" s="4">
        <v>-0.65013727131412169</v>
      </c>
      <c r="T2581" s="2"/>
      <c r="U2581" s="5"/>
    </row>
    <row r="2582" spans="1:21">
      <c r="A2582" s="2">
        <v>218959</v>
      </c>
      <c r="B2582" t="s">
        <v>4852</v>
      </c>
      <c r="C2582" s="2">
        <v>473972</v>
      </c>
      <c r="D2582" t="s">
        <v>4883</v>
      </c>
      <c r="E2582" t="s">
        <v>4853</v>
      </c>
      <c r="F2582" t="s">
        <v>53</v>
      </c>
      <c r="G2582" t="s">
        <v>21</v>
      </c>
      <c r="H2582" t="s">
        <v>54</v>
      </c>
      <c r="I2582" t="str">
        <f t="shared" si="40"/>
        <v>315 Park Ave Hazard, KY 41701</v>
      </c>
      <c r="J2582">
        <v>37.28443</v>
      </c>
      <c r="K2582">
        <v>-83.208929999999995</v>
      </c>
      <c r="L2582" s="3"/>
      <c r="M2582" s="3">
        <v>226.85</v>
      </c>
      <c r="N2582" s="3">
        <v>-226.85</v>
      </c>
      <c r="O2582" s="4"/>
      <c r="P2582" s="3"/>
      <c r="Q2582" s="3">
        <v>650</v>
      </c>
      <c r="R2582" s="3">
        <v>-650</v>
      </c>
      <c r="S2582" s="4"/>
      <c r="T2582" s="2"/>
      <c r="U2582" s="5"/>
    </row>
    <row r="2583" spans="1:21">
      <c r="A2583" s="2">
        <v>286475</v>
      </c>
      <c r="B2583" t="s">
        <v>4884</v>
      </c>
      <c r="C2583" s="2">
        <v>286475</v>
      </c>
      <c r="D2583" t="s">
        <v>4884</v>
      </c>
      <c r="E2583" t="s">
        <v>4885</v>
      </c>
      <c r="F2583" t="s">
        <v>53</v>
      </c>
      <c r="G2583" t="s">
        <v>21</v>
      </c>
      <c r="H2583" t="s">
        <v>54</v>
      </c>
      <c r="I2583" t="str">
        <f t="shared" si="40"/>
        <v>309 Birch St Hazard, KY 41701</v>
      </c>
      <c r="J2583">
        <v>37.240009999999998</v>
      </c>
      <c r="K2583">
        <v>-83.181579999999997</v>
      </c>
      <c r="L2583" s="3">
        <v>1299.45</v>
      </c>
      <c r="M2583" s="3">
        <v>1033.21</v>
      </c>
      <c r="N2583" s="3">
        <v>266.24</v>
      </c>
      <c r="O2583" s="4">
        <v>0.25768236854076132</v>
      </c>
      <c r="P2583" s="3">
        <v>3220.02</v>
      </c>
      <c r="Q2583" s="3">
        <v>3014.8</v>
      </c>
      <c r="R2583" s="3">
        <v>205.2199999999998</v>
      </c>
      <c r="S2583" s="4">
        <v>6.8070850471009609E-2</v>
      </c>
      <c r="T2583" s="2">
        <v>1</v>
      </c>
      <c r="U2583" s="5">
        <v>304.77</v>
      </c>
    </row>
    <row r="2584" spans="1:21">
      <c r="A2584" s="2">
        <v>286430</v>
      </c>
      <c r="B2584" t="s">
        <v>4886</v>
      </c>
      <c r="C2584" s="2">
        <v>286430</v>
      </c>
      <c r="D2584" t="s">
        <v>4886</v>
      </c>
      <c r="E2584" t="s">
        <v>4887</v>
      </c>
      <c r="F2584" t="s">
        <v>30</v>
      </c>
      <c r="G2584" t="s">
        <v>21</v>
      </c>
      <c r="H2584" t="s">
        <v>71</v>
      </c>
      <c r="I2584" t="str">
        <f t="shared" si="40"/>
        <v>715 Shaker Dr Ste 100 Lexington, KY 40504</v>
      </c>
      <c r="J2584">
        <v>38.032027999999997</v>
      </c>
      <c r="K2584">
        <v>-84.529039999999995</v>
      </c>
      <c r="L2584" s="3">
        <v>429.57</v>
      </c>
      <c r="M2584" s="3">
        <v>163.91</v>
      </c>
      <c r="N2584" s="3">
        <v>265.65999999999997</v>
      </c>
      <c r="O2584" s="4">
        <v>1.620767494356659</v>
      </c>
      <c r="P2584" s="3">
        <v>1018.75</v>
      </c>
      <c r="Q2584" s="3">
        <v>393.91</v>
      </c>
      <c r="R2584" s="3">
        <v>624.83999999999992</v>
      </c>
      <c r="S2584" s="4">
        <v>1.5862506663958769</v>
      </c>
      <c r="T2584" s="2">
        <v>1</v>
      </c>
      <c r="U2584" s="5">
        <v>230.28</v>
      </c>
    </row>
    <row r="2585" spans="1:21">
      <c r="A2585" s="2">
        <v>306458</v>
      </c>
      <c r="B2585" t="s">
        <v>4888</v>
      </c>
      <c r="C2585" s="2">
        <v>306458</v>
      </c>
      <c r="D2585" t="s">
        <v>4888</v>
      </c>
      <c r="E2585" t="s">
        <v>4889</v>
      </c>
      <c r="F2585" t="s">
        <v>306</v>
      </c>
      <c r="G2585" t="s">
        <v>21</v>
      </c>
      <c r="H2585" t="s">
        <v>307</v>
      </c>
      <c r="I2585" t="str">
        <f t="shared" si="40"/>
        <v>126 Lee Ave Pikeville, KY 41501</v>
      </c>
      <c r="J2585">
        <v>37.501564000000002</v>
      </c>
      <c r="K2585">
        <v>-82.535165000000006</v>
      </c>
      <c r="L2585" s="3">
        <v>843.24</v>
      </c>
      <c r="M2585" s="3">
        <v>1784.2</v>
      </c>
      <c r="N2585" s="3">
        <v>-940.96</v>
      </c>
      <c r="O2585" s="4">
        <v>-0.52738482232933526</v>
      </c>
      <c r="P2585" s="3">
        <v>1950.94</v>
      </c>
      <c r="Q2585" s="3">
        <v>5250.6</v>
      </c>
      <c r="R2585" s="3">
        <v>-3299.6600000000003</v>
      </c>
      <c r="S2585" s="4">
        <v>-0.6284348455414619</v>
      </c>
      <c r="T2585" s="2"/>
      <c r="U2585" s="5"/>
    </row>
    <row r="2586" spans="1:21">
      <c r="A2586" s="2">
        <v>305996</v>
      </c>
      <c r="B2586" t="s">
        <v>4890</v>
      </c>
      <c r="C2586" s="2">
        <v>305996</v>
      </c>
      <c r="D2586" t="s">
        <v>4890</v>
      </c>
      <c r="E2586" t="s">
        <v>4889</v>
      </c>
      <c r="F2586" t="s">
        <v>306</v>
      </c>
      <c r="G2586" t="s">
        <v>21</v>
      </c>
      <c r="H2586" t="s">
        <v>307</v>
      </c>
      <c r="I2586" t="str">
        <f t="shared" si="40"/>
        <v>126 Lee Ave Pikeville, KY 41501</v>
      </c>
      <c r="J2586">
        <v>37.501564000000002</v>
      </c>
      <c r="K2586">
        <v>-82.535165000000006</v>
      </c>
      <c r="L2586" s="3">
        <v>592.47</v>
      </c>
      <c r="M2586" s="3">
        <v>1957.49</v>
      </c>
      <c r="N2586" s="3">
        <v>-1365.02</v>
      </c>
      <c r="O2586" s="4">
        <v>-0.69733178713556643</v>
      </c>
      <c r="P2586" s="3">
        <v>1258.48</v>
      </c>
      <c r="Q2586" s="3">
        <v>6547.5</v>
      </c>
      <c r="R2586" s="3">
        <v>-5289.02</v>
      </c>
      <c r="S2586" s="4">
        <v>-0.8077922871324934</v>
      </c>
      <c r="T2586" s="2"/>
      <c r="U2586" s="5"/>
    </row>
    <row r="2587" spans="1:21">
      <c r="A2587" s="2">
        <v>235059</v>
      </c>
      <c r="B2587" t="s">
        <v>4891</v>
      </c>
      <c r="C2587" s="2">
        <v>235059</v>
      </c>
      <c r="D2587" t="s">
        <v>4891</v>
      </c>
      <c r="E2587" t="s">
        <v>4892</v>
      </c>
      <c r="F2587" t="s">
        <v>306</v>
      </c>
      <c r="G2587" t="s">
        <v>21</v>
      </c>
      <c r="H2587" t="s">
        <v>307</v>
      </c>
      <c r="I2587" t="str">
        <f t="shared" si="40"/>
        <v>424 Bob Amos Dr Pikeville, KY 41501</v>
      </c>
      <c r="J2587">
        <v>37.468961999999998</v>
      </c>
      <c r="K2587">
        <v>-82.543577999999997</v>
      </c>
      <c r="L2587" s="3">
        <v>1964.68</v>
      </c>
      <c r="M2587" s="3">
        <v>1460.16</v>
      </c>
      <c r="N2587" s="3">
        <v>504.52</v>
      </c>
      <c r="O2587" s="4">
        <v>0.34552377821608588</v>
      </c>
      <c r="P2587" s="3">
        <v>6791.67</v>
      </c>
      <c r="Q2587" s="3">
        <v>5172.3500000000004</v>
      </c>
      <c r="R2587" s="3">
        <v>1619.3199999999997</v>
      </c>
      <c r="S2587" s="4">
        <v>0.31307239455953284</v>
      </c>
      <c r="T2587" s="2">
        <v>1</v>
      </c>
      <c r="U2587" s="5">
        <v>248.45</v>
      </c>
    </row>
    <row r="2588" spans="1:21">
      <c r="A2588" s="2">
        <v>219165</v>
      </c>
      <c r="B2588" t="s">
        <v>4893</v>
      </c>
      <c r="C2588" s="2">
        <v>409294</v>
      </c>
      <c r="D2588" t="s">
        <v>4894</v>
      </c>
      <c r="E2588" t="s">
        <v>4895</v>
      </c>
      <c r="F2588" t="s">
        <v>306</v>
      </c>
      <c r="G2588" t="s">
        <v>21</v>
      </c>
      <c r="H2588" t="s">
        <v>307</v>
      </c>
      <c r="I2588" t="str">
        <f t="shared" si="40"/>
        <v>120 Championship Dr Pikeville, KY 41501</v>
      </c>
      <c r="J2588">
        <v>37.488382000000001</v>
      </c>
      <c r="K2588">
        <v>-82.542449000000005</v>
      </c>
      <c r="L2588" s="3">
        <v>1754.36</v>
      </c>
      <c r="M2588" s="3"/>
      <c r="N2588" s="3">
        <v>1754.36</v>
      </c>
      <c r="O2588" s="4"/>
      <c r="P2588" s="3">
        <v>5736.13</v>
      </c>
      <c r="Q2588" s="3"/>
      <c r="R2588" s="3">
        <v>5736.13</v>
      </c>
      <c r="S2588" s="4"/>
      <c r="T2588" s="2"/>
      <c r="U2588" s="5"/>
    </row>
    <row r="2589" spans="1:21">
      <c r="A2589" s="2">
        <v>219165</v>
      </c>
      <c r="B2589" t="s">
        <v>4893</v>
      </c>
      <c r="C2589" s="2">
        <v>219165</v>
      </c>
      <c r="D2589" t="s">
        <v>4893</v>
      </c>
      <c r="E2589" t="s">
        <v>4896</v>
      </c>
      <c r="F2589" t="s">
        <v>306</v>
      </c>
      <c r="G2589" t="s">
        <v>21</v>
      </c>
      <c r="H2589" t="s">
        <v>307</v>
      </c>
      <c r="I2589" t="str">
        <f t="shared" si="40"/>
        <v>148 2nd St Pikeville, KY 41501</v>
      </c>
      <c r="J2589">
        <v>37.482219999999998</v>
      </c>
      <c r="K2589">
        <v>-82.516710000000003</v>
      </c>
      <c r="L2589" s="3"/>
      <c r="M2589" s="3">
        <v>3347.66</v>
      </c>
      <c r="N2589" s="3">
        <v>-3347.66</v>
      </c>
      <c r="O2589" s="4"/>
      <c r="P2589" s="3"/>
      <c r="Q2589" s="3">
        <v>15691.5</v>
      </c>
      <c r="R2589" s="3">
        <v>-15691.5</v>
      </c>
      <c r="S2589" s="4"/>
      <c r="T2589" s="2"/>
      <c r="U2589" s="5"/>
    </row>
    <row r="2590" spans="1:21">
      <c r="A2590" s="2">
        <v>221574</v>
      </c>
      <c r="B2590" t="s">
        <v>4897</v>
      </c>
      <c r="C2590" s="2">
        <v>221574</v>
      </c>
      <c r="D2590" t="s">
        <v>4897</v>
      </c>
      <c r="E2590" t="s">
        <v>4898</v>
      </c>
      <c r="F2590" t="s">
        <v>30</v>
      </c>
      <c r="G2590" t="s">
        <v>21</v>
      </c>
      <c r="H2590" t="s">
        <v>174</v>
      </c>
      <c r="I2590" t="str">
        <f t="shared" si="40"/>
        <v>541 Jefferson St Lexington, KY 40508</v>
      </c>
      <c r="J2590">
        <v>38.058472999999999</v>
      </c>
      <c r="K2590">
        <v>-84.494102999999996</v>
      </c>
      <c r="L2590" s="3">
        <v>312.77</v>
      </c>
      <c r="M2590" s="3">
        <v>31.66</v>
      </c>
      <c r="N2590" s="3">
        <v>281.10999999999996</v>
      </c>
      <c r="O2590" s="4">
        <v>8.8790271636133902</v>
      </c>
      <c r="P2590" s="3">
        <v>688.62</v>
      </c>
      <c r="Q2590" s="3">
        <v>70.989999999999995</v>
      </c>
      <c r="R2590" s="3">
        <v>617.63</v>
      </c>
      <c r="S2590" s="4">
        <v>8.7002394703479364</v>
      </c>
      <c r="T2590" s="2"/>
      <c r="U2590" s="5"/>
    </row>
    <row r="2591" spans="1:21">
      <c r="A2591" s="2">
        <v>217815</v>
      </c>
      <c r="B2591" t="s">
        <v>4899</v>
      </c>
      <c r="C2591" s="2">
        <v>217815</v>
      </c>
      <c r="D2591" t="s">
        <v>4899</v>
      </c>
      <c r="E2591" t="s">
        <v>4900</v>
      </c>
      <c r="F2591" t="s">
        <v>83</v>
      </c>
      <c r="G2591" t="s">
        <v>21</v>
      </c>
      <c r="H2591" t="s">
        <v>84</v>
      </c>
      <c r="I2591" t="str">
        <f t="shared" si="40"/>
        <v>102 Industry Dr Versailles, KY 40383</v>
      </c>
      <c r="J2591">
        <v>38.0625</v>
      </c>
      <c r="K2591">
        <v>-84.721110999999993</v>
      </c>
      <c r="L2591" s="3">
        <v>2713.16</v>
      </c>
      <c r="M2591" s="3">
        <v>3468.46</v>
      </c>
      <c r="N2591" s="3">
        <v>-755.30000000000018</v>
      </c>
      <c r="O2591" s="4">
        <v>-0.21776234986132179</v>
      </c>
      <c r="P2591" s="3">
        <v>6459.9</v>
      </c>
      <c r="Q2591" s="3">
        <v>10140</v>
      </c>
      <c r="R2591" s="3">
        <v>-3680.1000000000004</v>
      </c>
      <c r="S2591" s="4">
        <v>-0.36292899408284029</v>
      </c>
      <c r="T2591" s="2"/>
      <c r="U2591" s="5"/>
    </row>
    <row r="2592" spans="1:21">
      <c r="A2592" s="2">
        <v>221569</v>
      </c>
      <c r="B2592" t="s">
        <v>4901</v>
      </c>
      <c r="C2592" s="2">
        <v>221569</v>
      </c>
      <c r="D2592" t="s">
        <v>4901</v>
      </c>
      <c r="E2592" t="s">
        <v>4902</v>
      </c>
      <c r="F2592" t="s">
        <v>83</v>
      </c>
      <c r="G2592" t="s">
        <v>21</v>
      </c>
      <c r="H2592" t="s">
        <v>84</v>
      </c>
      <c r="I2592" t="str">
        <f t="shared" si="40"/>
        <v>3401 Pinckard Pike Versailles, KY 40383</v>
      </c>
      <c r="J2592">
        <v>37.975662</v>
      </c>
      <c r="K2592">
        <v>-84.681886000000006</v>
      </c>
      <c r="L2592" s="3">
        <v>447.83</v>
      </c>
      <c r="M2592" s="3">
        <v>2363.09</v>
      </c>
      <c r="N2592" s="3">
        <v>-1915.2600000000002</v>
      </c>
      <c r="O2592" s="4">
        <v>-0.81048965549344298</v>
      </c>
      <c r="P2592" s="3">
        <v>1004.52</v>
      </c>
      <c r="Q2592" s="3">
        <v>6514.22</v>
      </c>
      <c r="R2592" s="3">
        <v>-5509.7000000000007</v>
      </c>
      <c r="S2592" s="4">
        <v>-0.84579581285249816</v>
      </c>
      <c r="T2592" s="2"/>
      <c r="U2592" s="5"/>
    </row>
    <row r="2593" spans="1:21">
      <c r="A2593" s="2">
        <v>221465</v>
      </c>
      <c r="B2593" t="s">
        <v>4903</v>
      </c>
      <c r="C2593" s="2">
        <v>221465</v>
      </c>
      <c r="D2593" t="s">
        <v>4903</v>
      </c>
      <c r="E2593" t="s">
        <v>4904</v>
      </c>
      <c r="F2593" t="s">
        <v>560</v>
      </c>
      <c r="G2593" t="s">
        <v>21</v>
      </c>
      <c r="H2593" t="s">
        <v>561</v>
      </c>
      <c r="I2593" t="str">
        <f t="shared" si="40"/>
        <v>5394 S WILDERNESS RD Mount Vernon, KY 40456</v>
      </c>
      <c r="J2593">
        <v>37.329327999999997</v>
      </c>
      <c r="K2593">
        <v>-84.252651999999998</v>
      </c>
      <c r="L2593" s="3">
        <v>118.52</v>
      </c>
      <c r="M2593" s="3">
        <v>167.59</v>
      </c>
      <c r="N2593" s="3">
        <v>-49.070000000000007</v>
      </c>
      <c r="O2593" s="4">
        <v>-0.29279789963601649</v>
      </c>
      <c r="P2593" s="3">
        <v>282.17</v>
      </c>
      <c r="Q2593" s="3">
        <v>408.73</v>
      </c>
      <c r="R2593" s="3">
        <v>-126.56</v>
      </c>
      <c r="S2593" s="4">
        <v>-0.30964206199691729</v>
      </c>
      <c r="T2593" s="2"/>
      <c r="U2593" s="5"/>
    </row>
    <row r="2594" spans="1:21">
      <c r="A2594" s="2">
        <v>291878</v>
      </c>
      <c r="B2594" t="s">
        <v>4905</v>
      </c>
      <c r="C2594" s="2">
        <v>291878</v>
      </c>
      <c r="D2594" t="s">
        <v>4905</v>
      </c>
      <c r="E2594" t="s">
        <v>4906</v>
      </c>
      <c r="F2594" t="s">
        <v>504</v>
      </c>
      <c r="G2594" t="s">
        <v>21</v>
      </c>
      <c r="H2594" t="s">
        <v>505</v>
      </c>
      <c r="I2594" t="str">
        <f t="shared" si="40"/>
        <v>401 W Virginia Ave Pineville, KY 40977</v>
      </c>
      <c r="J2594">
        <v>36.763814000000004</v>
      </c>
      <c r="K2594">
        <v>-83.697951000000003</v>
      </c>
      <c r="L2594" s="3">
        <v>6218.23</v>
      </c>
      <c r="M2594" s="3">
        <v>1745.68</v>
      </c>
      <c r="N2594" s="3">
        <v>4472.5499999999993</v>
      </c>
      <c r="O2594" s="4">
        <v>2.562067503780761</v>
      </c>
      <c r="P2594" s="3">
        <v>15595.03</v>
      </c>
      <c r="Q2594" s="3">
        <v>4795.08</v>
      </c>
      <c r="R2594" s="3">
        <v>10799.95</v>
      </c>
      <c r="S2594" s="4">
        <v>2.252298188977035</v>
      </c>
      <c r="T2594" s="2">
        <v>2</v>
      </c>
      <c r="U2594" s="5">
        <v>159.495</v>
      </c>
    </row>
    <row r="2595" spans="1:21">
      <c r="A2595" s="2">
        <v>314197</v>
      </c>
      <c r="B2595" t="s">
        <v>4907</v>
      </c>
      <c r="C2595" s="2">
        <v>314197</v>
      </c>
      <c r="D2595" t="s">
        <v>4907</v>
      </c>
      <c r="E2595" t="s">
        <v>4908</v>
      </c>
      <c r="F2595" t="s">
        <v>115</v>
      </c>
      <c r="G2595" t="s">
        <v>21</v>
      </c>
      <c r="H2595" t="s">
        <v>116</v>
      </c>
      <c r="I2595" t="str">
        <f t="shared" si="40"/>
        <v>1103 Cherry Blossom Way Georgetown, KY 40324</v>
      </c>
      <c r="J2595">
        <v>38.250129999999999</v>
      </c>
      <c r="K2595">
        <v>-84.532775000000001</v>
      </c>
      <c r="L2595" s="3">
        <v>2977.42</v>
      </c>
      <c r="M2595" s="3">
        <v>3047.19</v>
      </c>
      <c r="N2595" s="3">
        <v>-69.769999999999982</v>
      </c>
      <c r="O2595" s="4">
        <v>-2.2896504648545046E-2</v>
      </c>
      <c r="P2595" s="3">
        <v>7167.65</v>
      </c>
      <c r="Q2595" s="3">
        <v>7658.29</v>
      </c>
      <c r="R2595" s="3">
        <v>-490.64000000000033</v>
      </c>
      <c r="S2595" s="4">
        <v>-6.4066521377487709E-2</v>
      </c>
      <c r="T2595" s="2">
        <v>3</v>
      </c>
      <c r="U2595" s="5">
        <v>273.66666666666669</v>
      </c>
    </row>
    <row r="2596" spans="1:21">
      <c r="A2596" s="2">
        <v>346357</v>
      </c>
      <c r="B2596" t="s">
        <v>4909</v>
      </c>
      <c r="C2596" s="2">
        <v>484015</v>
      </c>
      <c r="D2596" t="s">
        <v>4910</v>
      </c>
      <c r="E2596" t="s">
        <v>4911</v>
      </c>
      <c r="F2596" t="s">
        <v>20</v>
      </c>
      <c r="G2596" t="s">
        <v>21</v>
      </c>
      <c r="H2596" t="s">
        <v>1100</v>
      </c>
      <c r="I2596" t="str">
        <f t="shared" si="40"/>
        <v>315 MCLIN RD SOMERSET, KY 42503</v>
      </c>
      <c r="J2596">
        <v>37.098668000000004</v>
      </c>
      <c r="K2596">
        <v>-84.633882999999997</v>
      </c>
      <c r="L2596" s="3">
        <v>657.8</v>
      </c>
      <c r="M2596" s="3"/>
      <c r="N2596" s="3">
        <v>657.8</v>
      </c>
      <c r="O2596" s="4"/>
      <c r="P2596" s="3">
        <v>2192.62</v>
      </c>
      <c r="Q2596" s="3"/>
      <c r="R2596" s="3">
        <v>2192.62</v>
      </c>
      <c r="S2596" s="4"/>
      <c r="T2596" s="2">
        <v>2</v>
      </c>
      <c r="U2596" s="5">
        <v>72.454999999999998</v>
      </c>
    </row>
    <row r="2597" spans="1:21">
      <c r="A2597" s="2">
        <v>346357</v>
      </c>
      <c r="B2597" t="s">
        <v>4909</v>
      </c>
      <c r="C2597" s="2">
        <v>346357</v>
      </c>
      <c r="D2597" t="s">
        <v>4909</v>
      </c>
      <c r="E2597" t="s">
        <v>4912</v>
      </c>
      <c r="F2597" t="s">
        <v>20</v>
      </c>
      <c r="G2597" t="s">
        <v>21</v>
      </c>
      <c r="H2597" t="s">
        <v>22</v>
      </c>
      <c r="I2597" t="str">
        <f t="shared" si="40"/>
        <v>325 CLIFTY ST SOMERSET, KY 42501</v>
      </c>
      <c r="J2597">
        <v>37.097800999999997</v>
      </c>
      <c r="K2597">
        <v>-84.613973000000001</v>
      </c>
      <c r="L2597" s="3">
        <v>1361.99</v>
      </c>
      <c r="M2597" s="3"/>
      <c r="N2597" s="3">
        <v>1361.99</v>
      </c>
      <c r="O2597" s="4"/>
      <c r="P2597" s="3">
        <v>4671.82</v>
      </c>
      <c r="Q2597" s="3"/>
      <c r="R2597" s="3">
        <v>4671.82</v>
      </c>
      <c r="S2597" s="4"/>
      <c r="T2597" s="2"/>
      <c r="U2597" s="5"/>
    </row>
    <row r="2598" spans="1:21">
      <c r="A2598" s="2">
        <v>256844</v>
      </c>
      <c r="B2598" t="s">
        <v>4913</v>
      </c>
      <c r="C2598" s="2">
        <v>256844</v>
      </c>
      <c r="D2598" t="s">
        <v>4913</v>
      </c>
      <c r="E2598" t="s">
        <v>4914</v>
      </c>
      <c r="F2598" t="s">
        <v>20</v>
      </c>
      <c r="G2598" t="s">
        <v>21</v>
      </c>
      <c r="H2598" t="s">
        <v>22</v>
      </c>
      <c r="I2598" t="str">
        <f t="shared" si="40"/>
        <v>170 Allens Way SOMERSET, KY 42501</v>
      </c>
      <c r="J2598">
        <v>37.031550000000003</v>
      </c>
      <c r="K2598">
        <v>-84.621662999999998</v>
      </c>
      <c r="L2598" s="3">
        <v>394.61</v>
      </c>
      <c r="M2598" s="3">
        <v>302.72000000000003</v>
      </c>
      <c r="N2598" s="3">
        <v>91.889999999999986</v>
      </c>
      <c r="O2598" s="4">
        <v>0.30354783298097243</v>
      </c>
      <c r="P2598" s="3">
        <v>986.48</v>
      </c>
      <c r="Q2598" s="3">
        <v>827.22</v>
      </c>
      <c r="R2598" s="3">
        <v>159.26</v>
      </c>
      <c r="S2598" s="4">
        <v>0.19252435869538936</v>
      </c>
      <c r="T2598" s="2">
        <v>2</v>
      </c>
      <c r="U2598" s="5">
        <v>57.45</v>
      </c>
    </row>
    <row r="2599" spans="1:21">
      <c r="A2599" s="2">
        <v>313491</v>
      </c>
      <c r="B2599" t="s">
        <v>4915</v>
      </c>
      <c r="C2599" s="2">
        <v>313491</v>
      </c>
      <c r="D2599" t="s">
        <v>4915</v>
      </c>
      <c r="E2599" t="s">
        <v>4916</v>
      </c>
      <c r="F2599" t="s">
        <v>656</v>
      </c>
      <c r="G2599" t="s">
        <v>21</v>
      </c>
      <c r="H2599" t="s">
        <v>657</v>
      </c>
      <c r="I2599" t="str">
        <f t="shared" si="40"/>
        <v>5630 Pleasant Valley Rd Princeton, KY 42445</v>
      </c>
      <c r="J2599">
        <v>37.164046999999997</v>
      </c>
      <c r="K2599">
        <v>-87.995085000000003</v>
      </c>
      <c r="L2599" s="3"/>
      <c r="M2599" s="3">
        <v>64.2</v>
      </c>
      <c r="N2599" s="3">
        <v>-64.2</v>
      </c>
      <c r="O2599" s="4"/>
      <c r="P2599" s="3"/>
      <c r="Q2599" s="3">
        <v>160.5</v>
      </c>
      <c r="R2599" s="3">
        <v>-160.5</v>
      </c>
      <c r="S2599" s="4"/>
      <c r="T2599" s="2"/>
      <c r="U2599" s="5"/>
    </row>
    <row r="2600" spans="1:21">
      <c r="A2600" s="2">
        <v>331375</v>
      </c>
      <c r="B2600" t="s">
        <v>4917</v>
      </c>
      <c r="C2600" s="2">
        <v>331375</v>
      </c>
      <c r="D2600" t="s">
        <v>4917</v>
      </c>
      <c r="E2600" t="s">
        <v>4918</v>
      </c>
      <c r="F2600" t="s">
        <v>30</v>
      </c>
      <c r="G2600" t="s">
        <v>21</v>
      </c>
      <c r="H2600" t="s">
        <v>35</v>
      </c>
      <c r="I2600" t="str">
        <f t="shared" si="40"/>
        <v>3401 Nicholasville Rd Apt Fc-07 Lexington, KY 40503</v>
      </c>
      <c r="J2600">
        <v>37.987397999999999</v>
      </c>
      <c r="K2600">
        <v>-84.528729999999996</v>
      </c>
      <c r="L2600" s="3">
        <v>85.34</v>
      </c>
      <c r="M2600" s="3">
        <v>186.87</v>
      </c>
      <c r="N2600" s="3">
        <v>-101.53</v>
      </c>
      <c r="O2600" s="4">
        <v>-0.54331888478621504</v>
      </c>
      <c r="P2600" s="3">
        <v>285.22000000000003</v>
      </c>
      <c r="Q2600" s="3">
        <v>698.04</v>
      </c>
      <c r="R2600" s="3">
        <v>-412.81999999999994</v>
      </c>
      <c r="S2600" s="4">
        <v>-0.59139877370924299</v>
      </c>
      <c r="T2600" s="2"/>
      <c r="U2600" s="5"/>
    </row>
    <row r="2601" spans="1:21">
      <c r="A2601" s="2">
        <v>222508</v>
      </c>
      <c r="B2601" t="s">
        <v>4919</v>
      </c>
      <c r="C2601" s="2">
        <v>222508</v>
      </c>
      <c r="D2601" t="s">
        <v>4919</v>
      </c>
      <c r="E2601" t="s">
        <v>4920</v>
      </c>
      <c r="F2601" t="s">
        <v>857</v>
      </c>
      <c r="G2601" t="s">
        <v>21</v>
      </c>
      <c r="H2601" t="s">
        <v>858</v>
      </c>
      <c r="I2601" t="str">
        <f t="shared" si="40"/>
        <v>1502 Main St Benton, KY 42025</v>
      </c>
      <c r="J2601">
        <v>36.852938999999999</v>
      </c>
      <c r="K2601">
        <v>-88.350949999999997</v>
      </c>
      <c r="L2601" s="3">
        <v>38.630000000000003</v>
      </c>
      <c r="M2601" s="3"/>
      <c r="N2601" s="3">
        <v>38.630000000000003</v>
      </c>
      <c r="O2601" s="4"/>
      <c r="P2601" s="3">
        <v>96.55</v>
      </c>
      <c r="Q2601" s="3"/>
      <c r="R2601" s="3">
        <v>96.55</v>
      </c>
      <c r="S2601" s="4"/>
      <c r="T2601" s="2"/>
      <c r="U2601" s="5"/>
    </row>
    <row r="2602" spans="1:21">
      <c r="A2602" s="2">
        <v>220458</v>
      </c>
      <c r="B2602" t="s">
        <v>4921</v>
      </c>
      <c r="C2602" s="2">
        <v>220458</v>
      </c>
      <c r="D2602" t="s">
        <v>4921</v>
      </c>
      <c r="E2602" t="s">
        <v>4922</v>
      </c>
      <c r="F2602" t="s">
        <v>412</v>
      </c>
      <c r="G2602" t="s">
        <v>21</v>
      </c>
      <c r="H2602" t="s">
        <v>413</v>
      </c>
      <c r="I2602" t="str">
        <f t="shared" si="40"/>
        <v>8 Industrial Rd Madisonville, KY 42431</v>
      </c>
      <c r="J2602">
        <v>37.359909999999999</v>
      </c>
      <c r="K2602">
        <v>-87.549390000000002</v>
      </c>
      <c r="L2602" s="3">
        <v>336.56</v>
      </c>
      <c r="M2602" s="3">
        <v>396.83</v>
      </c>
      <c r="N2602" s="3">
        <v>-60.269999999999982</v>
      </c>
      <c r="O2602" s="4">
        <v>-0.15187863820779676</v>
      </c>
      <c r="P2602" s="3">
        <v>818.17</v>
      </c>
      <c r="Q2602" s="3">
        <v>954.72</v>
      </c>
      <c r="R2602" s="3">
        <v>-136.55000000000007</v>
      </c>
      <c r="S2602" s="4">
        <v>-0.14302622758505118</v>
      </c>
      <c r="T2602" s="2"/>
      <c r="U2602" s="5"/>
    </row>
    <row r="2603" spans="1:21">
      <c r="A2603" s="2">
        <v>222486</v>
      </c>
      <c r="B2603" t="s">
        <v>4923</v>
      </c>
      <c r="C2603" s="2">
        <v>222486</v>
      </c>
      <c r="D2603" t="s">
        <v>4923</v>
      </c>
      <c r="E2603" t="s">
        <v>4924</v>
      </c>
      <c r="F2603" t="s">
        <v>147</v>
      </c>
      <c r="G2603" t="s">
        <v>21</v>
      </c>
      <c r="H2603" t="s">
        <v>148</v>
      </c>
      <c r="I2603" t="str">
        <f t="shared" si="40"/>
        <v>1675 Concord Ln Hopkinsville, KY 42240</v>
      </c>
      <c r="J2603">
        <v>36.890618000000003</v>
      </c>
      <c r="K2603">
        <v>-87.469631000000007</v>
      </c>
      <c r="L2603" s="3">
        <v>1384.91</v>
      </c>
      <c r="M2603" s="3">
        <v>1337.54</v>
      </c>
      <c r="N2603" s="3">
        <v>47.370000000000118</v>
      </c>
      <c r="O2603" s="4">
        <v>3.5415763266893045E-2</v>
      </c>
      <c r="P2603" s="3">
        <v>3304.27</v>
      </c>
      <c r="Q2603" s="3">
        <v>3571.56</v>
      </c>
      <c r="R2603" s="3">
        <v>-267.28999999999996</v>
      </c>
      <c r="S2603" s="4">
        <v>-7.4838445945189208E-2</v>
      </c>
      <c r="T2603" s="2">
        <v>1</v>
      </c>
      <c r="U2603" s="5">
        <v>365.6</v>
      </c>
    </row>
    <row r="2604" spans="1:21">
      <c r="A2604" s="2">
        <v>221901</v>
      </c>
      <c r="B2604" t="s">
        <v>4925</v>
      </c>
      <c r="C2604" s="2">
        <v>221901</v>
      </c>
      <c r="D2604" t="s">
        <v>4925</v>
      </c>
      <c r="E2604" t="s">
        <v>4926</v>
      </c>
      <c r="F2604" t="s">
        <v>30</v>
      </c>
      <c r="G2604" t="s">
        <v>21</v>
      </c>
      <c r="H2604" t="s">
        <v>268</v>
      </c>
      <c r="I2604" t="str">
        <f t="shared" si="40"/>
        <v>4300 Nicholasville Rd Lexington, KY 40515</v>
      </c>
      <c r="J2604">
        <v>37.973315999999997</v>
      </c>
      <c r="K2604">
        <v>-84.529774000000003</v>
      </c>
      <c r="L2604" s="3">
        <v>4410.76</v>
      </c>
      <c r="M2604" s="3">
        <v>4835.17</v>
      </c>
      <c r="N2604" s="3">
        <v>-424.40999999999985</v>
      </c>
      <c r="O2604" s="4">
        <v>-8.7775610785142996E-2</v>
      </c>
      <c r="P2604" s="3">
        <v>12855.02</v>
      </c>
      <c r="Q2604" s="3">
        <v>13735.33</v>
      </c>
      <c r="R2604" s="3">
        <v>-880.30999999999949</v>
      </c>
      <c r="S2604" s="4">
        <v>-6.4090924644693612E-2</v>
      </c>
      <c r="T2604" s="2">
        <v>10</v>
      </c>
      <c r="U2604" s="5">
        <v>101.042</v>
      </c>
    </row>
    <row r="2605" spans="1:21">
      <c r="A2605" s="2">
        <v>219203</v>
      </c>
      <c r="B2605" t="s">
        <v>4927</v>
      </c>
      <c r="C2605" s="2">
        <v>219203</v>
      </c>
      <c r="D2605" t="s">
        <v>4927</v>
      </c>
      <c r="E2605" t="s">
        <v>4928</v>
      </c>
      <c r="F2605" t="s">
        <v>1879</v>
      </c>
      <c r="G2605" t="s">
        <v>21</v>
      </c>
      <c r="H2605" t="s">
        <v>1880</v>
      </c>
      <c r="I2605" t="str">
        <f t="shared" si="40"/>
        <v>691 Breckenridge St Stanton, KY 40380</v>
      </c>
      <c r="J2605">
        <v>37.852347000000002</v>
      </c>
      <c r="K2605">
        <v>-83.860929999999996</v>
      </c>
      <c r="L2605" s="3"/>
      <c r="M2605" s="3">
        <v>0</v>
      </c>
      <c r="N2605" s="3">
        <v>0</v>
      </c>
      <c r="O2605" s="4"/>
      <c r="P2605" s="3"/>
      <c r="Q2605" s="3">
        <v>0</v>
      </c>
      <c r="R2605" s="3">
        <v>0</v>
      </c>
      <c r="S2605" s="4"/>
      <c r="T2605" s="2"/>
      <c r="U2605" s="5"/>
    </row>
    <row r="2606" spans="1:21">
      <c r="A2606" s="2">
        <v>219203</v>
      </c>
      <c r="B2606" t="s">
        <v>4927</v>
      </c>
      <c r="C2606" s="2">
        <v>408604</v>
      </c>
      <c r="D2606" t="s">
        <v>4929</v>
      </c>
      <c r="E2606" t="s">
        <v>4930</v>
      </c>
      <c r="F2606" t="s">
        <v>1879</v>
      </c>
      <c r="G2606" t="s">
        <v>21</v>
      </c>
      <c r="H2606" t="s">
        <v>1880</v>
      </c>
      <c r="I2606" t="str">
        <f t="shared" si="40"/>
        <v>40 Bruen Ave Stanton, KY 40380</v>
      </c>
      <c r="J2606">
        <v>37.843544999999999</v>
      </c>
      <c r="K2606">
        <v>-83.859943999999999</v>
      </c>
      <c r="L2606" s="3">
        <v>32.799999999999997</v>
      </c>
      <c r="M2606" s="3"/>
      <c r="N2606" s="3">
        <v>32.799999999999997</v>
      </c>
      <c r="O2606" s="4"/>
      <c r="P2606" s="3">
        <v>177.26</v>
      </c>
      <c r="Q2606" s="3"/>
      <c r="R2606" s="3">
        <v>177.26</v>
      </c>
      <c r="S2606" s="4"/>
      <c r="T2606" s="2"/>
      <c r="U2606" s="5"/>
    </row>
    <row r="2607" spans="1:21">
      <c r="A2607" s="2">
        <v>219203</v>
      </c>
      <c r="B2607" t="s">
        <v>4927</v>
      </c>
      <c r="C2607" s="2">
        <v>409194</v>
      </c>
      <c r="D2607" t="s">
        <v>4931</v>
      </c>
      <c r="E2607" t="s">
        <v>4932</v>
      </c>
      <c r="F2607" t="s">
        <v>1879</v>
      </c>
      <c r="G2607" t="s">
        <v>21</v>
      </c>
      <c r="H2607" t="s">
        <v>1880</v>
      </c>
      <c r="I2607" t="str">
        <f t="shared" si="40"/>
        <v>5099 Campton Rd Stanton, KY 40380</v>
      </c>
      <c r="J2607">
        <v>37.831640999999998</v>
      </c>
      <c r="K2607">
        <v>-83.783866000000003</v>
      </c>
      <c r="L2607" s="3">
        <v>6422.47</v>
      </c>
      <c r="M2607" s="3">
        <v>5558.18</v>
      </c>
      <c r="N2607" s="3">
        <v>864.29</v>
      </c>
      <c r="O2607" s="4">
        <v>0.155498742394093</v>
      </c>
      <c r="P2607" s="3">
        <v>18613.23</v>
      </c>
      <c r="Q2607" s="3">
        <v>15737.87</v>
      </c>
      <c r="R2607" s="3">
        <v>2875.3599999999988</v>
      </c>
      <c r="S2607" s="4">
        <v>0.1827032501856985</v>
      </c>
      <c r="T2607" s="2">
        <v>2</v>
      </c>
      <c r="U2607" s="5">
        <v>431.58</v>
      </c>
    </row>
    <row r="2608" spans="1:21">
      <c r="A2608" s="2">
        <v>219203</v>
      </c>
      <c r="B2608" t="s">
        <v>4927</v>
      </c>
      <c r="C2608" s="2">
        <v>408601</v>
      </c>
      <c r="D2608" t="s">
        <v>4933</v>
      </c>
      <c r="E2608" t="s">
        <v>4934</v>
      </c>
      <c r="F2608" t="s">
        <v>1879</v>
      </c>
      <c r="G2608" t="s">
        <v>21</v>
      </c>
      <c r="H2608" t="s">
        <v>1880</v>
      </c>
      <c r="I2608" t="str">
        <f t="shared" si="40"/>
        <v>698 W College Ave Stanton, KY 40380</v>
      </c>
      <c r="J2608">
        <v>37.846469999999997</v>
      </c>
      <c r="K2608">
        <v>-83.871155999999999</v>
      </c>
      <c r="L2608" s="3">
        <v>171.7</v>
      </c>
      <c r="M2608" s="3">
        <v>1483.54</v>
      </c>
      <c r="N2608" s="3">
        <v>-1311.84</v>
      </c>
      <c r="O2608" s="4">
        <v>-0.88426331612224807</v>
      </c>
      <c r="P2608" s="3">
        <v>499.96</v>
      </c>
      <c r="Q2608" s="3">
        <v>3854.41</v>
      </c>
      <c r="R2608" s="3">
        <v>-3354.45</v>
      </c>
      <c r="S2608" s="4">
        <v>-0.87028883798039125</v>
      </c>
      <c r="T2608" s="2">
        <v>1</v>
      </c>
      <c r="U2608" s="5">
        <v>620.74</v>
      </c>
    </row>
    <row r="2609" spans="1:21">
      <c r="A2609" s="2">
        <v>219203</v>
      </c>
      <c r="B2609" t="s">
        <v>4927</v>
      </c>
      <c r="C2609" s="2">
        <v>408606</v>
      </c>
      <c r="D2609" t="s">
        <v>4935</v>
      </c>
      <c r="E2609" t="s">
        <v>4928</v>
      </c>
      <c r="F2609" t="s">
        <v>1879</v>
      </c>
      <c r="G2609" t="s">
        <v>21</v>
      </c>
      <c r="H2609" t="s">
        <v>1880</v>
      </c>
      <c r="I2609" t="str">
        <f t="shared" si="40"/>
        <v>691 Breckenridge St Stanton, KY 40380</v>
      </c>
      <c r="J2609">
        <v>37.852347000000002</v>
      </c>
      <c r="K2609">
        <v>-83.860929999999996</v>
      </c>
      <c r="L2609" s="3">
        <v>32.799999999999997</v>
      </c>
      <c r="M2609" s="3"/>
      <c r="N2609" s="3">
        <v>32.799999999999997</v>
      </c>
      <c r="O2609" s="4"/>
      <c r="P2609" s="3">
        <v>177.26</v>
      </c>
      <c r="Q2609" s="3"/>
      <c r="R2609" s="3">
        <v>177.26</v>
      </c>
      <c r="S2609" s="4"/>
      <c r="T2609" s="2"/>
      <c r="U2609" s="5"/>
    </row>
    <row r="2610" spans="1:21">
      <c r="A2610" s="2">
        <v>219203</v>
      </c>
      <c r="B2610" t="s">
        <v>4927</v>
      </c>
      <c r="C2610" s="2">
        <v>409375</v>
      </c>
      <c r="D2610" t="s">
        <v>4936</v>
      </c>
      <c r="E2610" t="s">
        <v>4937</v>
      </c>
      <c r="F2610" t="s">
        <v>583</v>
      </c>
      <c r="G2610" t="s">
        <v>21</v>
      </c>
      <c r="H2610" t="s">
        <v>584</v>
      </c>
      <c r="I2610" t="str">
        <f t="shared" si="40"/>
        <v>4901 Main St Clay City, KY 40312</v>
      </c>
      <c r="J2610">
        <v>37.863045999999997</v>
      </c>
      <c r="K2610">
        <v>-83.926603999999998</v>
      </c>
      <c r="L2610" s="3">
        <v>8800.52</v>
      </c>
      <c r="M2610" s="3">
        <v>6740.49</v>
      </c>
      <c r="N2610" s="3">
        <v>2060.0300000000007</v>
      </c>
      <c r="O2610" s="4">
        <v>0.30562021455413491</v>
      </c>
      <c r="P2610" s="3">
        <v>25862.31</v>
      </c>
      <c r="Q2610" s="3">
        <v>19938.52</v>
      </c>
      <c r="R2610" s="3">
        <v>5923.7900000000009</v>
      </c>
      <c r="S2610" s="4">
        <v>0.29710279398872136</v>
      </c>
      <c r="T2610" s="2">
        <v>2</v>
      </c>
      <c r="U2610" s="5">
        <v>1132.135</v>
      </c>
    </row>
    <row r="2611" spans="1:21">
      <c r="A2611" s="2">
        <v>219203</v>
      </c>
      <c r="B2611" t="s">
        <v>4927</v>
      </c>
      <c r="C2611" s="2">
        <v>408603</v>
      </c>
      <c r="D2611" t="s">
        <v>4938</v>
      </c>
      <c r="E2611" t="s">
        <v>4939</v>
      </c>
      <c r="F2611" t="s">
        <v>1879</v>
      </c>
      <c r="G2611" t="s">
        <v>21</v>
      </c>
      <c r="H2611" t="s">
        <v>1880</v>
      </c>
      <c r="I2611" t="str">
        <f t="shared" si="40"/>
        <v>700 W College Ave Stanton, KY 40380</v>
      </c>
      <c r="J2611">
        <v>37.847532999999999</v>
      </c>
      <c r="K2611">
        <v>-83.873694</v>
      </c>
      <c r="L2611" s="3">
        <v>10662.55</v>
      </c>
      <c r="M2611" s="3">
        <v>8215.59</v>
      </c>
      <c r="N2611" s="3">
        <v>2446.9599999999991</v>
      </c>
      <c r="O2611" s="4">
        <v>0.29784349024233187</v>
      </c>
      <c r="P2611" s="3">
        <v>31660.71</v>
      </c>
      <c r="Q2611" s="3">
        <v>25192.67</v>
      </c>
      <c r="R2611" s="3">
        <v>6468.0400000000009</v>
      </c>
      <c r="S2611" s="4">
        <v>0.25674293355964262</v>
      </c>
      <c r="T2611" s="2">
        <v>1</v>
      </c>
      <c r="U2611" s="5">
        <v>1027.21</v>
      </c>
    </row>
    <row r="2612" spans="1:21">
      <c r="A2612" s="2">
        <v>219203</v>
      </c>
      <c r="B2612" t="s">
        <v>4927</v>
      </c>
      <c r="C2612" s="2">
        <v>408600</v>
      </c>
      <c r="D2612" t="s">
        <v>4940</v>
      </c>
      <c r="E2612" t="s">
        <v>4928</v>
      </c>
      <c r="F2612" t="s">
        <v>1879</v>
      </c>
      <c r="G2612" t="s">
        <v>21</v>
      </c>
      <c r="H2612" t="s">
        <v>1880</v>
      </c>
      <c r="I2612" t="str">
        <f t="shared" si="40"/>
        <v>691 Breckenridge St Stanton, KY 40380</v>
      </c>
      <c r="J2612">
        <v>37.852347000000002</v>
      </c>
      <c r="K2612">
        <v>-83.860929999999996</v>
      </c>
      <c r="L2612" s="3">
        <v>3383.62</v>
      </c>
      <c r="M2612" s="3">
        <v>1019.46</v>
      </c>
      <c r="N2612" s="3">
        <v>2364.16</v>
      </c>
      <c r="O2612" s="4">
        <v>2.3190316442037942</v>
      </c>
      <c r="P2612" s="3">
        <v>9616.27</v>
      </c>
      <c r="Q2612" s="3">
        <v>3293.64</v>
      </c>
      <c r="R2612" s="3">
        <v>6322.630000000001</v>
      </c>
      <c r="S2612" s="4">
        <v>1.9196481704132817</v>
      </c>
      <c r="T2612" s="2"/>
      <c r="U2612" s="5"/>
    </row>
    <row r="2613" spans="1:21">
      <c r="A2613" s="2">
        <v>219203</v>
      </c>
      <c r="B2613" t="s">
        <v>4927</v>
      </c>
      <c r="C2613" s="2">
        <v>408602</v>
      </c>
      <c r="D2613" t="s">
        <v>4941</v>
      </c>
      <c r="E2613" t="s">
        <v>4942</v>
      </c>
      <c r="F2613" t="s">
        <v>1879</v>
      </c>
      <c r="G2613" t="s">
        <v>21</v>
      </c>
      <c r="H2613" t="s">
        <v>1880</v>
      </c>
      <c r="I2613" t="str">
        <f t="shared" si="40"/>
        <v>770 W College Ave Stanton, KY 40380</v>
      </c>
      <c r="J2613">
        <v>37.846210999999997</v>
      </c>
      <c r="K2613">
        <v>-83.873540000000006</v>
      </c>
      <c r="L2613" s="3">
        <v>12544.95</v>
      </c>
      <c r="M2613" s="3">
        <v>8057.21</v>
      </c>
      <c r="N2613" s="3">
        <v>4487.7400000000007</v>
      </c>
      <c r="O2613" s="4">
        <v>0.55698436555581898</v>
      </c>
      <c r="P2613" s="3">
        <v>35608.25</v>
      </c>
      <c r="Q2613" s="3">
        <v>22550.55</v>
      </c>
      <c r="R2613" s="3">
        <v>13057.7</v>
      </c>
      <c r="S2613" s="4">
        <v>0.57904130941373944</v>
      </c>
      <c r="T2613" s="2">
        <v>2</v>
      </c>
      <c r="U2613" s="5">
        <v>2059.56</v>
      </c>
    </row>
    <row r="2614" spans="1:21">
      <c r="A2614" s="2">
        <v>219203</v>
      </c>
      <c r="B2614" t="s">
        <v>4927</v>
      </c>
      <c r="C2614" s="2">
        <v>408609</v>
      </c>
      <c r="D2614" t="s">
        <v>4943</v>
      </c>
      <c r="E2614" t="s">
        <v>4944</v>
      </c>
      <c r="F2614" t="s">
        <v>1879</v>
      </c>
      <c r="G2614" t="s">
        <v>21</v>
      </c>
      <c r="H2614" t="s">
        <v>1880</v>
      </c>
      <c r="I2614" t="str">
        <f t="shared" si="40"/>
        <v>651 Breckenridge St Stanton, KY 40380</v>
      </c>
      <c r="J2614">
        <v>37.852206000000002</v>
      </c>
      <c r="K2614">
        <v>-83.861350000000002</v>
      </c>
      <c r="L2614" s="3">
        <v>11087.54</v>
      </c>
      <c r="M2614" s="3">
        <v>6260.14</v>
      </c>
      <c r="N2614" s="3">
        <v>4827.4000000000005</v>
      </c>
      <c r="O2614" s="4">
        <v>0.77113291396039074</v>
      </c>
      <c r="P2614" s="3">
        <v>31248.29</v>
      </c>
      <c r="Q2614" s="3">
        <v>17235.169999999998</v>
      </c>
      <c r="R2614" s="3">
        <v>14013.120000000003</v>
      </c>
      <c r="S2614" s="4">
        <v>0.81305377318587535</v>
      </c>
      <c r="T2614" s="2">
        <v>1</v>
      </c>
      <c r="U2614" s="5">
        <v>2174.96</v>
      </c>
    </row>
    <row r="2615" spans="1:21">
      <c r="A2615" s="2">
        <v>220642</v>
      </c>
      <c r="B2615" t="s">
        <v>4945</v>
      </c>
      <c r="C2615" s="2">
        <v>220642</v>
      </c>
      <c r="D2615" t="s">
        <v>4945</v>
      </c>
      <c r="E2615" t="s">
        <v>4946</v>
      </c>
      <c r="F2615" t="s">
        <v>264</v>
      </c>
      <c r="G2615" t="s">
        <v>21</v>
      </c>
      <c r="H2615" t="s">
        <v>265</v>
      </c>
      <c r="I2615" t="str">
        <f t="shared" si="40"/>
        <v>1474 Richmond Road Loop 1 Lancaster, KY 40444</v>
      </c>
      <c r="J2615">
        <v>37.610663000000002</v>
      </c>
      <c r="K2615">
        <v>-84.539502999999996</v>
      </c>
      <c r="L2615" s="3">
        <v>2523.0700000000002</v>
      </c>
      <c r="M2615" s="3">
        <v>3395.39</v>
      </c>
      <c r="N2615" s="3">
        <v>-872.31999999999971</v>
      </c>
      <c r="O2615" s="4">
        <v>-0.25691304975275292</v>
      </c>
      <c r="P2615" s="3">
        <v>5795.53</v>
      </c>
      <c r="Q2615" s="3">
        <v>8741.7199999999993</v>
      </c>
      <c r="R2615" s="3">
        <v>-2946.1899999999996</v>
      </c>
      <c r="S2615" s="4">
        <v>-0.33702635179346851</v>
      </c>
      <c r="T2615" s="2">
        <v>1</v>
      </c>
      <c r="U2615" s="5">
        <v>1002.1</v>
      </c>
    </row>
    <row r="2616" spans="1:21">
      <c r="A2616" s="2">
        <v>254739</v>
      </c>
      <c r="B2616" t="s">
        <v>375</v>
      </c>
      <c r="C2616" s="2">
        <v>482310</v>
      </c>
      <c r="D2616" t="s">
        <v>4947</v>
      </c>
      <c r="E2616" t="s">
        <v>4948</v>
      </c>
      <c r="F2616" t="s">
        <v>2768</v>
      </c>
      <c r="G2616" t="s">
        <v>2769</v>
      </c>
      <c r="H2616" t="s">
        <v>4949</v>
      </c>
      <c r="I2616" t="str">
        <f t="shared" si="40"/>
        <v>400 Main St Apt G1-29 East Hartford, CT 06118</v>
      </c>
      <c r="J2616">
        <v>41.750177999999998</v>
      </c>
      <c r="K2616">
        <v>-72.637668000000005</v>
      </c>
      <c r="L2616" s="3">
        <v>205.45</v>
      </c>
      <c r="M2616" s="3">
        <v>57.42</v>
      </c>
      <c r="N2616" s="3">
        <v>148.02999999999997</v>
      </c>
      <c r="O2616" s="4">
        <v>2.5780215952629741</v>
      </c>
      <c r="P2616" s="3">
        <v>464.4</v>
      </c>
      <c r="Q2616" s="3">
        <v>76.56</v>
      </c>
      <c r="R2616" s="3">
        <v>387.84</v>
      </c>
      <c r="S2616" s="4">
        <v>5.0658307210031346</v>
      </c>
      <c r="T2616" s="2"/>
      <c r="U2616" s="5"/>
    </row>
    <row r="2617" spans="1:21">
      <c r="A2617" s="2">
        <v>295091</v>
      </c>
      <c r="B2617" t="s">
        <v>4950</v>
      </c>
      <c r="C2617" s="2">
        <v>295091</v>
      </c>
      <c r="D2617" t="s">
        <v>4950</v>
      </c>
      <c r="E2617" t="s">
        <v>4951</v>
      </c>
      <c r="F2617" t="s">
        <v>638</v>
      </c>
      <c r="G2617" t="s">
        <v>21</v>
      </c>
      <c r="H2617" t="s">
        <v>639</v>
      </c>
      <c r="I2617" t="str">
        <f t="shared" si="40"/>
        <v>1025 Fortune Dr Richmond, KY 40475</v>
      </c>
      <c r="J2617">
        <v>37.692965999999998</v>
      </c>
      <c r="K2617">
        <v>-84.272407999999999</v>
      </c>
      <c r="L2617" s="3">
        <v>1740.63</v>
      </c>
      <c r="M2617" s="3"/>
      <c r="N2617" s="3">
        <v>1740.63</v>
      </c>
      <c r="O2617" s="4"/>
      <c r="P2617" s="3">
        <v>5851.79</v>
      </c>
      <c r="Q2617" s="3"/>
      <c r="R2617" s="3">
        <v>5851.79</v>
      </c>
      <c r="S2617" s="4"/>
      <c r="T2617" s="2"/>
      <c r="U2617" s="5"/>
    </row>
    <row r="2618" spans="1:21">
      <c r="A2618" s="2">
        <v>323294</v>
      </c>
      <c r="B2618" t="s">
        <v>4952</v>
      </c>
      <c r="C2618" s="2">
        <v>323294</v>
      </c>
      <c r="D2618" t="s">
        <v>4952</v>
      </c>
      <c r="E2618" t="s">
        <v>4953</v>
      </c>
      <c r="F2618" t="s">
        <v>4954</v>
      </c>
      <c r="G2618" t="s">
        <v>105</v>
      </c>
      <c r="H2618" t="s">
        <v>4955</v>
      </c>
      <c r="I2618" t="str">
        <f t="shared" si="40"/>
        <v>10993 State Route 128 Harrison, OH 45030</v>
      </c>
      <c r="J2618">
        <v>39.281840000000003</v>
      </c>
      <c r="K2618">
        <v>-84.681439999999995</v>
      </c>
      <c r="L2618" s="3"/>
      <c r="M2618" s="3">
        <v>45.2</v>
      </c>
      <c r="N2618" s="3">
        <v>-45.2</v>
      </c>
      <c r="O2618" s="4"/>
      <c r="P2618" s="3"/>
      <c r="Q2618" s="3">
        <v>137.91999999999999</v>
      </c>
      <c r="R2618" s="3">
        <v>-137.91999999999999</v>
      </c>
      <c r="S2618" s="4"/>
      <c r="T2618" s="2"/>
      <c r="U2618" s="5"/>
    </row>
    <row r="2619" spans="1:21">
      <c r="A2619" s="2">
        <v>219653</v>
      </c>
      <c r="B2619" t="s">
        <v>4956</v>
      </c>
      <c r="C2619" s="2">
        <v>409297</v>
      </c>
      <c r="D2619" t="s">
        <v>4957</v>
      </c>
      <c r="E2619" t="s">
        <v>4958</v>
      </c>
      <c r="F2619" t="s">
        <v>312</v>
      </c>
      <c r="G2619" t="s">
        <v>21</v>
      </c>
      <c r="H2619" t="s">
        <v>313</v>
      </c>
      <c r="I2619" t="str">
        <f t="shared" si="40"/>
        <v>41 N Lake Dr Prestonsburg, KY 41653</v>
      </c>
      <c r="J2619">
        <v>37.667856999999998</v>
      </c>
      <c r="K2619">
        <v>-82.773210000000006</v>
      </c>
      <c r="L2619" s="3">
        <v>509.33</v>
      </c>
      <c r="M2619" s="3">
        <v>267.92</v>
      </c>
      <c r="N2619" s="3">
        <v>241.40999999999997</v>
      </c>
      <c r="O2619" s="4">
        <v>0.9010525530008956</v>
      </c>
      <c r="P2619" s="3">
        <v>1586.36</v>
      </c>
      <c r="Q2619" s="3">
        <v>798.84</v>
      </c>
      <c r="R2619" s="3">
        <v>787.51999999999987</v>
      </c>
      <c r="S2619" s="4">
        <v>0.98582945270642408</v>
      </c>
      <c r="T2619" s="2"/>
      <c r="U2619" s="5"/>
    </row>
    <row r="2620" spans="1:21">
      <c r="A2620" s="2">
        <v>294975</v>
      </c>
      <c r="B2620" t="s">
        <v>4869</v>
      </c>
      <c r="C2620" s="2">
        <v>481531</v>
      </c>
      <c r="D2620" t="s">
        <v>4959</v>
      </c>
      <c r="E2620" t="s">
        <v>4960</v>
      </c>
      <c r="F2620" t="s">
        <v>1765</v>
      </c>
      <c r="G2620" t="s">
        <v>21</v>
      </c>
      <c r="H2620" t="s">
        <v>1766</v>
      </c>
      <c r="I2620" t="str">
        <f t="shared" si="40"/>
        <v>425 Hindman Byp HINDMAN, KY 41822</v>
      </c>
      <c r="J2620">
        <v>37.343989999999998</v>
      </c>
      <c r="K2620">
        <v>-82.987499999999997</v>
      </c>
      <c r="L2620" s="3"/>
      <c r="M2620" s="3">
        <v>310.83</v>
      </c>
      <c r="N2620" s="3">
        <v>-310.83</v>
      </c>
      <c r="O2620" s="4"/>
      <c r="P2620" s="3"/>
      <c r="Q2620" s="3">
        <v>817.92</v>
      </c>
      <c r="R2620" s="3">
        <v>-817.92</v>
      </c>
      <c r="S2620" s="4"/>
      <c r="T2620" s="2"/>
      <c r="U2620" s="5"/>
    </row>
    <row r="2621" spans="1:21">
      <c r="A2621" s="2">
        <v>294975</v>
      </c>
      <c r="B2621" t="s">
        <v>4869</v>
      </c>
      <c r="C2621" s="2">
        <v>294975</v>
      </c>
      <c r="D2621" t="s">
        <v>4869</v>
      </c>
      <c r="E2621" t="s">
        <v>4961</v>
      </c>
      <c r="F2621" t="s">
        <v>53</v>
      </c>
      <c r="G2621" t="s">
        <v>21</v>
      </c>
      <c r="H2621" t="s">
        <v>54</v>
      </c>
      <c r="I2621" t="str">
        <f t="shared" si="40"/>
        <v>101 Town and Country Ln Hazard, KY 41701</v>
      </c>
      <c r="J2621">
        <v>37.268810000000002</v>
      </c>
      <c r="K2621">
        <v>-83.209729999999993</v>
      </c>
      <c r="L2621" s="3">
        <v>1197.1400000000001</v>
      </c>
      <c r="M2621" s="3">
        <v>1264.1199999999999</v>
      </c>
      <c r="N2621" s="3">
        <v>-66.979999999999791</v>
      </c>
      <c r="O2621" s="4">
        <v>-5.2985476062398978E-2</v>
      </c>
      <c r="P2621" s="3">
        <v>2855.3</v>
      </c>
      <c r="Q2621" s="3">
        <v>3154.49</v>
      </c>
      <c r="R2621" s="3">
        <v>-299.1899999999996</v>
      </c>
      <c r="S2621" s="4">
        <v>-9.4845759536406712E-2</v>
      </c>
      <c r="T2621" s="2"/>
      <c r="U2621" s="5"/>
    </row>
    <row r="2622" spans="1:21">
      <c r="A2622" s="2">
        <v>294975</v>
      </c>
      <c r="B2622" t="s">
        <v>4869</v>
      </c>
      <c r="C2622" s="2">
        <v>472622</v>
      </c>
      <c r="D2622" t="s">
        <v>4962</v>
      </c>
      <c r="E2622" t="s">
        <v>4963</v>
      </c>
      <c r="F2622" t="s">
        <v>3768</v>
      </c>
      <c r="G2622" t="s">
        <v>21</v>
      </c>
      <c r="H2622" t="s">
        <v>3769</v>
      </c>
      <c r="I2622" t="str">
        <f t="shared" si="40"/>
        <v>21992 Main St Hyden, KY 41749</v>
      </c>
      <c r="J2622">
        <v>37.162489999999998</v>
      </c>
      <c r="K2622">
        <v>-83.373447999999996</v>
      </c>
      <c r="L2622" s="3"/>
      <c r="M2622" s="3">
        <v>56.94</v>
      </c>
      <c r="N2622" s="3">
        <v>-56.94</v>
      </c>
      <c r="O2622" s="4"/>
      <c r="P2622" s="3"/>
      <c r="Q2622" s="3">
        <v>181.96</v>
      </c>
      <c r="R2622" s="3">
        <v>-181.96</v>
      </c>
      <c r="S2622" s="4"/>
      <c r="T2622" s="2"/>
      <c r="U2622" s="5"/>
    </row>
    <row r="2623" spans="1:21">
      <c r="A2623" s="2">
        <v>345231</v>
      </c>
      <c r="B2623" t="s">
        <v>4964</v>
      </c>
      <c r="C2623" s="2">
        <v>345231</v>
      </c>
      <c r="D2623" t="s">
        <v>4964</v>
      </c>
      <c r="E2623" t="s">
        <v>4965</v>
      </c>
      <c r="F2623" t="s">
        <v>30</v>
      </c>
      <c r="G2623" t="s">
        <v>21</v>
      </c>
      <c r="H2623" t="s">
        <v>31</v>
      </c>
      <c r="I2623" t="str">
        <f t="shared" si="40"/>
        <v>430 W Vine St Lexington, KY 40507</v>
      </c>
      <c r="J2623">
        <v>38.04965</v>
      </c>
      <c r="K2623">
        <v>-84.501469999999998</v>
      </c>
      <c r="L2623" s="3">
        <v>46.09</v>
      </c>
      <c r="M2623" s="3"/>
      <c r="N2623" s="3">
        <v>46.09</v>
      </c>
      <c r="O2623" s="4"/>
      <c r="P2623" s="3">
        <v>224.68</v>
      </c>
      <c r="Q2623" s="3"/>
      <c r="R2623" s="3">
        <v>224.68</v>
      </c>
      <c r="S2623" s="4"/>
      <c r="T2623" s="2"/>
      <c r="U2623" s="5"/>
    </row>
    <row r="2624" spans="1:21">
      <c r="A2624" s="2">
        <v>221157</v>
      </c>
      <c r="B2624" t="s">
        <v>4966</v>
      </c>
      <c r="C2624" s="2">
        <v>345231</v>
      </c>
      <c r="D2624" t="s">
        <v>4964</v>
      </c>
      <c r="E2624" t="s">
        <v>4965</v>
      </c>
      <c r="F2624" t="s">
        <v>30</v>
      </c>
      <c r="G2624" t="s">
        <v>21</v>
      </c>
      <c r="H2624" t="s">
        <v>31</v>
      </c>
      <c r="I2624" t="str">
        <f t="shared" si="40"/>
        <v>430 W Vine St Lexington, KY 40507</v>
      </c>
      <c r="J2624">
        <v>38.04965</v>
      </c>
      <c r="K2624">
        <v>-84.501469999999998</v>
      </c>
      <c r="L2624" s="3">
        <v>-92.73</v>
      </c>
      <c r="M2624" s="3"/>
      <c r="N2624" s="3">
        <v>-92.73</v>
      </c>
      <c r="O2624" s="4"/>
      <c r="P2624" s="3">
        <v>0</v>
      </c>
      <c r="Q2624" s="3"/>
      <c r="R2624" s="3">
        <v>0</v>
      </c>
      <c r="S2624" s="4"/>
      <c r="T2624" s="2"/>
      <c r="U2624" s="5"/>
    </row>
    <row r="2625" spans="1:21">
      <c r="A2625" s="2">
        <v>343561</v>
      </c>
      <c r="B2625" t="s">
        <v>4967</v>
      </c>
      <c r="C2625" s="2">
        <v>343561</v>
      </c>
      <c r="D2625" t="s">
        <v>4967</v>
      </c>
      <c r="E2625" t="s">
        <v>4968</v>
      </c>
      <c r="F2625" t="s">
        <v>30</v>
      </c>
      <c r="G2625" t="s">
        <v>21</v>
      </c>
      <c r="H2625" t="s">
        <v>68</v>
      </c>
      <c r="I2625" t="str">
        <f t="shared" si="40"/>
        <v>400 Park Pl Lexington, KY 40511</v>
      </c>
      <c r="J2625">
        <v>38.067833</v>
      </c>
      <c r="K2625">
        <v>-84.482551999999998</v>
      </c>
      <c r="L2625" s="3"/>
      <c r="M2625" s="3">
        <v>37.96</v>
      </c>
      <c r="N2625" s="3">
        <v>-37.96</v>
      </c>
      <c r="O2625" s="4"/>
      <c r="P2625" s="3"/>
      <c r="Q2625" s="3">
        <v>57.42</v>
      </c>
      <c r="R2625" s="3">
        <v>-57.42</v>
      </c>
      <c r="S2625" s="4"/>
      <c r="T2625" s="2"/>
      <c r="U2625" s="5"/>
    </row>
    <row r="2626" spans="1:21">
      <c r="A2626" s="2">
        <v>282787</v>
      </c>
      <c r="B2626" t="s">
        <v>4969</v>
      </c>
      <c r="C2626" s="2">
        <v>282787</v>
      </c>
      <c r="D2626" t="s">
        <v>4969</v>
      </c>
      <c r="E2626" t="s">
        <v>4970</v>
      </c>
      <c r="F2626" t="s">
        <v>30</v>
      </c>
      <c r="G2626" t="s">
        <v>21</v>
      </c>
      <c r="H2626" t="s">
        <v>268</v>
      </c>
      <c r="I2626" t="str">
        <f t="shared" si="40"/>
        <v>1132 Four Wynds Trl Lexington, KY 40515</v>
      </c>
      <c r="J2626">
        <v>37.959873999999999</v>
      </c>
      <c r="K2626">
        <v>-84.489680000000007</v>
      </c>
      <c r="L2626" s="3"/>
      <c r="M2626" s="3">
        <v>112.36</v>
      </c>
      <c r="N2626" s="3">
        <v>-112.36</v>
      </c>
      <c r="O2626" s="4"/>
      <c r="P2626" s="3"/>
      <c r="Q2626" s="3">
        <v>305.77999999999997</v>
      </c>
      <c r="R2626" s="3">
        <v>-305.77999999999997</v>
      </c>
      <c r="S2626" s="4"/>
      <c r="T2626" s="2"/>
      <c r="U2626" s="5"/>
    </row>
    <row r="2627" spans="1:21">
      <c r="A2627" s="2">
        <v>274547</v>
      </c>
      <c r="B2627" t="s">
        <v>4971</v>
      </c>
      <c r="C2627" s="2">
        <v>274547</v>
      </c>
      <c r="D2627" t="s">
        <v>4971</v>
      </c>
      <c r="E2627" t="s">
        <v>4972</v>
      </c>
      <c r="F2627" t="s">
        <v>1245</v>
      </c>
      <c r="G2627" t="s">
        <v>21</v>
      </c>
      <c r="H2627" t="s">
        <v>1246</v>
      </c>
      <c r="I2627" t="str">
        <f t="shared" ref="I2627:I2690" si="41">E2627&amp;" "&amp;F2627&amp;","&amp;" "&amp;G2627&amp;" "&amp;TEXT(H2627, "00000")</f>
        <v>419 HEATON FORD RD Science Hill, KY 42553</v>
      </c>
      <c r="J2627">
        <v>37.178598999999998</v>
      </c>
      <c r="K2627">
        <v>-84.617817000000002</v>
      </c>
      <c r="L2627" s="3">
        <v>431.72</v>
      </c>
      <c r="M2627" s="3"/>
      <c r="N2627" s="3">
        <v>431.72</v>
      </c>
      <c r="O2627" s="4"/>
      <c r="P2627" s="3">
        <v>912.92</v>
      </c>
      <c r="Q2627" s="3"/>
      <c r="R2627" s="3">
        <v>912.92</v>
      </c>
      <c r="S2627" s="4"/>
      <c r="T2627" s="2"/>
      <c r="U2627" s="5"/>
    </row>
    <row r="2628" spans="1:21">
      <c r="A2628" s="2">
        <v>274547</v>
      </c>
      <c r="B2628" t="s">
        <v>4971</v>
      </c>
      <c r="C2628" s="2">
        <v>436222</v>
      </c>
      <c r="D2628" t="s">
        <v>4971</v>
      </c>
      <c r="E2628" t="s">
        <v>4973</v>
      </c>
      <c r="F2628" t="s">
        <v>20</v>
      </c>
      <c r="G2628" t="s">
        <v>21</v>
      </c>
      <c r="H2628" t="s">
        <v>1100</v>
      </c>
      <c r="I2628" t="str">
        <f t="shared" si="41"/>
        <v>28 Stigall Ln SOMERSET, KY 42503</v>
      </c>
      <c r="J2628">
        <v>37.050719999999998</v>
      </c>
      <c r="K2628">
        <v>-84.623390000000001</v>
      </c>
      <c r="L2628" s="3"/>
      <c r="M2628" s="3">
        <v>208.9</v>
      </c>
      <c r="N2628" s="3">
        <v>-208.9</v>
      </c>
      <c r="O2628" s="4"/>
      <c r="P2628" s="3"/>
      <c r="Q2628" s="3">
        <v>583.04999999999995</v>
      </c>
      <c r="R2628" s="3">
        <v>-583.04999999999995</v>
      </c>
      <c r="S2628" s="4"/>
      <c r="T2628" s="2"/>
      <c r="U2628" s="5"/>
    </row>
    <row r="2629" spans="1:21">
      <c r="A2629" s="2">
        <v>268780</v>
      </c>
      <c r="B2629" t="s">
        <v>831</v>
      </c>
      <c r="C2629" s="2">
        <v>484178</v>
      </c>
      <c r="D2629" t="s">
        <v>4974</v>
      </c>
      <c r="E2629" t="s">
        <v>4975</v>
      </c>
      <c r="F2629" t="s">
        <v>412</v>
      </c>
      <c r="G2629" t="s">
        <v>21</v>
      </c>
      <c r="H2629" t="s">
        <v>413</v>
      </c>
      <c r="I2629" t="str">
        <f t="shared" si="41"/>
        <v>13 S MAIN ST Madisonville, KY 42431</v>
      </c>
      <c r="J2629">
        <v>37.327812000000002</v>
      </c>
      <c r="K2629">
        <v>-87.499264999999994</v>
      </c>
      <c r="L2629" s="3">
        <v>47.15</v>
      </c>
      <c r="M2629" s="3"/>
      <c r="N2629" s="3">
        <v>47.15</v>
      </c>
      <c r="O2629" s="4"/>
      <c r="P2629" s="3">
        <v>188.15</v>
      </c>
      <c r="Q2629" s="3"/>
      <c r="R2629" s="3">
        <v>188.15</v>
      </c>
      <c r="S2629" s="4"/>
      <c r="T2629" s="2">
        <v>1</v>
      </c>
      <c r="U2629" s="5">
        <v>50.38</v>
      </c>
    </row>
    <row r="2630" spans="1:21">
      <c r="A2630" s="2">
        <v>268780</v>
      </c>
      <c r="B2630" t="s">
        <v>831</v>
      </c>
      <c r="C2630" s="2">
        <v>458372</v>
      </c>
      <c r="D2630" t="s">
        <v>4976</v>
      </c>
      <c r="E2630" t="s">
        <v>4977</v>
      </c>
      <c r="F2630" t="s">
        <v>1010</v>
      </c>
      <c r="G2630" t="s">
        <v>21</v>
      </c>
      <c r="H2630" t="s">
        <v>1011</v>
      </c>
      <c r="I2630" t="str">
        <f t="shared" si="41"/>
        <v>227 Industrial Park Rd Ste 105 Harlan, KY 40831</v>
      </c>
      <c r="J2630">
        <v>36.835591999999998</v>
      </c>
      <c r="K2630">
        <v>-83.326948000000002</v>
      </c>
      <c r="L2630" s="3">
        <v>44.25</v>
      </c>
      <c r="M2630" s="3">
        <v>57.18</v>
      </c>
      <c r="N2630" s="3">
        <v>-12.93</v>
      </c>
      <c r="O2630" s="4">
        <v>-0.22612801678908709</v>
      </c>
      <c r="P2630" s="3">
        <v>175.68</v>
      </c>
      <c r="Q2630" s="3">
        <v>200.6</v>
      </c>
      <c r="R2630" s="3">
        <v>-24.919999999999987</v>
      </c>
      <c r="S2630" s="4">
        <v>-0.12422731804586236</v>
      </c>
      <c r="T2630" s="2"/>
      <c r="U2630" s="5"/>
    </row>
    <row r="2631" spans="1:21">
      <c r="A2631" s="2">
        <v>268780</v>
      </c>
      <c r="B2631" t="s">
        <v>831</v>
      </c>
      <c r="C2631" s="2">
        <v>459526</v>
      </c>
      <c r="D2631" t="s">
        <v>4976</v>
      </c>
      <c r="E2631" t="s">
        <v>4978</v>
      </c>
      <c r="F2631" t="s">
        <v>744</v>
      </c>
      <c r="G2631" t="s">
        <v>21</v>
      </c>
      <c r="H2631" t="s">
        <v>745</v>
      </c>
      <c r="I2631" t="str">
        <f t="shared" si="41"/>
        <v>930 US Highway 27 S Ste 9 Cynthiana, KY 41031</v>
      </c>
      <c r="J2631">
        <v>38.381883999999999</v>
      </c>
      <c r="K2631">
        <v>-84.309537000000006</v>
      </c>
      <c r="L2631" s="3">
        <v>30.31</v>
      </c>
      <c r="M2631" s="3"/>
      <c r="N2631" s="3">
        <v>30.31</v>
      </c>
      <c r="O2631" s="4"/>
      <c r="P2631" s="3">
        <v>124.15</v>
      </c>
      <c r="Q2631" s="3"/>
      <c r="R2631" s="3">
        <v>124.15</v>
      </c>
      <c r="S2631" s="4"/>
      <c r="T2631" s="2"/>
      <c r="U2631" s="5"/>
    </row>
    <row r="2632" spans="1:21">
      <c r="A2632" s="2">
        <v>268780</v>
      </c>
      <c r="B2632" t="s">
        <v>831</v>
      </c>
      <c r="C2632" s="2">
        <v>481765</v>
      </c>
      <c r="D2632" t="s">
        <v>4976</v>
      </c>
      <c r="E2632" t="s">
        <v>4979</v>
      </c>
      <c r="F2632" t="s">
        <v>846</v>
      </c>
      <c r="G2632" t="s">
        <v>21</v>
      </c>
      <c r="H2632" t="s">
        <v>847</v>
      </c>
      <c r="I2632" t="str">
        <f t="shared" si="41"/>
        <v>304 N 5th St Murray, KY 42071</v>
      </c>
      <c r="J2632">
        <v>36.613059999999997</v>
      </c>
      <c r="K2632">
        <v>-88.302729999999997</v>
      </c>
      <c r="L2632" s="3">
        <v>168.36</v>
      </c>
      <c r="M2632" s="3">
        <v>174.07</v>
      </c>
      <c r="N2632" s="3">
        <v>-5.7099999999999795</v>
      </c>
      <c r="O2632" s="4">
        <v>-3.2802895386913195E-2</v>
      </c>
      <c r="P2632" s="3">
        <v>662.1</v>
      </c>
      <c r="Q2632" s="3">
        <v>527.88</v>
      </c>
      <c r="R2632" s="3">
        <v>134.22000000000003</v>
      </c>
      <c r="S2632" s="4">
        <v>0.25426233234826101</v>
      </c>
      <c r="T2632" s="2">
        <v>1</v>
      </c>
      <c r="U2632" s="5">
        <v>13.53</v>
      </c>
    </row>
    <row r="2633" spans="1:21">
      <c r="A2633" s="2">
        <v>268780</v>
      </c>
      <c r="B2633" t="s">
        <v>831</v>
      </c>
      <c r="C2633" s="2">
        <v>482209</v>
      </c>
      <c r="D2633" t="s">
        <v>4976</v>
      </c>
      <c r="E2633" t="s">
        <v>4980</v>
      </c>
      <c r="F2633" t="s">
        <v>871</v>
      </c>
      <c r="G2633" t="s">
        <v>21</v>
      </c>
      <c r="H2633" t="s">
        <v>872</v>
      </c>
      <c r="I2633" t="str">
        <f t="shared" si="41"/>
        <v>337 Charles Dr Mayfield, KY 42066</v>
      </c>
      <c r="J2633">
        <v>36.718814000000002</v>
      </c>
      <c r="K2633">
        <v>-88.629307999999995</v>
      </c>
      <c r="L2633" s="3">
        <v>91.13</v>
      </c>
      <c r="M2633" s="3">
        <v>23.47</v>
      </c>
      <c r="N2633" s="3">
        <v>67.66</v>
      </c>
      <c r="O2633" s="4">
        <v>2.8828291435875584</v>
      </c>
      <c r="P2633" s="3">
        <v>327.91</v>
      </c>
      <c r="Q2633" s="3">
        <v>86.23</v>
      </c>
      <c r="R2633" s="3">
        <v>241.68</v>
      </c>
      <c r="S2633" s="4">
        <v>2.8027368665197727</v>
      </c>
      <c r="T2633" s="2"/>
      <c r="U2633" s="5"/>
    </row>
    <row r="2634" spans="1:21">
      <c r="A2634" s="2">
        <v>254251</v>
      </c>
      <c r="B2634" t="s">
        <v>1481</v>
      </c>
      <c r="C2634" s="2">
        <v>481614</v>
      </c>
      <c r="D2634" t="s">
        <v>4981</v>
      </c>
      <c r="E2634" t="s">
        <v>4982</v>
      </c>
      <c r="F2634" t="s">
        <v>1483</v>
      </c>
      <c r="G2634" t="s">
        <v>21</v>
      </c>
      <c r="H2634" t="s">
        <v>1484</v>
      </c>
      <c r="I2634" t="str">
        <f t="shared" si="41"/>
        <v>220 N Willow St Providence, KY 42450</v>
      </c>
      <c r="J2634">
        <v>37.399380000000001</v>
      </c>
      <c r="K2634">
        <v>-87.761520000000004</v>
      </c>
      <c r="L2634" s="3">
        <v>354.43</v>
      </c>
      <c r="M2634" s="3"/>
      <c r="N2634" s="3">
        <v>354.43</v>
      </c>
      <c r="O2634" s="4"/>
      <c r="P2634" s="3">
        <v>947.26</v>
      </c>
      <c r="Q2634" s="3"/>
      <c r="R2634" s="3">
        <v>947.26</v>
      </c>
      <c r="S2634" s="4"/>
      <c r="T2634" s="2"/>
      <c r="U2634" s="5"/>
    </row>
    <row r="2635" spans="1:21">
      <c r="A2635" s="2">
        <v>221950</v>
      </c>
      <c r="B2635" t="s">
        <v>4983</v>
      </c>
      <c r="C2635" s="2">
        <v>456153</v>
      </c>
      <c r="D2635" t="s">
        <v>4984</v>
      </c>
      <c r="E2635" t="s">
        <v>4985</v>
      </c>
      <c r="F2635" t="s">
        <v>30</v>
      </c>
      <c r="G2635" t="s">
        <v>21</v>
      </c>
      <c r="H2635" t="s">
        <v>174</v>
      </c>
      <c r="I2635" t="str">
        <f t="shared" si="41"/>
        <v>519 W Fourth St Lexington, KY 40508</v>
      </c>
      <c r="J2635">
        <v>38.057715999999999</v>
      </c>
      <c r="K2635">
        <v>-84.496369000000001</v>
      </c>
      <c r="L2635" s="3">
        <v>394.13</v>
      </c>
      <c r="M2635" s="3">
        <v>434.93</v>
      </c>
      <c r="N2635" s="3">
        <v>-40.800000000000011</v>
      </c>
      <c r="O2635" s="4">
        <v>-9.3808199020532071E-2</v>
      </c>
      <c r="P2635" s="3">
        <v>1212.24</v>
      </c>
      <c r="Q2635" s="3">
        <v>1388.01</v>
      </c>
      <c r="R2635" s="3">
        <v>-175.76999999999998</v>
      </c>
      <c r="S2635" s="4">
        <v>-0.12663453433332611</v>
      </c>
      <c r="T2635" s="2">
        <v>2</v>
      </c>
      <c r="U2635" s="5">
        <v>93.765000000000001</v>
      </c>
    </row>
    <row r="2636" spans="1:21">
      <c r="A2636" s="2">
        <v>221950</v>
      </c>
      <c r="B2636" t="s">
        <v>4983</v>
      </c>
      <c r="C2636" s="2">
        <v>221950</v>
      </c>
      <c r="D2636" t="s">
        <v>4983</v>
      </c>
      <c r="E2636" t="s">
        <v>4986</v>
      </c>
      <c r="F2636" t="s">
        <v>30</v>
      </c>
      <c r="G2636" t="s">
        <v>21</v>
      </c>
      <c r="H2636" t="s">
        <v>174</v>
      </c>
      <c r="I2636" t="str">
        <f t="shared" si="41"/>
        <v>1209 Texaco Rd Lexington, KY 40508</v>
      </c>
      <c r="J2636">
        <v>38.061145000000003</v>
      </c>
      <c r="K2636">
        <v>-84.520804999999996</v>
      </c>
      <c r="L2636" s="3">
        <v>1771.78</v>
      </c>
      <c r="M2636" s="3">
        <v>1686.54</v>
      </c>
      <c r="N2636" s="3">
        <v>85.240000000000009</v>
      </c>
      <c r="O2636" s="4">
        <v>5.0541345002193844E-2</v>
      </c>
      <c r="P2636" s="3">
        <v>5716.16</v>
      </c>
      <c r="Q2636" s="3">
        <v>5631.81</v>
      </c>
      <c r="R2636" s="3">
        <v>84.349999999999454</v>
      </c>
      <c r="S2636" s="4">
        <v>1.4977422888911282E-2</v>
      </c>
      <c r="T2636" s="2">
        <v>5</v>
      </c>
      <c r="U2636" s="5">
        <v>117.82599999999999</v>
      </c>
    </row>
    <row r="2637" spans="1:21">
      <c r="A2637" s="2">
        <v>220600</v>
      </c>
      <c r="B2637" t="s">
        <v>4987</v>
      </c>
      <c r="C2637" s="2">
        <v>220600</v>
      </c>
      <c r="D2637" t="s">
        <v>4987</v>
      </c>
      <c r="E2637" t="s">
        <v>4988</v>
      </c>
      <c r="F2637" t="s">
        <v>30</v>
      </c>
      <c r="G2637" t="s">
        <v>21</v>
      </c>
      <c r="H2637" t="s">
        <v>611</v>
      </c>
      <c r="I2637" t="str">
        <f t="shared" si="41"/>
        <v>781 Enterprise Dr Lexington, KY 40510</v>
      </c>
      <c r="J2637">
        <v>38.062873000000003</v>
      </c>
      <c r="K2637">
        <v>-84.552520999999999</v>
      </c>
      <c r="L2637" s="3">
        <v>605.19000000000005</v>
      </c>
      <c r="M2637" s="3">
        <v>2814.6</v>
      </c>
      <c r="N2637" s="3">
        <v>-2209.41</v>
      </c>
      <c r="O2637" s="4">
        <v>-0.78498188019612025</v>
      </c>
      <c r="P2637" s="3">
        <v>2082.17</v>
      </c>
      <c r="Q2637" s="3">
        <v>10046.26</v>
      </c>
      <c r="R2637" s="3">
        <v>-7964.09</v>
      </c>
      <c r="S2637" s="4">
        <v>-0.79274177654171796</v>
      </c>
      <c r="T2637" s="2"/>
      <c r="U2637" s="5"/>
    </row>
    <row r="2638" spans="1:21">
      <c r="A2638" s="2">
        <v>218902</v>
      </c>
      <c r="B2638" t="s">
        <v>4989</v>
      </c>
      <c r="C2638" s="2">
        <v>436894</v>
      </c>
      <c r="D2638" t="s">
        <v>4990</v>
      </c>
      <c r="E2638" t="s">
        <v>4991</v>
      </c>
      <c r="F2638" t="s">
        <v>2175</v>
      </c>
      <c r="G2638" t="s">
        <v>21</v>
      </c>
      <c r="H2638" t="s">
        <v>2176</v>
      </c>
      <c r="I2638" t="str">
        <f t="shared" si="41"/>
        <v>435 E Lakeshore Dr Burnside, KY 42519</v>
      </c>
      <c r="J2638">
        <v>36.994528000000003</v>
      </c>
      <c r="K2638">
        <v>-84.598427000000001</v>
      </c>
      <c r="L2638" s="3">
        <v>745.5</v>
      </c>
      <c r="M2638" s="3">
        <v>364.18</v>
      </c>
      <c r="N2638" s="3">
        <v>381.32</v>
      </c>
      <c r="O2638" s="4">
        <v>1.0470646383656432</v>
      </c>
      <c r="P2638" s="3">
        <v>2470.9299999999998</v>
      </c>
      <c r="Q2638" s="3">
        <v>1551.68</v>
      </c>
      <c r="R2638" s="3">
        <v>919.24999999999977</v>
      </c>
      <c r="S2638" s="4">
        <v>0.59242240668178991</v>
      </c>
      <c r="T2638" s="2">
        <v>3</v>
      </c>
      <c r="U2638" s="5">
        <v>111.97000000000001</v>
      </c>
    </row>
    <row r="2639" spans="1:21">
      <c r="A2639" s="2">
        <v>218902</v>
      </c>
      <c r="B2639" t="s">
        <v>4989</v>
      </c>
      <c r="C2639" s="2">
        <v>467756</v>
      </c>
      <c r="D2639" t="s">
        <v>4992</v>
      </c>
      <c r="E2639" t="s">
        <v>4993</v>
      </c>
      <c r="F2639" t="s">
        <v>20</v>
      </c>
      <c r="G2639" t="s">
        <v>21</v>
      </c>
      <c r="H2639" t="s">
        <v>1100</v>
      </c>
      <c r="I2639" t="str">
        <f t="shared" si="41"/>
        <v>925 N Main St SOMERSET, KY 42503</v>
      </c>
      <c r="J2639">
        <v>37.104599999999998</v>
      </c>
      <c r="K2639">
        <v>-84.613823999999994</v>
      </c>
      <c r="L2639" s="3">
        <v>689.29</v>
      </c>
      <c r="M2639" s="3">
        <v>1074.76</v>
      </c>
      <c r="N2639" s="3">
        <v>-385.47</v>
      </c>
      <c r="O2639" s="4">
        <v>-0.3586568164055231</v>
      </c>
      <c r="P2639" s="3">
        <v>1922.85</v>
      </c>
      <c r="Q2639" s="3">
        <v>3787.59</v>
      </c>
      <c r="R2639" s="3">
        <v>-1864.7400000000002</v>
      </c>
      <c r="S2639" s="4">
        <v>-0.49232889515496664</v>
      </c>
      <c r="T2639" s="2"/>
      <c r="U2639" s="5"/>
    </row>
    <row r="2640" spans="1:21">
      <c r="A2640" s="2">
        <v>218902</v>
      </c>
      <c r="B2640" t="s">
        <v>4989</v>
      </c>
      <c r="C2640" s="2">
        <v>436937</v>
      </c>
      <c r="D2640" t="s">
        <v>4994</v>
      </c>
      <c r="E2640" t="s">
        <v>4995</v>
      </c>
      <c r="F2640" t="s">
        <v>20</v>
      </c>
      <c r="G2640" t="s">
        <v>21</v>
      </c>
      <c r="H2640" t="s">
        <v>22</v>
      </c>
      <c r="I2640" t="str">
        <f t="shared" si="41"/>
        <v>500 Chandler St SOMERSET, KY 42501</v>
      </c>
      <c r="J2640">
        <v>37.082759000000003</v>
      </c>
      <c r="K2640">
        <v>-84.602194999999995</v>
      </c>
      <c r="L2640" s="3">
        <v>162.99</v>
      </c>
      <c r="M2640" s="3">
        <v>58.93</v>
      </c>
      <c r="N2640" s="3">
        <v>104.06</v>
      </c>
      <c r="O2640" s="4">
        <v>1.7658238588155439</v>
      </c>
      <c r="P2640" s="3">
        <v>583.47</v>
      </c>
      <c r="Q2640" s="3">
        <v>287.48</v>
      </c>
      <c r="R2640" s="3">
        <v>295.99</v>
      </c>
      <c r="S2640" s="4">
        <v>1.0296020592736885</v>
      </c>
      <c r="T2640" s="2"/>
      <c r="U2640" s="5"/>
    </row>
    <row r="2641" spans="1:21">
      <c r="A2641" s="2">
        <v>218902</v>
      </c>
      <c r="B2641" t="s">
        <v>4989</v>
      </c>
      <c r="C2641" s="2">
        <v>436929</v>
      </c>
      <c r="D2641" t="s">
        <v>4996</v>
      </c>
      <c r="E2641" t="s">
        <v>4997</v>
      </c>
      <c r="F2641" t="s">
        <v>20</v>
      </c>
      <c r="G2641" t="s">
        <v>21</v>
      </c>
      <c r="H2641" t="s">
        <v>1100</v>
      </c>
      <c r="I2641" t="str">
        <f t="shared" si="41"/>
        <v>107 W University Dr SOMERSET, KY 42503</v>
      </c>
      <c r="J2641">
        <v>37.107678</v>
      </c>
      <c r="K2641">
        <v>-84.616995000000003</v>
      </c>
      <c r="L2641" s="3">
        <v>762.01</v>
      </c>
      <c r="M2641" s="3">
        <v>375.66</v>
      </c>
      <c r="N2641" s="3">
        <v>386.34999999999997</v>
      </c>
      <c r="O2641" s="4">
        <v>1.0284565830804449</v>
      </c>
      <c r="P2641" s="3">
        <v>2136.84</v>
      </c>
      <c r="Q2641" s="3">
        <v>1624.11</v>
      </c>
      <c r="R2641" s="3">
        <v>512.73000000000025</v>
      </c>
      <c r="S2641" s="4">
        <v>0.3156990597927482</v>
      </c>
      <c r="T2641" s="2">
        <v>4</v>
      </c>
      <c r="U2641" s="5">
        <v>124.44750000000001</v>
      </c>
    </row>
    <row r="2642" spans="1:21">
      <c r="A2642" s="2">
        <v>218902</v>
      </c>
      <c r="B2642" t="s">
        <v>4989</v>
      </c>
      <c r="C2642" s="2">
        <v>436925</v>
      </c>
      <c r="D2642" t="s">
        <v>4998</v>
      </c>
      <c r="E2642" t="s">
        <v>4999</v>
      </c>
      <c r="F2642" t="s">
        <v>5000</v>
      </c>
      <c r="G2642" t="s">
        <v>21</v>
      </c>
      <c r="H2642" t="s">
        <v>5001</v>
      </c>
      <c r="I2642" t="str">
        <f t="shared" si="41"/>
        <v>285 W Highway 70 Eubank, KY 42567</v>
      </c>
      <c r="J2642">
        <v>37.275019999999998</v>
      </c>
      <c r="K2642">
        <v>-84.647989999999993</v>
      </c>
      <c r="L2642" s="3">
        <v>758.23</v>
      </c>
      <c r="M2642" s="3">
        <v>384.14</v>
      </c>
      <c r="N2642" s="3">
        <v>374.09000000000003</v>
      </c>
      <c r="O2642" s="4">
        <v>0.97383766335190303</v>
      </c>
      <c r="P2642" s="3">
        <v>2157.34</v>
      </c>
      <c r="Q2642" s="3">
        <v>1587.74</v>
      </c>
      <c r="R2642" s="3">
        <v>569.60000000000014</v>
      </c>
      <c r="S2642" s="4">
        <v>0.35874891355007754</v>
      </c>
      <c r="T2642" s="2">
        <v>3</v>
      </c>
      <c r="U2642" s="5">
        <v>113.24666666666667</v>
      </c>
    </row>
    <row r="2643" spans="1:21">
      <c r="A2643" s="2">
        <v>218902</v>
      </c>
      <c r="B2643" t="s">
        <v>4989</v>
      </c>
      <c r="C2643" s="2">
        <v>436928</v>
      </c>
      <c r="D2643" t="s">
        <v>5002</v>
      </c>
      <c r="E2643" t="s">
        <v>5003</v>
      </c>
      <c r="F2643" t="s">
        <v>20</v>
      </c>
      <c r="G2643" t="s">
        <v>21</v>
      </c>
      <c r="H2643" t="s">
        <v>1100</v>
      </c>
      <c r="I2643" t="str">
        <f t="shared" si="41"/>
        <v>511 E University Dr SOMERSET, KY 42503</v>
      </c>
      <c r="J2643">
        <v>37.106864000000002</v>
      </c>
      <c r="K2643">
        <v>-84.603059999999999</v>
      </c>
      <c r="L2643" s="3">
        <v>1738.84</v>
      </c>
      <c r="M2643" s="3">
        <v>3835.07</v>
      </c>
      <c r="N2643" s="3">
        <v>-2096.2300000000005</v>
      </c>
      <c r="O2643" s="4">
        <v>-0.54659497740588836</v>
      </c>
      <c r="P2643" s="3">
        <v>6126.54</v>
      </c>
      <c r="Q2643" s="3">
        <v>15055.78</v>
      </c>
      <c r="R2643" s="3">
        <v>-8929.2400000000016</v>
      </c>
      <c r="S2643" s="4">
        <v>-0.59307721021428328</v>
      </c>
      <c r="T2643" s="2">
        <v>4</v>
      </c>
      <c r="U2643" s="5">
        <v>255.3175</v>
      </c>
    </row>
    <row r="2644" spans="1:21">
      <c r="A2644" s="2">
        <v>218902</v>
      </c>
      <c r="B2644" t="s">
        <v>4989</v>
      </c>
      <c r="C2644" s="2">
        <v>436938</v>
      </c>
      <c r="D2644" t="s">
        <v>5004</v>
      </c>
      <c r="E2644" t="s">
        <v>5005</v>
      </c>
      <c r="F2644" t="s">
        <v>20</v>
      </c>
      <c r="G2644" t="s">
        <v>21</v>
      </c>
      <c r="H2644" t="s">
        <v>22</v>
      </c>
      <c r="I2644" t="str">
        <f t="shared" si="41"/>
        <v>222 Langdon St SOMERSET, KY 42501</v>
      </c>
      <c r="J2644">
        <v>37.085436999999999</v>
      </c>
      <c r="K2644">
        <v>-84.614538999999994</v>
      </c>
      <c r="L2644" s="3">
        <v>855.63</v>
      </c>
      <c r="M2644" s="3">
        <v>349.84</v>
      </c>
      <c r="N2644" s="3">
        <v>505.79</v>
      </c>
      <c r="O2644" s="4">
        <v>1.4457752115252689</v>
      </c>
      <c r="P2644" s="3">
        <v>3090.03</v>
      </c>
      <c r="Q2644" s="3">
        <v>1612.5</v>
      </c>
      <c r="R2644" s="3">
        <v>1477.5300000000002</v>
      </c>
      <c r="S2644" s="4">
        <v>0.91629767441860477</v>
      </c>
      <c r="T2644" s="2">
        <v>1</v>
      </c>
      <c r="U2644" s="5">
        <v>351.16</v>
      </c>
    </row>
    <row r="2645" spans="1:21">
      <c r="A2645" s="2">
        <v>218902</v>
      </c>
      <c r="B2645" t="s">
        <v>4989</v>
      </c>
      <c r="C2645" s="2">
        <v>436926</v>
      </c>
      <c r="D2645" t="s">
        <v>5006</v>
      </c>
      <c r="E2645" t="s">
        <v>5007</v>
      </c>
      <c r="F2645" t="s">
        <v>5008</v>
      </c>
      <c r="G2645" t="s">
        <v>21</v>
      </c>
      <c r="H2645" t="s">
        <v>5009</v>
      </c>
      <c r="I2645" t="str">
        <f t="shared" si="41"/>
        <v>240 Highway 196 Nancy, KY 42544</v>
      </c>
      <c r="J2645">
        <v>37.072766999999999</v>
      </c>
      <c r="K2645">
        <v>-84.755549999999999</v>
      </c>
      <c r="L2645" s="3">
        <v>566.52</v>
      </c>
      <c r="M2645" s="3">
        <v>185.18</v>
      </c>
      <c r="N2645" s="3">
        <v>381.34</v>
      </c>
      <c r="O2645" s="4">
        <v>2.0592936602224858</v>
      </c>
      <c r="P2645" s="3">
        <v>1582.14</v>
      </c>
      <c r="Q2645" s="3">
        <v>773.47</v>
      </c>
      <c r="R2645" s="3">
        <v>808.67000000000007</v>
      </c>
      <c r="S2645" s="4">
        <v>1.0455091988053835</v>
      </c>
      <c r="T2645" s="2">
        <v>2</v>
      </c>
      <c r="U2645" s="5">
        <v>127.605</v>
      </c>
    </row>
    <row r="2646" spans="1:21">
      <c r="A2646" s="2">
        <v>218902</v>
      </c>
      <c r="B2646" t="s">
        <v>4989</v>
      </c>
      <c r="C2646" s="2">
        <v>440392</v>
      </c>
      <c r="D2646" t="s">
        <v>5010</v>
      </c>
      <c r="E2646" t="s">
        <v>5011</v>
      </c>
      <c r="F2646" t="s">
        <v>20</v>
      </c>
      <c r="G2646" t="s">
        <v>21</v>
      </c>
      <c r="H2646" t="s">
        <v>1100</v>
      </c>
      <c r="I2646" t="str">
        <f t="shared" si="41"/>
        <v>6155 Highway 39 SOMERSET, KY 42503</v>
      </c>
      <c r="J2646">
        <v>37.200960000000002</v>
      </c>
      <c r="K2646">
        <v>-84.539810000000003</v>
      </c>
      <c r="L2646" s="3">
        <v>9501.49</v>
      </c>
      <c r="M2646" s="3">
        <v>3896.6</v>
      </c>
      <c r="N2646" s="3">
        <v>5604.8899999999994</v>
      </c>
      <c r="O2646" s="4">
        <v>1.4384052763948056</v>
      </c>
      <c r="P2646" s="3">
        <v>40666.92</v>
      </c>
      <c r="Q2646" s="3">
        <v>14981.05</v>
      </c>
      <c r="R2646" s="3">
        <v>25685.87</v>
      </c>
      <c r="S2646" s="4">
        <v>1.7145573908370908</v>
      </c>
      <c r="T2646" s="2">
        <v>7</v>
      </c>
      <c r="U2646" s="5">
        <v>135.81714285714287</v>
      </c>
    </row>
    <row r="2647" spans="1:21">
      <c r="A2647" s="2">
        <v>218902</v>
      </c>
      <c r="B2647" t="s">
        <v>4989</v>
      </c>
      <c r="C2647" s="2">
        <v>436931</v>
      </c>
      <c r="D2647" t="s">
        <v>5012</v>
      </c>
      <c r="E2647" t="s">
        <v>5013</v>
      </c>
      <c r="F2647" t="s">
        <v>20</v>
      </c>
      <c r="G2647" t="s">
        <v>21</v>
      </c>
      <c r="H2647" t="s">
        <v>1100</v>
      </c>
      <c r="I2647" t="str">
        <f t="shared" si="41"/>
        <v>650 Oak Leaf Ln SOMERSET, KY 42503</v>
      </c>
      <c r="J2647">
        <v>37.115600999999998</v>
      </c>
      <c r="K2647">
        <v>-84.603612999999996</v>
      </c>
      <c r="L2647" s="3">
        <v>557.17999999999995</v>
      </c>
      <c r="M2647" s="3">
        <v>212.79</v>
      </c>
      <c r="N2647" s="3">
        <v>344.39</v>
      </c>
      <c r="O2647" s="4">
        <v>1.6184501151369894</v>
      </c>
      <c r="P2647" s="3">
        <v>2124.1799999999998</v>
      </c>
      <c r="Q2647" s="3">
        <v>907.43</v>
      </c>
      <c r="R2647" s="3">
        <v>1216.75</v>
      </c>
      <c r="S2647" s="4">
        <v>1.3408747782198076</v>
      </c>
      <c r="T2647" s="2">
        <v>1</v>
      </c>
      <c r="U2647" s="5">
        <v>138.26</v>
      </c>
    </row>
    <row r="2648" spans="1:21">
      <c r="A2648" s="2">
        <v>218902</v>
      </c>
      <c r="B2648" t="s">
        <v>4989</v>
      </c>
      <c r="C2648" s="2">
        <v>436933</v>
      </c>
      <c r="D2648" t="s">
        <v>5014</v>
      </c>
      <c r="E2648" t="s">
        <v>5015</v>
      </c>
      <c r="F2648" t="s">
        <v>20</v>
      </c>
      <c r="G2648" t="s">
        <v>21</v>
      </c>
      <c r="H2648" t="s">
        <v>1100</v>
      </c>
      <c r="I2648" t="str">
        <f t="shared" si="41"/>
        <v>1755 Wtlo Rd SOMERSET, KY 42503</v>
      </c>
      <c r="J2648">
        <v>37.061427000000002</v>
      </c>
      <c r="K2648">
        <v>-84.658272999999994</v>
      </c>
      <c r="L2648" s="3">
        <v>328.68</v>
      </c>
      <c r="M2648" s="3">
        <v>914.97</v>
      </c>
      <c r="N2648" s="3">
        <v>-586.29</v>
      </c>
      <c r="O2648" s="4">
        <v>-0.64077510738056975</v>
      </c>
      <c r="P2648" s="3">
        <v>1288.26</v>
      </c>
      <c r="Q2648" s="3">
        <v>3425.72</v>
      </c>
      <c r="R2648" s="3">
        <v>-2137.46</v>
      </c>
      <c r="S2648" s="4">
        <v>-0.62394474738157235</v>
      </c>
      <c r="T2648" s="2">
        <v>1</v>
      </c>
      <c r="U2648" s="5">
        <v>258.58999999999997</v>
      </c>
    </row>
    <row r="2649" spans="1:21">
      <c r="A2649" s="2">
        <v>218902</v>
      </c>
      <c r="B2649" t="s">
        <v>4989</v>
      </c>
      <c r="C2649" s="2">
        <v>436934</v>
      </c>
      <c r="D2649" t="s">
        <v>5016</v>
      </c>
      <c r="E2649" t="s">
        <v>5017</v>
      </c>
      <c r="F2649" t="s">
        <v>20</v>
      </c>
      <c r="G2649" t="s">
        <v>21</v>
      </c>
      <c r="H2649" t="s">
        <v>1100</v>
      </c>
      <c r="I2649" t="str">
        <f t="shared" si="41"/>
        <v>10 Mark Shopville Rd SOMERSET, KY 42503</v>
      </c>
      <c r="J2649">
        <v>37.158720000000002</v>
      </c>
      <c r="K2649">
        <v>-84.486050000000006</v>
      </c>
      <c r="L2649" s="3">
        <v>423.15</v>
      </c>
      <c r="M2649" s="3">
        <v>140.63999999999999</v>
      </c>
      <c r="N2649" s="3">
        <v>282.51</v>
      </c>
      <c r="O2649" s="4">
        <v>2.008745733788396</v>
      </c>
      <c r="P2649" s="3">
        <v>1295.0899999999999</v>
      </c>
      <c r="Q2649" s="3">
        <v>441.12</v>
      </c>
      <c r="R2649" s="3">
        <v>853.96999999999991</v>
      </c>
      <c r="S2649" s="4">
        <v>1.9359131302140005</v>
      </c>
      <c r="T2649" s="2">
        <v>3</v>
      </c>
      <c r="U2649" s="5">
        <v>110.68</v>
      </c>
    </row>
    <row r="2650" spans="1:21">
      <c r="A2650" s="2">
        <v>218902</v>
      </c>
      <c r="B2650" t="s">
        <v>4989</v>
      </c>
      <c r="C2650" s="2">
        <v>436935</v>
      </c>
      <c r="D2650" t="s">
        <v>5018</v>
      </c>
      <c r="E2650" t="s">
        <v>5019</v>
      </c>
      <c r="F2650" t="s">
        <v>20</v>
      </c>
      <c r="G2650" t="s">
        <v>21</v>
      </c>
      <c r="H2650" t="s">
        <v>22</v>
      </c>
      <c r="I2650" t="str">
        <f t="shared" si="41"/>
        <v>198 Enterprise Dr SOMERSET, KY 42501</v>
      </c>
      <c r="J2650">
        <v>37.036391000000002</v>
      </c>
      <c r="K2650">
        <v>-84.621539999999996</v>
      </c>
      <c r="L2650" s="3">
        <v>1496.5</v>
      </c>
      <c r="M2650" s="3">
        <v>1849.22</v>
      </c>
      <c r="N2650" s="3">
        <v>-352.72</v>
      </c>
      <c r="O2650" s="4">
        <v>-0.19073987951676924</v>
      </c>
      <c r="P2650" s="3">
        <v>4552.4799999999996</v>
      </c>
      <c r="Q2650" s="3">
        <v>6610.95</v>
      </c>
      <c r="R2650" s="3">
        <v>-2058.4700000000003</v>
      </c>
      <c r="S2650" s="4">
        <v>-0.31137279816062752</v>
      </c>
      <c r="T2650" s="2">
        <v>1</v>
      </c>
      <c r="U2650" s="5">
        <v>185.09</v>
      </c>
    </row>
    <row r="2651" spans="1:21">
      <c r="A2651" s="2">
        <v>218902</v>
      </c>
      <c r="B2651" t="s">
        <v>4989</v>
      </c>
      <c r="C2651" s="2">
        <v>436930</v>
      </c>
      <c r="D2651" t="s">
        <v>5020</v>
      </c>
      <c r="E2651" t="s">
        <v>5021</v>
      </c>
      <c r="F2651" t="s">
        <v>20</v>
      </c>
      <c r="G2651" t="s">
        <v>21</v>
      </c>
      <c r="H2651" t="s">
        <v>22</v>
      </c>
      <c r="I2651" t="str">
        <f t="shared" si="41"/>
        <v>200 Enterprise Dr SOMERSET, KY 42501</v>
      </c>
      <c r="J2651">
        <v>37.033987000000003</v>
      </c>
      <c r="K2651">
        <v>-84.619988000000006</v>
      </c>
      <c r="L2651" s="3">
        <v>1824.42</v>
      </c>
      <c r="M2651" s="3">
        <v>780.31</v>
      </c>
      <c r="N2651" s="3">
        <v>1044.1100000000001</v>
      </c>
      <c r="O2651" s="4">
        <v>1.3380707667465497</v>
      </c>
      <c r="P2651" s="3">
        <v>5642.93</v>
      </c>
      <c r="Q2651" s="3">
        <v>3334.87</v>
      </c>
      <c r="R2651" s="3">
        <v>2308.0600000000004</v>
      </c>
      <c r="S2651" s="4">
        <v>0.69209894238755942</v>
      </c>
      <c r="T2651" s="2">
        <v>3</v>
      </c>
      <c r="U2651" s="5">
        <v>245.75333333333333</v>
      </c>
    </row>
    <row r="2652" spans="1:21">
      <c r="A2652" s="2">
        <v>218902</v>
      </c>
      <c r="B2652" t="s">
        <v>4989</v>
      </c>
      <c r="C2652" s="2">
        <v>436932</v>
      </c>
      <c r="D2652" t="s">
        <v>5022</v>
      </c>
      <c r="E2652" t="s">
        <v>5023</v>
      </c>
      <c r="F2652" t="s">
        <v>20</v>
      </c>
      <c r="G2652" t="s">
        <v>21</v>
      </c>
      <c r="H2652" t="s">
        <v>1100</v>
      </c>
      <c r="I2652" t="str">
        <f t="shared" si="41"/>
        <v>1765 Wtlo Rd SOMERSET, KY 42503</v>
      </c>
      <c r="J2652">
        <v>37.061076999999997</v>
      </c>
      <c r="K2652">
        <v>-84.655430999999993</v>
      </c>
      <c r="L2652" s="3">
        <v>1259.1099999999999</v>
      </c>
      <c r="M2652" s="3">
        <v>1589.57</v>
      </c>
      <c r="N2652" s="3">
        <v>-330.46000000000004</v>
      </c>
      <c r="O2652" s="4">
        <v>-0.20789270054165596</v>
      </c>
      <c r="P2652" s="3">
        <v>4063.86</v>
      </c>
      <c r="Q2652" s="3">
        <v>6309.78</v>
      </c>
      <c r="R2652" s="3">
        <v>-2245.9199999999996</v>
      </c>
      <c r="S2652" s="4">
        <v>-0.3559426794595057</v>
      </c>
      <c r="T2652" s="2">
        <v>4</v>
      </c>
      <c r="U2652" s="5">
        <v>132.91499999999999</v>
      </c>
    </row>
    <row r="2653" spans="1:21">
      <c r="A2653" s="2">
        <v>218902</v>
      </c>
      <c r="B2653" t="s">
        <v>4989</v>
      </c>
      <c r="C2653" s="2">
        <v>218902</v>
      </c>
      <c r="D2653" t="s">
        <v>4989</v>
      </c>
      <c r="E2653" t="s">
        <v>5024</v>
      </c>
      <c r="F2653" t="s">
        <v>20</v>
      </c>
      <c r="G2653" t="s">
        <v>21</v>
      </c>
      <c r="H2653" t="s">
        <v>1100</v>
      </c>
      <c r="I2653" t="str">
        <f t="shared" si="41"/>
        <v>929 N Main St SOMERSET, KY 42503</v>
      </c>
      <c r="J2653">
        <v>37.104273999999997</v>
      </c>
      <c r="K2653">
        <v>-84.612903000000003</v>
      </c>
      <c r="L2653" s="3">
        <v>863.85</v>
      </c>
      <c r="M2653" s="3">
        <v>560.39</v>
      </c>
      <c r="N2653" s="3">
        <v>303.46000000000004</v>
      </c>
      <c r="O2653" s="4">
        <v>0.5415157301165261</v>
      </c>
      <c r="P2653" s="3">
        <v>2491.0300000000002</v>
      </c>
      <c r="Q2653" s="3">
        <v>1840.52</v>
      </c>
      <c r="R2653" s="3">
        <v>650.51000000000022</v>
      </c>
      <c r="S2653" s="4">
        <v>0.35343815878121415</v>
      </c>
      <c r="T2653" s="2"/>
      <c r="U2653" s="5"/>
    </row>
    <row r="2654" spans="1:21">
      <c r="A2654" s="2">
        <v>218902</v>
      </c>
      <c r="B2654" t="s">
        <v>4989</v>
      </c>
      <c r="C2654" s="2">
        <v>408152</v>
      </c>
      <c r="D2654" t="s">
        <v>4989</v>
      </c>
      <c r="E2654" t="s">
        <v>4993</v>
      </c>
      <c r="F2654" t="s">
        <v>20</v>
      </c>
      <c r="G2654" t="s">
        <v>21</v>
      </c>
      <c r="H2654" t="s">
        <v>1100</v>
      </c>
      <c r="I2654" t="str">
        <f t="shared" si="41"/>
        <v>925 N Main St SOMERSET, KY 42503</v>
      </c>
      <c r="J2654">
        <v>37.104599999999998</v>
      </c>
      <c r="K2654">
        <v>-84.613823999999994</v>
      </c>
      <c r="L2654" s="3">
        <v>1021.66</v>
      </c>
      <c r="M2654" s="3"/>
      <c r="N2654" s="3">
        <v>1021.66</v>
      </c>
      <c r="O2654" s="4"/>
      <c r="P2654" s="3">
        <v>2900.99</v>
      </c>
      <c r="Q2654" s="3"/>
      <c r="R2654" s="3">
        <v>2900.99</v>
      </c>
      <c r="S2654" s="4"/>
      <c r="T2654" s="2">
        <v>2</v>
      </c>
      <c r="U2654" s="5">
        <v>93.364999999999995</v>
      </c>
    </row>
    <row r="2655" spans="1:21">
      <c r="A2655" s="2">
        <v>218554</v>
      </c>
      <c r="B2655" t="s">
        <v>5025</v>
      </c>
      <c r="C2655" s="2">
        <v>218554</v>
      </c>
      <c r="D2655" t="s">
        <v>5025</v>
      </c>
      <c r="E2655" t="s">
        <v>5026</v>
      </c>
      <c r="F2655" t="s">
        <v>30</v>
      </c>
      <c r="G2655" t="s">
        <v>21</v>
      </c>
      <c r="H2655" t="s">
        <v>40</v>
      </c>
      <c r="I2655" t="str">
        <f t="shared" si="41"/>
        <v>1490 E New Circle Rd Lexington, KY 40509</v>
      </c>
      <c r="J2655">
        <v>38.022405999999997</v>
      </c>
      <c r="K2655">
        <v>-84.455541999999994</v>
      </c>
      <c r="L2655" s="3">
        <v>7173.31</v>
      </c>
      <c r="M2655" s="3">
        <v>2210.42</v>
      </c>
      <c r="N2655" s="3">
        <v>4962.8900000000003</v>
      </c>
      <c r="O2655" s="4">
        <v>2.2452248893875373</v>
      </c>
      <c r="P2655" s="3">
        <v>23435.14</v>
      </c>
      <c r="Q2655" s="3">
        <v>5031.83</v>
      </c>
      <c r="R2655" s="3">
        <v>18403.309999999998</v>
      </c>
      <c r="S2655" s="4">
        <v>3.6573791244934739</v>
      </c>
      <c r="T2655" s="2">
        <v>1</v>
      </c>
      <c r="U2655" s="5">
        <v>165.06</v>
      </c>
    </row>
    <row r="2656" spans="1:21">
      <c r="A2656" s="2">
        <v>218554</v>
      </c>
      <c r="B2656" t="s">
        <v>5025</v>
      </c>
      <c r="C2656" s="2">
        <v>482664</v>
      </c>
      <c r="D2656" t="s">
        <v>5027</v>
      </c>
      <c r="E2656" t="s">
        <v>5028</v>
      </c>
      <c r="F2656" t="s">
        <v>30</v>
      </c>
      <c r="G2656" t="s">
        <v>21</v>
      </c>
      <c r="H2656" t="s">
        <v>540</v>
      </c>
      <c r="I2656" t="str">
        <f t="shared" si="41"/>
        <v>1869 Liberty Rd Lexington, KY 40505</v>
      </c>
      <c r="J2656">
        <v>38.031596</v>
      </c>
      <c r="K2656">
        <v>-84.456801999999996</v>
      </c>
      <c r="L2656" s="3">
        <v>63.3</v>
      </c>
      <c r="M2656" s="3"/>
      <c r="N2656" s="3">
        <v>63.3</v>
      </c>
      <c r="O2656" s="4"/>
      <c r="P2656" s="3">
        <v>218.06</v>
      </c>
      <c r="Q2656" s="3"/>
      <c r="R2656" s="3">
        <v>218.06</v>
      </c>
      <c r="S2656" s="4"/>
      <c r="T2656" s="2"/>
      <c r="U2656" s="5"/>
    </row>
    <row r="2657" spans="1:21">
      <c r="A2657" s="2">
        <v>218554</v>
      </c>
      <c r="B2657" t="s">
        <v>5025</v>
      </c>
      <c r="C2657" s="2">
        <v>465519</v>
      </c>
      <c r="D2657" t="s">
        <v>5029</v>
      </c>
      <c r="E2657" t="s">
        <v>5030</v>
      </c>
      <c r="F2657" t="s">
        <v>30</v>
      </c>
      <c r="G2657" t="s">
        <v>21</v>
      </c>
      <c r="H2657" t="s">
        <v>40</v>
      </c>
      <c r="I2657" t="str">
        <f t="shared" si="41"/>
        <v>1450 E New Circle Rd Lexington, KY 40509</v>
      </c>
      <c r="J2657">
        <v>38.023502000000001</v>
      </c>
      <c r="K2657">
        <v>-84.455132000000006</v>
      </c>
      <c r="L2657" s="3"/>
      <c r="M2657" s="3">
        <v>578.07000000000005</v>
      </c>
      <c r="N2657" s="3">
        <v>-578.07000000000005</v>
      </c>
      <c r="O2657" s="4"/>
      <c r="P2657" s="3"/>
      <c r="Q2657" s="3">
        <v>1651.71</v>
      </c>
      <c r="R2657" s="3">
        <v>-1651.71</v>
      </c>
      <c r="S2657" s="4"/>
      <c r="T2657" s="2"/>
      <c r="U2657" s="5"/>
    </row>
    <row r="2658" spans="1:21">
      <c r="A2658" s="2">
        <v>221435</v>
      </c>
      <c r="B2658" t="s">
        <v>2666</v>
      </c>
      <c r="C2658" s="2">
        <v>464798</v>
      </c>
      <c r="D2658" t="s">
        <v>5031</v>
      </c>
      <c r="E2658" t="s">
        <v>5032</v>
      </c>
      <c r="F2658" t="s">
        <v>30</v>
      </c>
      <c r="G2658" t="s">
        <v>21</v>
      </c>
      <c r="H2658" t="s">
        <v>35</v>
      </c>
      <c r="I2658" t="str">
        <f t="shared" si="41"/>
        <v>1920 Fort Harrods Dr Lexington, KY 40503</v>
      </c>
      <c r="J2658">
        <v>38.005673999999999</v>
      </c>
      <c r="K2658">
        <v>-84.560012999999998</v>
      </c>
      <c r="L2658" s="3"/>
      <c r="M2658" s="3">
        <v>116.88</v>
      </c>
      <c r="N2658" s="3">
        <v>-116.88</v>
      </c>
      <c r="O2658" s="4"/>
      <c r="P2658" s="3"/>
      <c r="Q2658" s="3">
        <v>280.92</v>
      </c>
      <c r="R2658" s="3">
        <v>-280.92</v>
      </c>
      <c r="S2658" s="4"/>
      <c r="T2658" s="2"/>
      <c r="U2658" s="5"/>
    </row>
    <row r="2659" spans="1:21">
      <c r="A2659" s="2">
        <v>222742</v>
      </c>
      <c r="B2659" t="s">
        <v>5033</v>
      </c>
      <c r="C2659" s="2">
        <v>222742</v>
      </c>
      <c r="D2659" t="s">
        <v>5033</v>
      </c>
      <c r="E2659" t="s">
        <v>5034</v>
      </c>
      <c r="F2659" t="s">
        <v>30</v>
      </c>
      <c r="G2659" t="s">
        <v>21</v>
      </c>
      <c r="H2659" t="s">
        <v>540</v>
      </c>
      <c r="I2659" t="str">
        <f t="shared" si="41"/>
        <v>1388 Pridemore Ct Lexington, KY 40505</v>
      </c>
      <c r="J2659">
        <v>38.038006000000003</v>
      </c>
      <c r="K2659">
        <v>-84.455816999999996</v>
      </c>
      <c r="L2659" s="3">
        <v>74.06</v>
      </c>
      <c r="M2659" s="3">
        <v>247.13</v>
      </c>
      <c r="N2659" s="3">
        <v>-173.07</v>
      </c>
      <c r="O2659" s="4">
        <v>-0.70031966980941207</v>
      </c>
      <c r="P2659" s="3">
        <v>133.4</v>
      </c>
      <c r="Q2659" s="3">
        <v>607.35</v>
      </c>
      <c r="R2659" s="3">
        <v>-473.95000000000005</v>
      </c>
      <c r="S2659" s="4">
        <v>-0.78035728986581054</v>
      </c>
      <c r="T2659" s="2"/>
      <c r="U2659" s="5"/>
    </row>
    <row r="2660" spans="1:21">
      <c r="A2660" s="2">
        <v>253788</v>
      </c>
      <c r="B2660" t="s">
        <v>5035</v>
      </c>
      <c r="C2660" s="2">
        <v>253788</v>
      </c>
      <c r="D2660" t="s">
        <v>5036</v>
      </c>
      <c r="E2660" t="s">
        <v>5037</v>
      </c>
      <c r="F2660" t="s">
        <v>30</v>
      </c>
      <c r="G2660" t="s">
        <v>21</v>
      </c>
      <c r="H2660" t="s">
        <v>540</v>
      </c>
      <c r="I2660" t="str">
        <f t="shared" si="41"/>
        <v>1881 Eastland Pkwy Lexington, KY 40505</v>
      </c>
      <c r="J2660">
        <v>38.054107999999999</v>
      </c>
      <c r="K2660">
        <v>-84.439064000000002</v>
      </c>
      <c r="L2660" s="3">
        <v>29.45</v>
      </c>
      <c r="M2660" s="3">
        <v>292.64999999999998</v>
      </c>
      <c r="N2660" s="3">
        <v>-263.2</v>
      </c>
      <c r="O2660" s="4">
        <v>-0.89936784554929095</v>
      </c>
      <c r="P2660" s="3">
        <v>73.63</v>
      </c>
      <c r="Q2660" s="3">
        <v>693.09</v>
      </c>
      <c r="R2660" s="3">
        <v>-619.46</v>
      </c>
      <c r="S2660" s="4">
        <v>-0.89376560042707298</v>
      </c>
      <c r="T2660" s="2"/>
      <c r="U2660" s="5"/>
    </row>
    <row r="2661" spans="1:21">
      <c r="A2661" s="2">
        <v>219879</v>
      </c>
      <c r="B2661" t="s">
        <v>5038</v>
      </c>
      <c r="C2661" s="2">
        <v>219879</v>
      </c>
      <c r="D2661" t="s">
        <v>5038</v>
      </c>
      <c r="E2661" t="s">
        <v>2810</v>
      </c>
      <c r="F2661" t="s">
        <v>579</v>
      </c>
      <c r="G2661" t="s">
        <v>21</v>
      </c>
      <c r="H2661" t="s">
        <v>580</v>
      </c>
      <c r="I2661" t="str">
        <f t="shared" si="41"/>
        <v>624 James Trimble Blvd Paintsville, KY 41240</v>
      </c>
      <c r="J2661">
        <v>37.814473999999997</v>
      </c>
      <c r="K2661">
        <v>-82.812628000000004</v>
      </c>
      <c r="L2661" s="3">
        <v>7204.15</v>
      </c>
      <c r="M2661" s="3">
        <v>9360.76</v>
      </c>
      <c r="N2661" s="3">
        <v>-2156.6100000000006</v>
      </c>
      <c r="O2661" s="4">
        <v>-0.23038834453612747</v>
      </c>
      <c r="P2661" s="3">
        <v>16312.49</v>
      </c>
      <c r="Q2661" s="3">
        <v>24241.07</v>
      </c>
      <c r="R2661" s="3">
        <v>-7928.58</v>
      </c>
      <c r="S2661" s="4">
        <v>-0.32707219607055299</v>
      </c>
      <c r="T2661" s="2">
        <v>6</v>
      </c>
      <c r="U2661" s="5">
        <v>223.37166666666667</v>
      </c>
    </row>
    <row r="2662" spans="1:21">
      <c r="A2662" s="2">
        <v>217661</v>
      </c>
      <c r="B2662" t="s">
        <v>5039</v>
      </c>
      <c r="C2662" s="2">
        <v>217661</v>
      </c>
      <c r="D2662" t="s">
        <v>5039</v>
      </c>
      <c r="E2662" t="s">
        <v>5040</v>
      </c>
      <c r="F2662" t="s">
        <v>5041</v>
      </c>
      <c r="G2662" t="s">
        <v>21</v>
      </c>
      <c r="H2662" t="s">
        <v>5042</v>
      </c>
      <c r="I2662" t="str">
        <f t="shared" si="41"/>
        <v>2901 Pigeon Roost Rd Rush, KY 41168</v>
      </c>
      <c r="J2662">
        <v>38.291308999999998</v>
      </c>
      <c r="K2662">
        <v>-82.770842000000002</v>
      </c>
      <c r="L2662" s="3">
        <v>49.48</v>
      </c>
      <c r="M2662" s="3"/>
      <c r="N2662" s="3">
        <v>49.48</v>
      </c>
      <c r="O2662" s="4"/>
      <c r="P2662" s="3">
        <v>224.88</v>
      </c>
      <c r="Q2662" s="3"/>
      <c r="R2662" s="3">
        <v>224.88</v>
      </c>
      <c r="S2662" s="4"/>
      <c r="T2662" s="2"/>
      <c r="U2662" s="5"/>
    </row>
    <row r="2663" spans="1:21">
      <c r="A2663" s="2">
        <v>217661</v>
      </c>
      <c r="B2663" t="s">
        <v>5039</v>
      </c>
      <c r="C2663" s="2">
        <v>409381</v>
      </c>
      <c r="D2663" t="s">
        <v>5043</v>
      </c>
      <c r="E2663" t="s">
        <v>5040</v>
      </c>
      <c r="F2663" t="s">
        <v>5041</v>
      </c>
      <c r="G2663" t="s">
        <v>21</v>
      </c>
      <c r="H2663" t="s">
        <v>5042</v>
      </c>
      <c r="I2663" t="str">
        <f t="shared" si="41"/>
        <v>2901 Pigeon Roost Rd Rush, KY 41168</v>
      </c>
      <c r="J2663">
        <v>38.291308999999998</v>
      </c>
      <c r="K2663">
        <v>-82.770842000000002</v>
      </c>
      <c r="L2663" s="3">
        <v>314.8</v>
      </c>
      <c r="M2663" s="3">
        <v>581.03</v>
      </c>
      <c r="N2663" s="3">
        <v>-266.22999999999996</v>
      </c>
      <c r="O2663" s="4">
        <v>-0.45820353510145773</v>
      </c>
      <c r="P2663" s="3">
        <v>1430.7</v>
      </c>
      <c r="Q2663" s="3">
        <v>2222.7800000000002</v>
      </c>
      <c r="R2663" s="3">
        <v>-792.08000000000015</v>
      </c>
      <c r="S2663" s="4">
        <v>-0.35634655701418949</v>
      </c>
      <c r="T2663" s="2">
        <v>1</v>
      </c>
      <c r="U2663" s="5">
        <v>101.92</v>
      </c>
    </row>
    <row r="2664" spans="1:21">
      <c r="A2664" s="2">
        <v>219144</v>
      </c>
      <c r="B2664" t="s">
        <v>3600</v>
      </c>
      <c r="C2664" s="2">
        <v>342513</v>
      </c>
      <c r="D2664" t="s">
        <v>3917</v>
      </c>
      <c r="E2664" t="s">
        <v>5044</v>
      </c>
      <c r="F2664" t="s">
        <v>87</v>
      </c>
      <c r="G2664" t="s">
        <v>21</v>
      </c>
      <c r="H2664" t="s">
        <v>88</v>
      </c>
      <c r="I2664" t="str">
        <f t="shared" si="41"/>
        <v>421 Swift Ln Louisa, KY 41230</v>
      </c>
      <c r="J2664">
        <v>38.070230000000002</v>
      </c>
      <c r="K2664">
        <v>-82.662419999999997</v>
      </c>
      <c r="L2664" s="3">
        <v>240.07</v>
      </c>
      <c r="M2664" s="3"/>
      <c r="N2664" s="3">
        <v>240.07</v>
      </c>
      <c r="O2664" s="4"/>
      <c r="P2664" s="3">
        <v>1075.1400000000001</v>
      </c>
      <c r="Q2664" s="3"/>
      <c r="R2664" s="3">
        <v>1075.1400000000001</v>
      </c>
      <c r="S2664" s="4"/>
      <c r="T2664" s="2"/>
      <c r="U2664" s="5"/>
    </row>
    <row r="2665" spans="1:21">
      <c r="A2665" s="2">
        <v>218773</v>
      </c>
      <c r="B2665" t="s">
        <v>3621</v>
      </c>
      <c r="C2665" s="2">
        <v>342513</v>
      </c>
      <c r="D2665" t="s">
        <v>3917</v>
      </c>
      <c r="E2665" t="s">
        <v>5044</v>
      </c>
      <c r="F2665" t="s">
        <v>87</v>
      </c>
      <c r="G2665" t="s">
        <v>21</v>
      </c>
      <c r="H2665" t="s">
        <v>88</v>
      </c>
      <c r="I2665" t="str">
        <f t="shared" si="41"/>
        <v>421 Swift Ln Louisa, KY 41230</v>
      </c>
      <c r="J2665">
        <v>38.070230000000002</v>
      </c>
      <c r="K2665">
        <v>-82.662419999999997</v>
      </c>
      <c r="L2665" s="3">
        <v>151.49</v>
      </c>
      <c r="M2665" s="3">
        <v>93.88</v>
      </c>
      <c r="N2665" s="3">
        <v>57.610000000000014</v>
      </c>
      <c r="O2665" s="4">
        <v>0.61365573072006829</v>
      </c>
      <c r="P2665" s="3">
        <v>472.37</v>
      </c>
      <c r="Q2665" s="3">
        <v>305.38</v>
      </c>
      <c r="R2665" s="3">
        <v>166.99</v>
      </c>
      <c r="S2665" s="4">
        <v>0.54682690418494995</v>
      </c>
      <c r="T2665" s="2"/>
      <c r="U2665" s="5"/>
    </row>
    <row r="2666" spans="1:21">
      <c r="A2666" s="2">
        <v>302862</v>
      </c>
      <c r="B2666" t="s">
        <v>3926</v>
      </c>
      <c r="C2666" s="2">
        <v>342513</v>
      </c>
      <c r="D2666" t="s">
        <v>3917</v>
      </c>
      <c r="E2666" t="s">
        <v>5044</v>
      </c>
      <c r="F2666" t="s">
        <v>87</v>
      </c>
      <c r="G2666" t="s">
        <v>21</v>
      </c>
      <c r="H2666" t="s">
        <v>88</v>
      </c>
      <c r="I2666" t="str">
        <f t="shared" si="41"/>
        <v>421 Swift Ln Louisa, KY 41230</v>
      </c>
      <c r="J2666">
        <v>38.070230000000002</v>
      </c>
      <c r="K2666">
        <v>-82.662419999999997</v>
      </c>
      <c r="L2666" s="3">
        <v>3.76</v>
      </c>
      <c r="M2666" s="3"/>
      <c r="N2666" s="3">
        <v>3.76</v>
      </c>
      <c r="O2666" s="4"/>
      <c r="P2666" s="3">
        <v>11.06</v>
      </c>
      <c r="Q2666" s="3"/>
      <c r="R2666" s="3">
        <v>11.06</v>
      </c>
      <c r="S2666" s="4"/>
      <c r="T2666" s="2"/>
      <c r="U2666" s="5"/>
    </row>
    <row r="2667" spans="1:21">
      <c r="A2667" s="2">
        <v>219154</v>
      </c>
      <c r="B2667" t="s">
        <v>4285</v>
      </c>
      <c r="C2667" s="2">
        <v>342513</v>
      </c>
      <c r="D2667" t="s">
        <v>3917</v>
      </c>
      <c r="E2667" t="s">
        <v>5044</v>
      </c>
      <c r="F2667" t="s">
        <v>87</v>
      </c>
      <c r="G2667" t="s">
        <v>21</v>
      </c>
      <c r="H2667" t="s">
        <v>88</v>
      </c>
      <c r="I2667" t="str">
        <f t="shared" si="41"/>
        <v>421 Swift Ln Louisa, KY 41230</v>
      </c>
      <c r="J2667">
        <v>38.070230000000002</v>
      </c>
      <c r="K2667">
        <v>-82.662419999999997</v>
      </c>
      <c r="L2667" s="3">
        <v>640.75</v>
      </c>
      <c r="M2667" s="3"/>
      <c r="N2667" s="3">
        <v>640.75</v>
      </c>
      <c r="O2667" s="4"/>
      <c r="P2667" s="3">
        <v>2248.1999999999998</v>
      </c>
      <c r="Q2667" s="3"/>
      <c r="R2667" s="3">
        <v>2248.1999999999998</v>
      </c>
      <c r="S2667" s="4"/>
      <c r="T2667" s="2"/>
      <c r="U2667" s="5"/>
    </row>
    <row r="2668" spans="1:21">
      <c r="A2668" s="2">
        <v>343417</v>
      </c>
      <c r="B2668" t="s">
        <v>4415</v>
      </c>
      <c r="C2668" s="2">
        <v>342513</v>
      </c>
      <c r="D2668" t="s">
        <v>3917</v>
      </c>
      <c r="E2668" t="s">
        <v>5044</v>
      </c>
      <c r="F2668" t="s">
        <v>87</v>
      </c>
      <c r="G2668" t="s">
        <v>21</v>
      </c>
      <c r="H2668" t="s">
        <v>88</v>
      </c>
      <c r="I2668" t="str">
        <f t="shared" si="41"/>
        <v>421 Swift Ln Louisa, KY 41230</v>
      </c>
      <c r="J2668">
        <v>38.070230000000002</v>
      </c>
      <c r="K2668">
        <v>-82.662419999999997</v>
      </c>
      <c r="L2668" s="3">
        <v>390.86</v>
      </c>
      <c r="M2668" s="3"/>
      <c r="N2668" s="3">
        <v>390.86</v>
      </c>
      <c r="O2668" s="4"/>
      <c r="P2668" s="3">
        <v>1437.06</v>
      </c>
      <c r="Q2668" s="3"/>
      <c r="R2668" s="3">
        <v>1437.06</v>
      </c>
      <c r="S2668" s="4"/>
      <c r="T2668" s="2"/>
      <c r="U2668" s="5"/>
    </row>
    <row r="2669" spans="1:21">
      <c r="A2669" s="2">
        <v>342513</v>
      </c>
      <c r="B2669" t="s">
        <v>3917</v>
      </c>
      <c r="C2669" s="2">
        <v>342513</v>
      </c>
      <c r="D2669" t="s">
        <v>3917</v>
      </c>
      <c r="E2669" t="s">
        <v>5044</v>
      </c>
      <c r="F2669" t="s">
        <v>87</v>
      </c>
      <c r="G2669" t="s">
        <v>21</v>
      </c>
      <c r="H2669" t="s">
        <v>88</v>
      </c>
      <c r="I2669" t="str">
        <f t="shared" si="41"/>
        <v>421 Swift Ln Louisa, KY 41230</v>
      </c>
      <c r="J2669">
        <v>38.070230000000002</v>
      </c>
      <c r="K2669">
        <v>-82.662419999999997</v>
      </c>
      <c r="L2669" s="3"/>
      <c r="M2669" s="3">
        <v>0</v>
      </c>
      <c r="N2669" s="3">
        <v>0</v>
      </c>
      <c r="O2669" s="4"/>
      <c r="P2669" s="3"/>
      <c r="Q2669" s="3">
        <v>93.43</v>
      </c>
      <c r="R2669" s="3">
        <v>-93.43</v>
      </c>
      <c r="S2669" s="4"/>
      <c r="T2669" s="2"/>
      <c r="U2669" s="5"/>
    </row>
    <row r="2670" spans="1:21">
      <c r="A2670" s="2">
        <v>329932</v>
      </c>
      <c r="B2670" t="s">
        <v>5045</v>
      </c>
      <c r="C2670" s="2">
        <v>329932</v>
      </c>
      <c r="D2670" t="s">
        <v>5045</v>
      </c>
      <c r="E2670" t="s">
        <v>651</v>
      </c>
      <c r="F2670" t="s">
        <v>408</v>
      </c>
      <c r="G2670" t="s">
        <v>21</v>
      </c>
      <c r="H2670" t="s">
        <v>409</v>
      </c>
      <c r="I2670" t="str">
        <f t="shared" si="41"/>
        <v>678 Ben Irvin Rd Bardstown, KY 40004</v>
      </c>
      <c r="J2670">
        <v>37.82685</v>
      </c>
      <c r="K2670">
        <v>-85.496934999999993</v>
      </c>
      <c r="L2670" s="3">
        <v>568.49</v>
      </c>
      <c r="M2670" s="3">
        <v>946.25</v>
      </c>
      <c r="N2670" s="3">
        <v>-377.76</v>
      </c>
      <c r="O2670" s="4">
        <v>-0.39921796565389694</v>
      </c>
      <c r="P2670" s="3">
        <v>3620.28</v>
      </c>
      <c r="Q2670" s="3">
        <v>5378.76</v>
      </c>
      <c r="R2670" s="3">
        <v>-1758.48</v>
      </c>
      <c r="S2670" s="4">
        <v>-0.32693037056868124</v>
      </c>
      <c r="T2670" s="2"/>
      <c r="U2670" s="5"/>
    </row>
    <row r="2671" spans="1:21">
      <c r="A2671" s="2">
        <v>337560</v>
      </c>
      <c r="B2671" t="s">
        <v>5046</v>
      </c>
      <c r="C2671" s="2">
        <v>337560</v>
      </c>
      <c r="D2671" t="s">
        <v>5046</v>
      </c>
      <c r="E2671" t="s">
        <v>5047</v>
      </c>
      <c r="F2671" t="s">
        <v>5048</v>
      </c>
      <c r="G2671" t="s">
        <v>1002</v>
      </c>
      <c r="H2671" t="s">
        <v>5049</v>
      </c>
      <c r="I2671" t="str">
        <f t="shared" si="41"/>
        <v>15 Century Blvd; Suite 307 Nashville, TN 37214</v>
      </c>
      <c r="J2671">
        <v>36.146335000000001</v>
      </c>
      <c r="K2671">
        <v>-86.685383999999999</v>
      </c>
      <c r="L2671" s="3">
        <v>119.18</v>
      </c>
      <c r="M2671" s="3">
        <v>215.82</v>
      </c>
      <c r="N2671" s="3">
        <v>-96.639999999999986</v>
      </c>
      <c r="O2671" s="4">
        <v>-0.44778055787230092</v>
      </c>
      <c r="P2671" s="3">
        <v>253.6</v>
      </c>
      <c r="Q2671" s="3">
        <v>586.87</v>
      </c>
      <c r="R2671" s="3">
        <v>-333.27</v>
      </c>
      <c r="S2671" s="4">
        <v>-0.56787704261591154</v>
      </c>
      <c r="T2671" s="2"/>
      <c r="U2671" s="5"/>
    </row>
    <row r="2672" spans="1:21">
      <c r="A2672" s="2">
        <v>218744</v>
      </c>
      <c r="B2672" t="s">
        <v>3993</v>
      </c>
      <c r="C2672" s="2">
        <v>218744</v>
      </c>
      <c r="D2672" t="s">
        <v>3993</v>
      </c>
      <c r="E2672" t="s">
        <v>5050</v>
      </c>
      <c r="F2672" t="s">
        <v>5051</v>
      </c>
      <c r="G2672" t="s">
        <v>21</v>
      </c>
      <c r="H2672" t="s">
        <v>5052</v>
      </c>
      <c r="I2672" t="str">
        <f t="shared" si="41"/>
        <v>70 Queendale S Beverly, KY 40913</v>
      </c>
      <c r="J2672">
        <v>37.007640000000002</v>
      </c>
      <c r="K2672">
        <v>-83.526160000000004</v>
      </c>
      <c r="L2672" s="3">
        <v>2329.2399999999998</v>
      </c>
      <c r="M2672" s="3">
        <v>2837.72</v>
      </c>
      <c r="N2672" s="3">
        <v>-508.48</v>
      </c>
      <c r="O2672" s="4">
        <v>-0.17918610715644956</v>
      </c>
      <c r="P2672" s="3">
        <v>5820.66</v>
      </c>
      <c r="Q2672" s="3">
        <v>8887.0300000000007</v>
      </c>
      <c r="R2672" s="3">
        <v>-3066.3700000000008</v>
      </c>
      <c r="S2672" s="4">
        <v>-0.34503878123512588</v>
      </c>
      <c r="T2672" s="2">
        <v>1</v>
      </c>
      <c r="U2672" s="5">
        <v>612.94000000000005</v>
      </c>
    </row>
    <row r="2673" spans="1:21">
      <c r="A2673" s="2">
        <v>218744</v>
      </c>
      <c r="B2673" t="s">
        <v>3993</v>
      </c>
      <c r="C2673" s="2">
        <v>408066</v>
      </c>
      <c r="D2673" t="s">
        <v>5053</v>
      </c>
      <c r="E2673" t="s">
        <v>5054</v>
      </c>
      <c r="F2673" t="s">
        <v>5051</v>
      </c>
      <c r="G2673" t="s">
        <v>21</v>
      </c>
      <c r="H2673" t="s">
        <v>5052</v>
      </c>
      <c r="I2673" t="str">
        <f t="shared" si="41"/>
        <v>15420 Highway 66 Beverly, KY 40913</v>
      </c>
      <c r="J2673">
        <v>37.015600999999997</v>
      </c>
      <c r="K2673">
        <v>-83.527501999999998</v>
      </c>
      <c r="L2673" s="3">
        <v>2152.39</v>
      </c>
      <c r="M2673" s="3">
        <v>399.71</v>
      </c>
      <c r="N2673" s="3">
        <v>1752.6799999999998</v>
      </c>
      <c r="O2673" s="4">
        <v>4.3848790373020439</v>
      </c>
      <c r="P2673" s="3">
        <v>5535.52</v>
      </c>
      <c r="Q2673" s="3">
        <v>1073.75</v>
      </c>
      <c r="R2673" s="3">
        <v>4461.7700000000004</v>
      </c>
      <c r="S2673" s="4">
        <v>4.1553154831199075</v>
      </c>
      <c r="T2673" s="2">
        <v>1</v>
      </c>
      <c r="U2673" s="5">
        <v>295.39999999999998</v>
      </c>
    </row>
    <row r="2674" spans="1:21">
      <c r="A2674" s="2">
        <v>221383</v>
      </c>
      <c r="B2674" t="s">
        <v>5055</v>
      </c>
      <c r="C2674" s="2">
        <v>221383</v>
      </c>
      <c r="D2674" t="s">
        <v>5055</v>
      </c>
      <c r="E2674" t="s">
        <v>5056</v>
      </c>
      <c r="F2674" t="s">
        <v>30</v>
      </c>
      <c r="G2674" t="s">
        <v>21</v>
      </c>
      <c r="H2674" t="s">
        <v>71</v>
      </c>
      <c r="I2674" t="str">
        <f t="shared" si="41"/>
        <v>1200 Red Mile Rd Lexington, KY 40504</v>
      </c>
      <c r="J2674">
        <v>38.042656000000001</v>
      </c>
      <c r="K2674">
        <v>-84.519818000000001</v>
      </c>
      <c r="L2674" s="3">
        <v>14104.59</v>
      </c>
      <c r="M2674" s="3">
        <v>12067.32</v>
      </c>
      <c r="N2674" s="3">
        <v>2037.2700000000004</v>
      </c>
      <c r="O2674" s="4">
        <v>0.16882538956454296</v>
      </c>
      <c r="P2674" s="3">
        <v>39768.68</v>
      </c>
      <c r="Q2674" s="3">
        <v>41207.08</v>
      </c>
      <c r="R2674" s="3">
        <v>-1438.4000000000015</v>
      </c>
      <c r="S2674" s="4">
        <v>-3.4906622842482443E-2</v>
      </c>
      <c r="T2674" s="2">
        <v>18</v>
      </c>
      <c r="U2674" s="5">
        <v>168.68111111111114</v>
      </c>
    </row>
    <row r="2675" spans="1:21">
      <c r="A2675" s="2">
        <v>295521</v>
      </c>
      <c r="B2675" t="s">
        <v>5057</v>
      </c>
      <c r="C2675" s="2">
        <v>295521</v>
      </c>
      <c r="D2675" t="s">
        <v>5057</v>
      </c>
      <c r="E2675" t="s">
        <v>1566</v>
      </c>
      <c r="F2675" t="s">
        <v>1227</v>
      </c>
      <c r="G2675" t="s">
        <v>21</v>
      </c>
      <c r="H2675" t="s">
        <v>1228</v>
      </c>
      <c r="I2675" t="str">
        <f t="shared" si="41"/>
        <v>99 Eagle Ridge Rd CAMPTON, KY 41301</v>
      </c>
      <c r="J2675">
        <v>37.705568</v>
      </c>
      <c r="K2675">
        <v>-83.661728999999994</v>
      </c>
      <c r="L2675" s="3">
        <v>14251.56</v>
      </c>
      <c r="M2675" s="3">
        <v>9656.17</v>
      </c>
      <c r="N2675" s="3">
        <v>4595.3899999999994</v>
      </c>
      <c r="O2675" s="4">
        <v>0.47590193627494126</v>
      </c>
      <c r="P2675" s="3">
        <v>38518.81</v>
      </c>
      <c r="Q2675" s="3">
        <v>27904.22</v>
      </c>
      <c r="R2675" s="3">
        <v>10614.589999999997</v>
      </c>
      <c r="S2675" s="4">
        <v>0.38039371822613194</v>
      </c>
      <c r="T2675" s="2">
        <v>10</v>
      </c>
      <c r="U2675" s="5">
        <v>258.45600000000002</v>
      </c>
    </row>
    <row r="2676" spans="1:21">
      <c r="A2676" s="2">
        <v>340189</v>
      </c>
      <c r="B2676" t="s">
        <v>5058</v>
      </c>
      <c r="C2676" s="2">
        <v>340189</v>
      </c>
      <c r="D2676" t="s">
        <v>5059</v>
      </c>
      <c r="E2676" t="s">
        <v>5060</v>
      </c>
      <c r="F2676" t="s">
        <v>1227</v>
      </c>
      <c r="G2676" t="s">
        <v>21</v>
      </c>
      <c r="H2676" t="s">
        <v>1228</v>
      </c>
      <c r="I2676" t="str">
        <f t="shared" si="41"/>
        <v>182 QUILLEN CHAPEL SERVICE RD CAMPTON, KY 41301</v>
      </c>
      <c r="J2676">
        <v>37.742289</v>
      </c>
      <c r="K2676">
        <v>-83.575434000000001</v>
      </c>
      <c r="L2676" s="3">
        <v>6295.99</v>
      </c>
      <c r="M2676" s="3">
        <v>2715.4</v>
      </c>
      <c r="N2676" s="3">
        <v>3580.5899999999997</v>
      </c>
      <c r="O2676" s="4">
        <v>1.31862340723282</v>
      </c>
      <c r="P2676" s="3">
        <v>15897.89</v>
      </c>
      <c r="Q2676" s="3">
        <v>6732.47</v>
      </c>
      <c r="R2676" s="3">
        <v>9165.4199999999983</v>
      </c>
      <c r="S2676" s="4">
        <v>1.3613755427057228</v>
      </c>
      <c r="T2676" s="2">
        <v>3</v>
      </c>
      <c r="U2676" s="5">
        <v>313.87333333333333</v>
      </c>
    </row>
    <row r="2677" spans="1:21">
      <c r="A2677" s="2">
        <v>340189</v>
      </c>
      <c r="B2677" t="s">
        <v>5058</v>
      </c>
      <c r="C2677" s="2">
        <v>479464</v>
      </c>
      <c r="D2677" t="s">
        <v>5059</v>
      </c>
      <c r="E2677" t="s">
        <v>5061</v>
      </c>
      <c r="F2677" t="s">
        <v>1227</v>
      </c>
      <c r="G2677" t="s">
        <v>21</v>
      </c>
      <c r="H2677" t="s">
        <v>1228</v>
      </c>
      <c r="I2677" t="str">
        <f t="shared" si="41"/>
        <v>205 Quillen Chapel Rd CAMPTON, KY 41301</v>
      </c>
      <c r="J2677">
        <v>37.745263999999999</v>
      </c>
      <c r="K2677">
        <v>-83.569901000000002</v>
      </c>
      <c r="L2677" s="3"/>
      <c r="M2677" s="3">
        <v>3946.22</v>
      </c>
      <c r="N2677" s="3">
        <v>-3946.22</v>
      </c>
      <c r="O2677" s="4"/>
      <c r="P2677" s="3"/>
      <c r="Q2677" s="3">
        <v>9655.33</v>
      </c>
      <c r="R2677" s="3">
        <v>-9655.33</v>
      </c>
      <c r="S2677" s="4"/>
      <c r="T2677" s="2"/>
      <c r="U2677" s="5"/>
    </row>
    <row r="2678" spans="1:21">
      <c r="A2678" s="2">
        <v>337140</v>
      </c>
      <c r="B2678" t="s">
        <v>5062</v>
      </c>
      <c r="C2678" s="2">
        <v>337140</v>
      </c>
      <c r="D2678" t="s">
        <v>5062</v>
      </c>
      <c r="E2678" t="s">
        <v>5063</v>
      </c>
      <c r="F2678" t="s">
        <v>1390</v>
      </c>
      <c r="G2678" t="s">
        <v>1002</v>
      </c>
      <c r="H2678" t="s">
        <v>1391</v>
      </c>
      <c r="I2678" t="str">
        <f t="shared" si="41"/>
        <v>1315 Kirby Rd KNOXVILLE, TN 37909</v>
      </c>
      <c r="J2678">
        <v>35.945981000000003</v>
      </c>
      <c r="K2678">
        <v>-84.000220999999996</v>
      </c>
      <c r="L2678" s="3">
        <v>5774.66</v>
      </c>
      <c r="M2678" s="3">
        <v>6083.84</v>
      </c>
      <c r="N2678" s="3">
        <v>-309.18000000000029</v>
      </c>
      <c r="O2678" s="4">
        <v>-5.0819876919840148E-2</v>
      </c>
      <c r="P2678" s="3">
        <v>13765.45</v>
      </c>
      <c r="Q2678" s="3">
        <v>14298.4</v>
      </c>
      <c r="R2678" s="3">
        <v>-532.94999999999891</v>
      </c>
      <c r="S2678" s="4">
        <v>-3.7273401219716819E-2</v>
      </c>
      <c r="T2678" s="2">
        <v>1</v>
      </c>
      <c r="U2678" s="5">
        <v>133.29</v>
      </c>
    </row>
    <row r="2679" spans="1:21">
      <c r="A2679" s="2">
        <v>221869</v>
      </c>
      <c r="B2679" t="s">
        <v>5064</v>
      </c>
      <c r="C2679" s="2">
        <v>221869</v>
      </c>
      <c r="D2679" t="s">
        <v>5064</v>
      </c>
      <c r="E2679" t="s">
        <v>5065</v>
      </c>
      <c r="F2679" t="s">
        <v>30</v>
      </c>
      <c r="G2679" t="s">
        <v>21</v>
      </c>
      <c r="H2679" t="s">
        <v>35</v>
      </c>
      <c r="I2679" t="str">
        <f t="shared" si="41"/>
        <v>371 Hill N Dale Rd Lexington, KY 40503</v>
      </c>
      <c r="J2679">
        <v>38.010736999999999</v>
      </c>
      <c r="K2679">
        <v>-84.532180999999994</v>
      </c>
      <c r="L2679" s="3">
        <v>214</v>
      </c>
      <c r="M2679" s="3">
        <v>433.83</v>
      </c>
      <c r="N2679" s="3">
        <v>-219.82999999999998</v>
      </c>
      <c r="O2679" s="4">
        <v>-0.50671922181499662</v>
      </c>
      <c r="P2679" s="3">
        <v>448.9</v>
      </c>
      <c r="Q2679" s="3">
        <v>989.12</v>
      </c>
      <c r="R2679" s="3">
        <v>-540.22</v>
      </c>
      <c r="S2679" s="4">
        <v>-0.54616224522808154</v>
      </c>
      <c r="T2679" s="2"/>
      <c r="U2679" s="5"/>
    </row>
    <row r="2680" spans="1:21">
      <c r="A2680" s="2">
        <v>318848</v>
      </c>
      <c r="B2680" t="s">
        <v>5066</v>
      </c>
      <c r="C2680" s="2">
        <v>318848</v>
      </c>
      <c r="D2680" t="s">
        <v>5066</v>
      </c>
      <c r="E2680" t="s">
        <v>5067</v>
      </c>
      <c r="F2680" t="s">
        <v>300</v>
      </c>
      <c r="G2680" t="s">
        <v>21</v>
      </c>
      <c r="H2680" t="s">
        <v>301</v>
      </c>
      <c r="I2680" t="str">
        <f t="shared" si="41"/>
        <v>130 Sterling Way Mount Sterling, KY 40353</v>
      </c>
      <c r="J2680">
        <v>38.046841999999998</v>
      </c>
      <c r="K2680">
        <v>-83.940185</v>
      </c>
      <c r="L2680" s="3">
        <v>1714.7</v>
      </c>
      <c r="M2680" s="3">
        <v>1233.77</v>
      </c>
      <c r="N2680" s="3">
        <v>480.93000000000006</v>
      </c>
      <c r="O2680" s="4">
        <v>0.38980523112087345</v>
      </c>
      <c r="P2680" s="3">
        <v>3509.57</v>
      </c>
      <c r="Q2680" s="3">
        <v>2604.3200000000002</v>
      </c>
      <c r="R2680" s="3">
        <v>905.25</v>
      </c>
      <c r="S2680" s="4">
        <v>0.34759553357498307</v>
      </c>
      <c r="T2680" s="2">
        <v>3</v>
      </c>
      <c r="U2680" s="5">
        <v>265.14</v>
      </c>
    </row>
    <row r="2681" spans="1:21">
      <c r="A2681" s="2">
        <v>294372</v>
      </c>
      <c r="B2681" t="s">
        <v>5068</v>
      </c>
      <c r="C2681" s="2">
        <v>294372</v>
      </c>
      <c r="D2681" t="s">
        <v>5068</v>
      </c>
      <c r="E2681" t="s">
        <v>5069</v>
      </c>
      <c r="F2681" t="s">
        <v>30</v>
      </c>
      <c r="G2681" t="s">
        <v>21</v>
      </c>
      <c r="H2681" t="s">
        <v>155</v>
      </c>
      <c r="I2681" t="str">
        <f t="shared" si="41"/>
        <v>1912 Mint Julep Ln Lexington, KY 40514</v>
      </c>
      <c r="J2681">
        <v>37.996076000000002</v>
      </c>
      <c r="K2681">
        <v>-84.574186999999995</v>
      </c>
      <c r="L2681" s="3"/>
      <c r="M2681" s="3">
        <v>8.4700000000000006</v>
      </c>
      <c r="N2681" s="3">
        <v>-8.4700000000000006</v>
      </c>
      <c r="O2681" s="4"/>
      <c r="P2681" s="3"/>
      <c r="Q2681" s="3">
        <v>16.940000000000001</v>
      </c>
      <c r="R2681" s="3">
        <v>-16.940000000000001</v>
      </c>
      <c r="S2681" s="4"/>
      <c r="T2681" s="2"/>
      <c r="U2681" s="5"/>
    </row>
    <row r="2682" spans="1:21">
      <c r="A2682" s="2">
        <v>342016</v>
      </c>
      <c r="B2682" t="s">
        <v>5070</v>
      </c>
      <c r="C2682" s="2">
        <v>342016</v>
      </c>
      <c r="D2682" t="s">
        <v>5070</v>
      </c>
      <c r="E2682" t="s">
        <v>5071</v>
      </c>
      <c r="F2682" t="s">
        <v>20</v>
      </c>
      <c r="G2682" t="s">
        <v>21</v>
      </c>
      <c r="H2682" t="s">
        <v>1100</v>
      </c>
      <c r="I2682" t="str">
        <f t="shared" si="41"/>
        <v>3708 Heather Way SOMERSET, KY 42503</v>
      </c>
      <c r="J2682">
        <v>37.146785999999999</v>
      </c>
      <c r="K2682">
        <v>-84.568016</v>
      </c>
      <c r="L2682" s="3"/>
      <c r="M2682" s="3">
        <v>170.37</v>
      </c>
      <c r="N2682" s="3">
        <v>-170.37</v>
      </c>
      <c r="O2682" s="4"/>
      <c r="P2682" s="3"/>
      <c r="Q2682" s="3">
        <v>340.74</v>
      </c>
      <c r="R2682" s="3">
        <v>-340.74</v>
      </c>
      <c r="S2682" s="4"/>
      <c r="T2682" s="2"/>
      <c r="U2682" s="5"/>
    </row>
    <row r="2683" spans="1:21">
      <c r="A2683" s="2">
        <v>312972</v>
      </c>
      <c r="B2683" t="s">
        <v>5072</v>
      </c>
      <c r="C2683" s="2">
        <v>312972</v>
      </c>
      <c r="D2683" t="s">
        <v>5072</v>
      </c>
      <c r="E2683" t="s">
        <v>5073</v>
      </c>
      <c r="F2683" t="s">
        <v>30</v>
      </c>
      <c r="G2683" t="s">
        <v>21</v>
      </c>
      <c r="H2683" t="s">
        <v>35</v>
      </c>
      <c r="I2683" t="str">
        <f t="shared" si="41"/>
        <v>520 Stone Creek Dr Lexington, KY 40503</v>
      </c>
      <c r="J2683">
        <v>37.983536000000001</v>
      </c>
      <c r="K2683">
        <v>-84.551012</v>
      </c>
      <c r="L2683" s="3">
        <v>17.86</v>
      </c>
      <c r="M2683" s="3">
        <v>16.100000000000001</v>
      </c>
      <c r="N2683" s="3">
        <v>1.759999999999998</v>
      </c>
      <c r="O2683" s="4">
        <v>0.10931677018633527</v>
      </c>
      <c r="P2683" s="3">
        <v>42.51</v>
      </c>
      <c r="Q2683" s="3">
        <v>38.68</v>
      </c>
      <c r="R2683" s="3">
        <v>3.8299999999999983</v>
      </c>
      <c r="S2683" s="4">
        <v>9.9017580144777614E-2</v>
      </c>
      <c r="T2683" s="2"/>
      <c r="U2683" s="5"/>
    </row>
    <row r="2684" spans="1:21">
      <c r="A2684" s="2">
        <v>268049</v>
      </c>
      <c r="B2684" t="s">
        <v>121</v>
      </c>
      <c r="C2684" s="2">
        <v>471483</v>
      </c>
      <c r="D2684" t="s">
        <v>5074</v>
      </c>
      <c r="E2684" t="s">
        <v>5075</v>
      </c>
      <c r="F2684" t="s">
        <v>362</v>
      </c>
      <c r="G2684" t="s">
        <v>21</v>
      </c>
      <c r="H2684" t="s">
        <v>363</v>
      </c>
      <c r="I2684" t="str">
        <f t="shared" si="41"/>
        <v>500 Woodspointe Way Wilmore, KY 40390</v>
      </c>
      <c r="J2684">
        <v>37.858237000000003</v>
      </c>
      <c r="K2684">
        <v>-84.646816999999999</v>
      </c>
      <c r="L2684" s="3">
        <v>14.51</v>
      </c>
      <c r="M2684" s="3">
        <v>38.92</v>
      </c>
      <c r="N2684" s="3">
        <v>-24.410000000000004</v>
      </c>
      <c r="O2684" s="4">
        <v>-0.62718396711202473</v>
      </c>
      <c r="P2684" s="3">
        <v>64.010000000000005</v>
      </c>
      <c r="Q2684" s="3">
        <v>190.09</v>
      </c>
      <c r="R2684" s="3">
        <v>-126.08</v>
      </c>
      <c r="S2684" s="4">
        <v>-0.66326476931979583</v>
      </c>
      <c r="T2684" s="2"/>
      <c r="U2684" s="5"/>
    </row>
    <row r="2685" spans="1:21">
      <c r="A2685" s="2">
        <v>295286</v>
      </c>
      <c r="B2685" t="s">
        <v>5076</v>
      </c>
      <c r="C2685" s="2">
        <v>447886</v>
      </c>
      <c r="D2685" t="s">
        <v>5077</v>
      </c>
      <c r="E2685" t="s">
        <v>5078</v>
      </c>
      <c r="F2685" t="s">
        <v>638</v>
      </c>
      <c r="G2685" t="s">
        <v>21</v>
      </c>
      <c r="H2685" t="s">
        <v>639</v>
      </c>
      <c r="I2685" t="str">
        <f t="shared" si="41"/>
        <v>830 Eastern Byp Richmond, KY 40475</v>
      </c>
      <c r="J2685">
        <v>37.729621999999999</v>
      </c>
      <c r="K2685">
        <v>-84.279275999999996</v>
      </c>
      <c r="L2685" s="3">
        <v>1999.72</v>
      </c>
      <c r="M2685" s="3">
        <v>2143.27</v>
      </c>
      <c r="N2685" s="3">
        <v>-143.54999999999995</v>
      </c>
      <c r="O2685" s="4">
        <v>-6.6977095746219545E-2</v>
      </c>
      <c r="P2685" s="3">
        <v>4693</v>
      </c>
      <c r="Q2685" s="3">
        <v>5410.68</v>
      </c>
      <c r="R2685" s="3">
        <v>-717.68000000000029</v>
      </c>
      <c r="S2685" s="4">
        <v>-0.13264136855256645</v>
      </c>
      <c r="T2685" s="2">
        <v>2</v>
      </c>
      <c r="U2685" s="5">
        <v>425.85500000000002</v>
      </c>
    </row>
    <row r="2686" spans="1:21">
      <c r="A2686" s="2">
        <v>340717</v>
      </c>
      <c r="B2686" t="s">
        <v>2802</v>
      </c>
      <c r="C2686" s="2">
        <v>447886</v>
      </c>
      <c r="D2686" t="s">
        <v>5077</v>
      </c>
      <c r="E2686" t="s">
        <v>5078</v>
      </c>
      <c r="F2686" t="s">
        <v>638</v>
      </c>
      <c r="G2686" t="s">
        <v>21</v>
      </c>
      <c r="H2686" t="s">
        <v>639</v>
      </c>
      <c r="I2686" t="str">
        <f t="shared" si="41"/>
        <v>830 Eastern Byp Richmond, KY 40475</v>
      </c>
      <c r="J2686">
        <v>37.729621999999999</v>
      </c>
      <c r="K2686">
        <v>-84.279275999999996</v>
      </c>
      <c r="L2686" s="3">
        <v>974.11</v>
      </c>
      <c r="M2686" s="3"/>
      <c r="N2686" s="3">
        <v>974.11</v>
      </c>
      <c r="O2686" s="4"/>
      <c r="P2686" s="3">
        <v>1786</v>
      </c>
      <c r="Q2686" s="3"/>
      <c r="R2686" s="3">
        <v>1786</v>
      </c>
      <c r="S2686" s="4"/>
      <c r="T2686" s="2"/>
      <c r="U2686" s="5"/>
    </row>
    <row r="2687" spans="1:21">
      <c r="A2687" s="2">
        <v>220657</v>
      </c>
      <c r="B2687" t="s">
        <v>5079</v>
      </c>
      <c r="C2687" s="2">
        <v>220657</v>
      </c>
      <c r="D2687" t="s">
        <v>5079</v>
      </c>
      <c r="E2687" t="s">
        <v>5080</v>
      </c>
      <c r="F2687" t="s">
        <v>638</v>
      </c>
      <c r="G2687" t="s">
        <v>21</v>
      </c>
      <c r="H2687" t="s">
        <v>639</v>
      </c>
      <c r="I2687" t="str">
        <f t="shared" si="41"/>
        <v>2001 Red House Rd Richmond, KY 40475</v>
      </c>
      <c r="J2687">
        <v>37.802503999999999</v>
      </c>
      <c r="K2687">
        <v>-84.263377000000006</v>
      </c>
      <c r="L2687" s="3">
        <v>1613.89</v>
      </c>
      <c r="M2687" s="3"/>
      <c r="N2687" s="3">
        <v>1613.89</v>
      </c>
      <c r="O2687" s="4"/>
      <c r="P2687" s="3">
        <v>2896.49</v>
      </c>
      <c r="Q2687" s="3"/>
      <c r="R2687" s="3">
        <v>2896.49</v>
      </c>
      <c r="S2687" s="4"/>
      <c r="T2687" s="2"/>
      <c r="U2687" s="5"/>
    </row>
    <row r="2688" spans="1:21">
      <c r="A2688" s="2">
        <v>220657</v>
      </c>
      <c r="B2688" t="s">
        <v>5079</v>
      </c>
      <c r="C2688" s="2">
        <v>408762</v>
      </c>
      <c r="D2688" t="s">
        <v>5081</v>
      </c>
      <c r="E2688" t="s">
        <v>5082</v>
      </c>
      <c r="F2688" t="s">
        <v>638</v>
      </c>
      <c r="G2688" t="s">
        <v>21</v>
      </c>
      <c r="H2688" t="s">
        <v>639</v>
      </c>
      <c r="I2688" t="str">
        <f t="shared" si="41"/>
        <v>300 Hallie Irvine St Richmond, KY 40475</v>
      </c>
      <c r="J2688">
        <v>37.746698000000002</v>
      </c>
      <c r="K2688">
        <v>-84.286613000000003</v>
      </c>
      <c r="L2688" s="3">
        <v>681.82</v>
      </c>
      <c r="M2688" s="3">
        <v>808.18</v>
      </c>
      <c r="N2688" s="3">
        <v>-126.3599999999999</v>
      </c>
      <c r="O2688" s="4">
        <v>-0.156351307876958</v>
      </c>
      <c r="P2688" s="3">
        <v>1469.84</v>
      </c>
      <c r="Q2688" s="3">
        <v>1532.38</v>
      </c>
      <c r="R2688" s="3">
        <v>-62.540000000000191</v>
      </c>
      <c r="S2688" s="4">
        <v>-4.0812331145016374E-2</v>
      </c>
      <c r="T2688" s="2"/>
      <c r="U2688" s="5"/>
    </row>
    <row r="2689" spans="1:21">
      <c r="A2689" s="2">
        <v>220657</v>
      </c>
      <c r="B2689" t="s">
        <v>5079</v>
      </c>
      <c r="C2689" s="2">
        <v>408764</v>
      </c>
      <c r="D2689" t="s">
        <v>5083</v>
      </c>
      <c r="E2689" t="s">
        <v>5084</v>
      </c>
      <c r="F2689" t="s">
        <v>1281</v>
      </c>
      <c r="G2689" t="s">
        <v>21</v>
      </c>
      <c r="H2689" t="s">
        <v>1282</v>
      </c>
      <c r="I2689" t="str">
        <f t="shared" si="41"/>
        <v>216 Bend Rd Waco, KY 40385</v>
      </c>
      <c r="J2689">
        <v>37.780968000000001</v>
      </c>
      <c r="K2689">
        <v>-84.112695000000002</v>
      </c>
      <c r="L2689" s="3">
        <v>87.93</v>
      </c>
      <c r="M2689" s="3"/>
      <c r="N2689" s="3">
        <v>87.93</v>
      </c>
      <c r="O2689" s="4"/>
      <c r="P2689" s="3">
        <v>172.29</v>
      </c>
      <c r="Q2689" s="3"/>
      <c r="R2689" s="3">
        <v>172.29</v>
      </c>
      <c r="S2689" s="4"/>
      <c r="T2689" s="2"/>
      <c r="U2689" s="5"/>
    </row>
    <row r="2690" spans="1:21">
      <c r="A2690" s="2">
        <v>284414</v>
      </c>
      <c r="B2690" t="s">
        <v>5085</v>
      </c>
      <c r="C2690" s="2">
        <v>284414</v>
      </c>
      <c r="D2690" t="s">
        <v>5085</v>
      </c>
      <c r="E2690" t="s">
        <v>5086</v>
      </c>
      <c r="F2690" t="s">
        <v>416</v>
      </c>
      <c r="G2690" t="s">
        <v>21</v>
      </c>
      <c r="H2690" t="s">
        <v>417</v>
      </c>
      <c r="I2690" t="str">
        <f t="shared" si="41"/>
        <v>330 Hardy St Frankfort, KY 40601</v>
      </c>
      <c r="J2690">
        <v>38.198360000000001</v>
      </c>
      <c r="K2690">
        <v>-84.857849999999999</v>
      </c>
      <c r="L2690" s="3"/>
      <c r="M2690" s="3">
        <v>36.03</v>
      </c>
      <c r="N2690" s="3">
        <v>-36.03</v>
      </c>
      <c r="O2690" s="4"/>
      <c r="P2690" s="3"/>
      <c r="Q2690" s="3">
        <v>113.05</v>
      </c>
      <c r="R2690" s="3">
        <v>-113.05</v>
      </c>
      <c r="S2690" s="4"/>
      <c r="T2690" s="2"/>
      <c r="U2690" s="5"/>
    </row>
    <row r="2691" spans="1:21">
      <c r="A2691" s="2">
        <v>256938</v>
      </c>
      <c r="B2691" t="s">
        <v>5087</v>
      </c>
      <c r="C2691" s="2">
        <v>464360</v>
      </c>
      <c r="D2691" t="s">
        <v>5088</v>
      </c>
      <c r="E2691" t="s">
        <v>5089</v>
      </c>
      <c r="F2691" t="s">
        <v>408</v>
      </c>
      <c r="G2691" t="s">
        <v>21</v>
      </c>
      <c r="H2691" t="s">
        <v>409</v>
      </c>
      <c r="I2691" t="str">
        <f t="shared" ref="I2691:I2754" si="42">E2691&amp;" "&amp;F2691&amp;","&amp;" "&amp;G2691&amp;" "&amp;TEXT(H2691, "00000")</f>
        <v>1707 Pennebaker Ave Bardstown, KY 40004</v>
      </c>
      <c r="J2691">
        <v>37.827928</v>
      </c>
      <c r="K2691">
        <v>-85.438736000000006</v>
      </c>
      <c r="L2691" s="3"/>
      <c r="M2691" s="3">
        <v>73.959999999999994</v>
      </c>
      <c r="N2691" s="3">
        <v>-73.959999999999994</v>
      </c>
      <c r="O2691" s="4"/>
      <c r="P2691" s="3"/>
      <c r="Q2691" s="3">
        <v>117.22</v>
      </c>
      <c r="R2691" s="3">
        <v>-117.22</v>
      </c>
      <c r="S2691" s="4"/>
      <c r="T2691" s="2"/>
      <c r="U2691" s="5"/>
    </row>
    <row r="2692" spans="1:21">
      <c r="A2692" s="2">
        <v>283235</v>
      </c>
      <c r="B2692" t="s">
        <v>4507</v>
      </c>
      <c r="C2692" s="2">
        <v>283235</v>
      </c>
      <c r="D2692" t="s">
        <v>4507</v>
      </c>
      <c r="E2692" t="s">
        <v>5090</v>
      </c>
      <c r="F2692" t="s">
        <v>87</v>
      </c>
      <c r="G2692" t="s">
        <v>21</v>
      </c>
      <c r="H2692" t="s">
        <v>88</v>
      </c>
      <c r="I2692" t="str">
        <f t="shared" si="42"/>
        <v>427 COMMERCE DR Louisa, KY 41230</v>
      </c>
      <c r="J2692">
        <v>38.099935000000002</v>
      </c>
      <c r="K2692">
        <v>-82.624730999999997</v>
      </c>
      <c r="L2692" s="3">
        <v>2392.2399999999998</v>
      </c>
      <c r="M2692" s="3">
        <v>2756.22</v>
      </c>
      <c r="N2692" s="3">
        <v>-363.98</v>
      </c>
      <c r="O2692" s="4">
        <v>-0.13205767319009371</v>
      </c>
      <c r="P2692" s="3">
        <v>7168.76</v>
      </c>
      <c r="Q2692" s="3">
        <v>7848.5</v>
      </c>
      <c r="R2692" s="3">
        <v>-679.73999999999978</v>
      </c>
      <c r="S2692" s="4">
        <v>-8.6607632031598367E-2</v>
      </c>
      <c r="T2692" s="2">
        <v>3</v>
      </c>
      <c r="U2692" s="5">
        <v>286.0266666666667</v>
      </c>
    </row>
    <row r="2693" spans="1:21">
      <c r="A2693" s="2">
        <v>220317</v>
      </c>
      <c r="B2693" t="s">
        <v>5091</v>
      </c>
      <c r="C2693" s="2">
        <v>409153</v>
      </c>
      <c r="D2693" t="s">
        <v>5092</v>
      </c>
      <c r="E2693" t="s">
        <v>5093</v>
      </c>
      <c r="F2693" t="s">
        <v>5094</v>
      </c>
      <c r="G2693" t="s">
        <v>165</v>
      </c>
      <c r="H2693" t="s">
        <v>5095</v>
      </c>
      <c r="I2693" t="str">
        <f t="shared" si="42"/>
        <v>777 Rising Star Dr Rising Sun, IN 47040</v>
      </c>
      <c r="J2693">
        <v>38.952275999999998</v>
      </c>
      <c r="K2693">
        <v>-84.846170000000001</v>
      </c>
      <c r="L2693" s="3">
        <v>983.12</v>
      </c>
      <c r="M2693" s="3">
        <v>1423.47</v>
      </c>
      <c r="N2693" s="3">
        <v>-440.35</v>
      </c>
      <c r="O2693" s="4">
        <v>-0.30934968773490135</v>
      </c>
      <c r="P2693" s="3">
        <v>3493.18</v>
      </c>
      <c r="Q2693" s="3">
        <v>4745.54</v>
      </c>
      <c r="R2693" s="3">
        <v>-1252.3600000000001</v>
      </c>
      <c r="S2693" s="4">
        <v>-0.26390252742575138</v>
      </c>
      <c r="T2693" s="2">
        <v>1</v>
      </c>
      <c r="U2693" s="5">
        <v>358.44</v>
      </c>
    </row>
    <row r="2694" spans="1:21">
      <c r="A2694" s="2">
        <v>221030</v>
      </c>
      <c r="B2694" t="s">
        <v>5096</v>
      </c>
      <c r="C2694" s="2">
        <v>221030</v>
      </c>
      <c r="D2694" t="s">
        <v>5096</v>
      </c>
      <c r="E2694" t="s">
        <v>5097</v>
      </c>
      <c r="F2694" t="s">
        <v>25</v>
      </c>
      <c r="G2694" t="s">
        <v>21</v>
      </c>
      <c r="H2694" t="s">
        <v>26</v>
      </c>
      <c r="I2694" t="str">
        <f t="shared" si="42"/>
        <v>701 N Main St Lawrenceburg, KY 40342</v>
      </c>
      <c r="J2694">
        <v>38.053201000000001</v>
      </c>
      <c r="K2694">
        <v>-84.902517000000003</v>
      </c>
      <c r="L2694" s="3">
        <v>97.46</v>
      </c>
      <c r="M2694" s="3"/>
      <c r="N2694" s="3">
        <v>97.46</v>
      </c>
      <c r="O2694" s="4"/>
      <c r="P2694" s="3">
        <v>232.04</v>
      </c>
      <c r="Q2694" s="3"/>
      <c r="R2694" s="3">
        <v>232.04</v>
      </c>
      <c r="S2694" s="4"/>
      <c r="T2694" s="2"/>
      <c r="U2694" s="5"/>
    </row>
    <row r="2695" spans="1:21">
      <c r="A2695" s="2">
        <v>325362</v>
      </c>
      <c r="B2695" t="s">
        <v>425</v>
      </c>
      <c r="C2695" s="2">
        <v>468359</v>
      </c>
      <c r="D2695" t="s">
        <v>5098</v>
      </c>
      <c r="E2695" t="s">
        <v>5099</v>
      </c>
      <c r="F2695" t="s">
        <v>4177</v>
      </c>
      <c r="G2695" t="s">
        <v>429</v>
      </c>
      <c r="H2695" t="s">
        <v>5100</v>
      </c>
      <c r="I2695" t="str">
        <f t="shared" si="42"/>
        <v>1230 6th Ave Huntington, WV 25701</v>
      </c>
      <c r="J2695">
        <v>38.419559999999997</v>
      </c>
      <c r="K2695">
        <v>-82.436699000000004</v>
      </c>
      <c r="L2695" s="3">
        <v>1139.28</v>
      </c>
      <c r="M2695" s="3">
        <v>8418.18</v>
      </c>
      <c r="N2695" s="3">
        <v>-7278.9000000000005</v>
      </c>
      <c r="O2695" s="4">
        <v>-0.86466433362080641</v>
      </c>
      <c r="P2695" s="3">
        <v>3041.85</v>
      </c>
      <c r="Q2695" s="3">
        <v>22192.47</v>
      </c>
      <c r="R2695" s="3">
        <v>-19150.620000000003</v>
      </c>
      <c r="S2695" s="4">
        <v>-0.86293323816591849</v>
      </c>
      <c r="T2695" s="2"/>
      <c r="U2695" s="5"/>
    </row>
    <row r="2696" spans="1:21">
      <c r="A2696" s="2">
        <v>285620</v>
      </c>
      <c r="B2696" t="s">
        <v>3606</v>
      </c>
      <c r="C2696" s="2">
        <v>468359</v>
      </c>
      <c r="D2696" t="s">
        <v>5098</v>
      </c>
      <c r="E2696" t="s">
        <v>5099</v>
      </c>
      <c r="F2696" t="s">
        <v>4177</v>
      </c>
      <c r="G2696" t="s">
        <v>429</v>
      </c>
      <c r="H2696" t="s">
        <v>5100</v>
      </c>
      <c r="I2696" t="str">
        <f t="shared" si="42"/>
        <v>1230 6th Ave Huntington, WV 25701</v>
      </c>
      <c r="J2696">
        <v>38.419559999999997</v>
      </c>
      <c r="K2696">
        <v>-82.436699000000004</v>
      </c>
      <c r="L2696" s="3">
        <v>-22.01</v>
      </c>
      <c r="M2696" s="3"/>
      <c r="N2696" s="3">
        <v>-22.01</v>
      </c>
      <c r="O2696" s="4"/>
      <c r="P2696" s="3">
        <v>0</v>
      </c>
      <c r="Q2696" s="3"/>
      <c r="R2696" s="3">
        <v>0</v>
      </c>
      <c r="S2696" s="4"/>
      <c r="T2696" s="2"/>
      <c r="U2696" s="5"/>
    </row>
    <row r="2697" spans="1:21">
      <c r="A2697" s="2">
        <v>325362</v>
      </c>
      <c r="B2697" t="s">
        <v>425</v>
      </c>
      <c r="C2697" s="2">
        <v>325362</v>
      </c>
      <c r="D2697" t="s">
        <v>425</v>
      </c>
      <c r="E2697" t="s">
        <v>5099</v>
      </c>
      <c r="F2697" t="s">
        <v>4177</v>
      </c>
      <c r="G2697" t="s">
        <v>429</v>
      </c>
      <c r="H2697" t="s">
        <v>5100</v>
      </c>
      <c r="I2697" t="str">
        <f t="shared" si="42"/>
        <v>1230 6th Ave Huntington, WV 25701</v>
      </c>
      <c r="J2697">
        <v>38.419559999999997</v>
      </c>
      <c r="K2697">
        <v>-82.436699000000004</v>
      </c>
      <c r="L2697" s="3">
        <v>11616.3</v>
      </c>
      <c r="M2697" s="3">
        <v>2068.86</v>
      </c>
      <c r="N2697" s="3">
        <v>9547.4399999999987</v>
      </c>
      <c r="O2697" s="4">
        <v>4.6148313563991756</v>
      </c>
      <c r="P2697" s="3">
        <v>31606.799999999999</v>
      </c>
      <c r="Q2697" s="3">
        <v>5414.88</v>
      </c>
      <c r="R2697" s="3">
        <v>26191.919999999998</v>
      </c>
      <c r="S2697" s="4">
        <v>4.8370268593209822</v>
      </c>
      <c r="T2697" s="2">
        <v>13</v>
      </c>
      <c r="U2697" s="5">
        <v>245.78615384615384</v>
      </c>
    </row>
    <row r="2698" spans="1:21">
      <c r="A2698" s="2">
        <v>279855</v>
      </c>
      <c r="B2698" t="s">
        <v>4574</v>
      </c>
      <c r="C2698" s="2">
        <v>279855</v>
      </c>
      <c r="D2698" t="s">
        <v>4574</v>
      </c>
      <c r="E2698" t="s">
        <v>5101</v>
      </c>
      <c r="F2698" t="s">
        <v>47</v>
      </c>
      <c r="G2698" t="s">
        <v>21</v>
      </c>
      <c r="H2698" t="s">
        <v>48</v>
      </c>
      <c r="I2698" t="str">
        <f t="shared" si="42"/>
        <v>101 Rj Corman Dr Nicholasville, KY 40356</v>
      </c>
      <c r="J2698">
        <v>37.879379999999998</v>
      </c>
      <c r="K2698">
        <v>-84.599450000000004</v>
      </c>
      <c r="L2698" s="3">
        <v>-21.85</v>
      </c>
      <c r="M2698" s="3">
        <v>332.32</v>
      </c>
      <c r="N2698" s="3">
        <v>-354.17</v>
      </c>
      <c r="O2698" s="4">
        <v>-1.0657498796340876</v>
      </c>
      <c r="P2698" s="3">
        <v>95.37</v>
      </c>
      <c r="Q2698" s="3">
        <v>1005.56</v>
      </c>
      <c r="R2698" s="3">
        <v>-910.18999999999994</v>
      </c>
      <c r="S2698" s="4">
        <v>-0.90515732527149051</v>
      </c>
      <c r="T2698" s="2"/>
      <c r="U2698" s="5"/>
    </row>
    <row r="2699" spans="1:21">
      <c r="A2699" s="2">
        <v>279855</v>
      </c>
      <c r="B2699" t="s">
        <v>4574</v>
      </c>
      <c r="C2699" s="2">
        <v>480952</v>
      </c>
      <c r="D2699" t="s">
        <v>4574</v>
      </c>
      <c r="E2699" t="s">
        <v>5102</v>
      </c>
      <c r="F2699" t="s">
        <v>5103</v>
      </c>
      <c r="G2699" t="s">
        <v>1002</v>
      </c>
      <c r="H2699" t="s">
        <v>5104</v>
      </c>
      <c r="I2699" t="str">
        <f t="shared" si="42"/>
        <v>410 Market St CLINTON, TN 37716</v>
      </c>
      <c r="J2699">
        <v>36.104259999999996</v>
      </c>
      <c r="K2699">
        <v>-84.12979</v>
      </c>
      <c r="L2699" s="3">
        <v>232.16</v>
      </c>
      <c r="M2699" s="3">
        <v>40.159999999999997</v>
      </c>
      <c r="N2699" s="3">
        <v>192</v>
      </c>
      <c r="O2699" s="4">
        <v>4.7808764940239046</v>
      </c>
      <c r="P2699" s="3">
        <v>622.65</v>
      </c>
      <c r="Q2699" s="3">
        <v>766.83</v>
      </c>
      <c r="R2699" s="3">
        <v>-144.18000000000006</v>
      </c>
      <c r="S2699" s="4">
        <v>-0.18802081295723963</v>
      </c>
      <c r="T2699" s="2"/>
      <c r="U2699" s="5"/>
    </row>
    <row r="2700" spans="1:21">
      <c r="A2700" s="2">
        <v>279855</v>
      </c>
      <c r="B2700" t="s">
        <v>4574</v>
      </c>
      <c r="C2700" s="2">
        <v>481768</v>
      </c>
      <c r="D2700" t="s">
        <v>5105</v>
      </c>
      <c r="E2700" t="s">
        <v>5106</v>
      </c>
      <c r="F2700" t="s">
        <v>47</v>
      </c>
      <c r="G2700" t="s">
        <v>21</v>
      </c>
      <c r="H2700" t="s">
        <v>48</v>
      </c>
      <c r="I2700" t="str">
        <f t="shared" si="42"/>
        <v>401 Enterprise Dr Nicholasville, KY 40356</v>
      </c>
      <c r="J2700">
        <v>37.874558999999998</v>
      </c>
      <c r="K2700">
        <v>-84.602998999999997</v>
      </c>
      <c r="L2700" s="3"/>
      <c r="M2700" s="3">
        <v>243.52</v>
      </c>
      <c r="N2700" s="3">
        <v>-243.52</v>
      </c>
      <c r="O2700" s="4"/>
      <c r="P2700" s="3"/>
      <c r="Q2700" s="3">
        <v>1068.3599999999999</v>
      </c>
      <c r="R2700" s="3">
        <v>-1068.3599999999999</v>
      </c>
      <c r="S2700" s="4"/>
      <c r="T2700" s="2"/>
      <c r="U2700" s="5"/>
    </row>
    <row r="2701" spans="1:21">
      <c r="A2701" s="2">
        <v>282604</v>
      </c>
      <c r="B2701" t="s">
        <v>5107</v>
      </c>
      <c r="C2701" s="2">
        <v>481768</v>
      </c>
      <c r="D2701" t="s">
        <v>5105</v>
      </c>
      <c r="E2701" t="s">
        <v>5106</v>
      </c>
      <c r="F2701" t="s">
        <v>47</v>
      </c>
      <c r="G2701" t="s">
        <v>21</v>
      </c>
      <c r="H2701" t="s">
        <v>48</v>
      </c>
      <c r="I2701" t="str">
        <f t="shared" si="42"/>
        <v>401 Enterprise Dr Nicholasville, KY 40356</v>
      </c>
      <c r="J2701">
        <v>37.874558999999998</v>
      </c>
      <c r="K2701">
        <v>-84.602998999999997</v>
      </c>
      <c r="L2701" s="3">
        <v>7296.45</v>
      </c>
      <c r="M2701" s="3">
        <v>1800.61</v>
      </c>
      <c r="N2701" s="3">
        <v>5495.84</v>
      </c>
      <c r="O2701" s="4">
        <v>3.0522100843603002</v>
      </c>
      <c r="P2701" s="3">
        <v>20768.189999999999</v>
      </c>
      <c r="Q2701" s="3">
        <v>4964.26</v>
      </c>
      <c r="R2701" s="3">
        <v>15803.929999999998</v>
      </c>
      <c r="S2701" s="4">
        <v>3.1835419579151774</v>
      </c>
      <c r="T2701" s="2">
        <v>2</v>
      </c>
      <c r="U2701" s="5">
        <v>355.35500000000002</v>
      </c>
    </row>
    <row r="2702" spans="1:21">
      <c r="A2702" s="2">
        <v>282604</v>
      </c>
      <c r="B2702" t="s">
        <v>5107</v>
      </c>
      <c r="C2702" s="2">
        <v>282604</v>
      </c>
      <c r="D2702" t="s">
        <v>5107</v>
      </c>
      <c r="E2702" t="s">
        <v>5108</v>
      </c>
      <c r="F2702" t="s">
        <v>30</v>
      </c>
      <c r="G2702" t="s">
        <v>21</v>
      </c>
      <c r="H2702" t="s">
        <v>174</v>
      </c>
      <c r="I2702" t="str">
        <f t="shared" si="42"/>
        <v>133 Buchanan St Lexington, KY 40508</v>
      </c>
      <c r="J2702">
        <v>38.054864999999999</v>
      </c>
      <c r="K2702">
        <v>-84.509831000000005</v>
      </c>
      <c r="L2702" s="3">
        <v>41.49</v>
      </c>
      <c r="M2702" s="3">
        <v>2451.42</v>
      </c>
      <c r="N2702" s="3">
        <v>-2409.9300000000003</v>
      </c>
      <c r="O2702" s="4">
        <v>-0.98307511564725758</v>
      </c>
      <c r="P2702" s="3">
        <v>172.81</v>
      </c>
      <c r="Q2702" s="3">
        <v>7488.01</v>
      </c>
      <c r="R2702" s="3">
        <v>-7315.2</v>
      </c>
      <c r="S2702" s="4">
        <v>-0.97692177227327415</v>
      </c>
      <c r="T2702" s="2">
        <v>1</v>
      </c>
      <c r="U2702" s="5">
        <v>38.76</v>
      </c>
    </row>
    <row r="2703" spans="1:21">
      <c r="A2703" s="2">
        <v>218346</v>
      </c>
      <c r="B2703" t="s">
        <v>5109</v>
      </c>
      <c r="C2703" s="2">
        <v>218346</v>
      </c>
      <c r="D2703" t="s">
        <v>5109</v>
      </c>
      <c r="E2703" t="s">
        <v>5110</v>
      </c>
      <c r="F2703" t="s">
        <v>30</v>
      </c>
      <c r="G2703" t="s">
        <v>21</v>
      </c>
      <c r="H2703" t="s">
        <v>268</v>
      </c>
      <c r="I2703" t="str">
        <f t="shared" si="42"/>
        <v>3205 Travis Ct Lexington, KY 40515</v>
      </c>
      <c r="J2703">
        <v>37.987121999999999</v>
      </c>
      <c r="K2703">
        <v>-84.457258999999993</v>
      </c>
      <c r="L2703" s="3"/>
      <c r="M2703" s="3">
        <v>44</v>
      </c>
      <c r="N2703" s="3">
        <v>-44</v>
      </c>
      <c r="O2703" s="4"/>
      <c r="P2703" s="3"/>
      <c r="Q2703" s="3">
        <v>119.72</v>
      </c>
      <c r="R2703" s="3">
        <v>-119.72</v>
      </c>
      <c r="S2703" s="4"/>
      <c r="T2703" s="2"/>
      <c r="U2703" s="5"/>
    </row>
    <row r="2704" spans="1:21">
      <c r="A2704" s="2">
        <v>219049</v>
      </c>
      <c r="B2704" t="s">
        <v>5111</v>
      </c>
      <c r="C2704" s="2">
        <v>219049</v>
      </c>
      <c r="D2704" t="s">
        <v>5111</v>
      </c>
      <c r="E2704" t="s">
        <v>5112</v>
      </c>
      <c r="F2704" t="s">
        <v>3832</v>
      </c>
      <c r="G2704" t="s">
        <v>21</v>
      </c>
      <c r="H2704" t="s">
        <v>2343</v>
      </c>
      <c r="I2704" t="str">
        <f t="shared" si="42"/>
        <v>1762 Sardis Rd Mount Olivet, KY 41064</v>
      </c>
      <c r="J2704">
        <v>38.529000000000003</v>
      </c>
      <c r="K2704">
        <v>-84.010940000000005</v>
      </c>
      <c r="L2704" s="3">
        <v>7820.55</v>
      </c>
      <c r="M2704" s="3">
        <v>6669.62</v>
      </c>
      <c r="N2704" s="3">
        <v>1150.9300000000003</v>
      </c>
      <c r="O2704" s="4">
        <v>0.17256305456682694</v>
      </c>
      <c r="P2704" s="3">
        <v>22212.06</v>
      </c>
      <c r="Q2704" s="3">
        <v>17439.02</v>
      </c>
      <c r="R2704" s="3">
        <v>4773.0400000000009</v>
      </c>
      <c r="S2704" s="4">
        <v>0.2736988661060083</v>
      </c>
      <c r="T2704" s="2">
        <v>8</v>
      </c>
      <c r="U2704" s="5">
        <v>209.755</v>
      </c>
    </row>
    <row r="2705" spans="1:21">
      <c r="A2705" s="2">
        <v>219049</v>
      </c>
      <c r="B2705" t="s">
        <v>5111</v>
      </c>
      <c r="C2705" s="2">
        <v>407649</v>
      </c>
      <c r="D2705" t="s">
        <v>5113</v>
      </c>
      <c r="E2705" t="s">
        <v>2341</v>
      </c>
      <c r="F2705" t="s">
        <v>3832</v>
      </c>
      <c r="G2705" t="s">
        <v>21</v>
      </c>
      <c r="H2705" t="s">
        <v>2343</v>
      </c>
      <c r="I2705" t="str">
        <f t="shared" si="42"/>
        <v>1760 Sardis Rd Mount Olivet, KY 41064</v>
      </c>
      <c r="J2705">
        <v>38.528874999999999</v>
      </c>
      <c r="K2705">
        <v>-84.011656000000002</v>
      </c>
      <c r="L2705" s="3">
        <v>3.33</v>
      </c>
      <c r="M2705" s="3"/>
      <c r="N2705" s="3">
        <v>3.33</v>
      </c>
      <c r="O2705" s="4"/>
      <c r="P2705" s="3">
        <v>8.06</v>
      </c>
      <c r="Q2705" s="3"/>
      <c r="R2705" s="3">
        <v>8.06</v>
      </c>
      <c r="S2705" s="4"/>
      <c r="T2705" s="2"/>
      <c r="U2705" s="5"/>
    </row>
    <row r="2706" spans="1:21">
      <c r="A2706" s="2">
        <v>218892</v>
      </c>
      <c r="B2706" t="s">
        <v>5114</v>
      </c>
      <c r="C2706" s="2">
        <v>441663</v>
      </c>
      <c r="D2706" t="s">
        <v>5115</v>
      </c>
      <c r="E2706" t="s">
        <v>5116</v>
      </c>
      <c r="F2706" t="s">
        <v>560</v>
      </c>
      <c r="G2706" t="s">
        <v>21</v>
      </c>
      <c r="H2706" t="s">
        <v>561</v>
      </c>
      <c r="I2706" t="str">
        <f t="shared" si="42"/>
        <v>955 W Main St Mount Vernon, KY 40456</v>
      </c>
      <c r="J2706">
        <v>37.357875999999997</v>
      </c>
      <c r="K2706">
        <v>-84.357427999999999</v>
      </c>
      <c r="L2706" s="3"/>
      <c r="M2706" s="3">
        <v>320.58</v>
      </c>
      <c r="N2706" s="3">
        <v>-320.58</v>
      </c>
      <c r="O2706" s="4"/>
      <c r="P2706" s="3"/>
      <c r="Q2706" s="3">
        <v>1150.1500000000001</v>
      </c>
      <c r="R2706" s="3">
        <v>-1150.1500000000001</v>
      </c>
      <c r="S2706" s="4"/>
      <c r="T2706" s="2"/>
      <c r="U2706" s="5"/>
    </row>
    <row r="2707" spans="1:21">
      <c r="A2707" s="2">
        <v>218892</v>
      </c>
      <c r="B2707" t="s">
        <v>5114</v>
      </c>
      <c r="C2707" s="2">
        <v>438986</v>
      </c>
      <c r="D2707" t="s">
        <v>5117</v>
      </c>
      <c r="E2707" t="s">
        <v>5118</v>
      </c>
      <c r="F2707" t="s">
        <v>560</v>
      </c>
      <c r="G2707" t="s">
        <v>21</v>
      </c>
      <c r="H2707" t="s">
        <v>561</v>
      </c>
      <c r="I2707" t="str">
        <f t="shared" si="42"/>
        <v>1555 Lake Cumberland Rd Mount Vernon, KY 40456</v>
      </c>
      <c r="J2707">
        <v>37.361885000000001</v>
      </c>
      <c r="K2707">
        <v>-84.362149000000002</v>
      </c>
      <c r="L2707" s="3"/>
      <c r="M2707" s="3">
        <v>1733.15</v>
      </c>
      <c r="N2707" s="3">
        <v>-1733.15</v>
      </c>
      <c r="O2707" s="4"/>
      <c r="P2707" s="3"/>
      <c r="Q2707" s="3">
        <v>5418.94</v>
      </c>
      <c r="R2707" s="3">
        <v>-5418.94</v>
      </c>
      <c r="S2707" s="4"/>
      <c r="T2707" s="2"/>
      <c r="U2707" s="5"/>
    </row>
    <row r="2708" spans="1:21">
      <c r="A2708" s="2">
        <v>218892</v>
      </c>
      <c r="B2708" t="s">
        <v>5114</v>
      </c>
      <c r="C2708" s="2">
        <v>408165</v>
      </c>
      <c r="D2708" t="s">
        <v>5119</v>
      </c>
      <c r="E2708" t="s">
        <v>5120</v>
      </c>
      <c r="F2708" t="s">
        <v>2703</v>
      </c>
      <c r="G2708" t="s">
        <v>21</v>
      </c>
      <c r="H2708" t="s">
        <v>2704</v>
      </c>
      <c r="I2708" t="str">
        <f t="shared" si="42"/>
        <v>27 School St Brodhead, KY 40409</v>
      </c>
      <c r="J2708">
        <v>37.403694999999999</v>
      </c>
      <c r="K2708">
        <v>-84.421053999999998</v>
      </c>
      <c r="L2708" s="3">
        <v>617.12</v>
      </c>
      <c r="M2708" s="3">
        <v>2426.06</v>
      </c>
      <c r="N2708" s="3">
        <v>-1808.94</v>
      </c>
      <c r="O2708" s="4">
        <v>-0.74562871487102544</v>
      </c>
      <c r="P2708" s="3">
        <v>1644.39</v>
      </c>
      <c r="Q2708" s="3">
        <v>6563.64</v>
      </c>
      <c r="R2708" s="3">
        <v>-4919.25</v>
      </c>
      <c r="S2708" s="4">
        <v>-0.74946980638791882</v>
      </c>
      <c r="T2708" s="2"/>
      <c r="U2708" s="5"/>
    </row>
    <row r="2709" spans="1:21">
      <c r="A2709" s="2">
        <v>218892</v>
      </c>
      <c r="B2709" t="s">
        <v>5114</v>
      </c>
      <c r="C2709" s="2">
        <v>438266</v>
      </c>
      <c r="D2709" t="s">
        <v>5121</v>
      </c>
      <c r="E2709" t="s">
        <v>5120</v>
      </c>
      <c r="F2709" t="s">
        <v>2703</v>
      </c>
      <c r="G2709" t="s">
        <v>21</v>
      </c>
      <c r="H2709" t="s">
        <v>2704</v>
      </c>
      <c r="I2709" t="str">
        <f t="shared" si="42"/>
        <v>27 School St Brodhead, KY 40409</v>
      </c>
      <c r="J2709">
        <v>37.403694999999999</v>
      </c>
      <c r="K2709">
        <v>-84.421053999999998</v>
      </c>
      <c r="L2709" s="3"/>
      <c r="M2709" s="3">
        <v>119.3</v>
      </c>
      <c r="N2709" s="3">
        <v>-119.3</v>
      </c>
      <c r="O2709" s="4"/>
      <c r="P2709" s="3"/>
      <c r="Q2709" s="3">
        <v>185.6</v>
      </c>
      <c r="R2709" s="3">
        <v>-185.6</v>
      </c>
      <c r="S2709" s="4"/>
      <c r="T2709" s="2"/>
      <c r="U2709" s="5"/>
    </row>
    <row r="2710" spans="1:21">
      <c r="A2710" s="2">
        <v>218892</v>
      </c>
      <c r="B2710" t="s">
        <v>5114</v>
      </c>
      <c r="C2710" s="2">
        <v>438263</v>
      </c>
      <c r="D2710" t="s">
        <v>5122</v>
      </c>
      <c r="E2710" t="s">
        <v>5123</v>
      </c>
      <c r="F2710" t="s">
        <v>560</v>
      </c>
      <c r="G2710" t="s">
        <v>21</v>
      </c>
      <c r="H2710" t="s">
        <v>561</v>
      </c>
      <c r="I2710" t="str">
        <f t="shared" si="42"/>
        <v>530 Williams St Mount Vernon, KY 40456</v>
      </c>
      <c r="J2710">
        <v>37.359124000000001</v>
      </c>
      <c r="K2710">
        <v>-84.341267999999999</v>
      </c>
      <c r="L2710" s="3"/>
      <c r="M2710" s="3">
        <v>586.91999999999996</v>
      </c>
      <c r="N2710" s="3">
        <v>-586.91999999999996</v>
      </c>
      <c r="O2710" s="4"/>
      <c r="P2710" s="3"/>
      <c r="Q2710" s="3">
        <v>1734.8</v>
      </c>
      <c r="R2710" s="3">
        <v>-1734.8</v>
      </c>
      <c r="S2710" s="4"/>
      <c r="T2710" s="2"/>
      <c r="U2710" s="5"/>
    </row>
    <row r="2711" spans="1:21">
      <c r="A2711" s="2">
        <v>218892</v>
      </c>
      <c r="B2711" t="s">
        <v>5114</v>
      </c>
      <c r="C2711" s="2">
        <v>408157</v>
      </c>
      <c r="D2711" t="s">
        <v>5124</v>
      </c>
      <c r="E2711" t="s">
        <v>5125</v>
      </c>
      <c r="F2711" t="s">
        <v>560</v>
      </c>
      <c r="G2711" t="s">
        <v>21</v>
      </c>
      <c r="H2711" t="s">
        <v>561</v>
      </c>
      <c r="I2711" t="str">
        <f t="shared" si="42"/>
        <v>1545 Lake Cumberland Rd Mount Vernon, KY 40456</v>
      </c>
      <c r="J2711">
        <v>37.359819999999999</v>
      </c>
      <c r="K2711">
        <v>-84.364897999999997</v>
      </c>
      <c r="L2711" s="3"/>
      <c r="M2711" s="3">
        <v>3456.38</v>
      </c>
      <c r="N2711" s="3">
        <v>-3456.38</v>
      </c>
      <c r="O2711" s="4"/>
      <c r="P2711" s="3"/>
      <c r="Q2711" s="3">
        <v>10187.14</v>
      </c>
      <c r="R2711" s="3">
        <v>-10187.14</v>
      </c>
      <c r="S2711" s="4"/>
      <c r="T2711" s="2"/>
      <c r="U2711" s="5"/>
    </row>
    <row r="2712" spans="1:21">
      <c r="A2712" s="2">
        <v>218892</v>
      </c>
      <c r="B2712" t="s">
        <v>5114</v>
      </c>
      <c r="C2712" s="2">
        <v>408167</v>
      </c>
      <c r="D2712" t="s">
        <v>5126</v>
      </c>
      <c r="E2712" t="s">
        <v>5127</v>
      </c>
      <c r="F2712" t="s">
        <v>560</v>
      </c>
      <c r="G2712" t="s">
        <v>21</v>
      </c>
      <c r="H2712" t="s">
        <v>561</v>
      </c>
      <c r="I2712" t="str">
        <f t="shared" si="42"/>
        <v>945 W Main St Mount Vernon, KY 40456</v>
      </c>
      <c r="J2712">
        <v>37.356575999999997</v>
      </c>
      <c r="K2712">
        <v>-84.356925000000004</v>
      </c>
      <c r="L2712" s="3"/>
      <c r="M2712" s="3">
        <v>4568.16</v>
      </c>
      <c r="N2712" s="3">
        <v>-4568.16</v>
      </c>
      <c r="O2712" s="4"/>
      <c r="P2712" s="3"/>
      <c r="Q2712" s="3">
        <v>14744.92</v>
      </c>
      <c r="R2712" s="3">
        <v>-14744.92</v>
      </c>
      <c r="S2712" s="4"/>
      <c r="T2712" s="2"/>
      <c r="U2712" s="5"/>
    </row>
    <row r="2713" spans="1:21">
      <c r="A2713" s="2">
        <v>218892</v>
      </c>
      <c r="B2713" t="s">
        <v>5114</v>
      </c>
      <c r="C2713" s="2">
        <v>408168</v>
      </c>
      <c r="D2713" t="s">
        <v>5128</v>
      </c>
      <c r="E2713" t="s">
        <v>5123</v>
      </c>
      <c r="F2713" t="s">
        <v>560</v>
      </c>
      <c r="G2713" t="s">
        <v>21</v>
      </c>
      <c r="H2713" t="s">
        <v>561</v>
      </c>
      <c r="I2713" t="str">
        <f t="shared" si="42"/>
        <v>530 Williams St Mount Vernon, KY 40456</v>
      </c>
      <c r="J2713">
        <v>37.359124000000001</v>
      </c>
      <c r="K2713">
        <v>-84.341267999999999</v>
      </c>
      <c r="L2713" s="3"/>
      <c r="M2713" s="3">
        <v>1865.47</v>
      </c>
      <c r="N2713" s="3">
        <v>-1865.47</v>
      </c>
      <c r="O2713" s="4"/>
      <c r="P2713" s="3"/>
      <c r="Q2713" s="3">
        <v>6619.31</v>
      </c>
      <c r="R2713" s="3">
        <v>-6619.31</v>
      </c>
      <c r="S2713" s="4"/>
      <c r="T2713" s="2"/>
      <c r="U2713" s="5"/>
    </row>
    <row r="2714" spans="1:21">
      <c r="A2714" s="2">
        <v>218892</v>
      </c>
      <c r="B2714" t="s">
        <v>5114</v>
      </c>
      <c r="C2714" s="2">
        <v>408173</v>
      </c>
      <c r="D2714" t="s">
        <v>5129</v>
      </c>
      <c r="E2714" t="s">
        <v>5130</v>
      </c>
      <c r="F2714" t="s">
        <v>560</v>
      </c>
      <c r="G2714" t="s">
        <v>21</v>
      </c>
      <c r="H2714" t="s">
        <v>561</v>
      </c>
      <c r="I2714" t="str">
        <f t="shared" si="42"/>
        <v>6701 N Wilderness Rd Mount Vernon, KY 40456</v>
      </c>
      <c r="J2714">
        <v>37.441434000000001</v>
      </c>
      <c r="K2714">
        <v>-84.321085999999994</v>
      </c>
      <c r="L2714" s="3"/>
      <c r="M2714" s="3">
        <v>2052.59</v>
      </c>
      <c r="N2714" s="3">
        <v>-2052.59</v>
      </c>
      <c r="O2714" s="4"/>
      <c r="P2714" s="3"/>
      <c r="Q2714" s="3">
        <v>6585.23</v>
      </c>
      <c r="R2714" s="3">
        <v>-6585.23</v>
      </c>
      <c r="S2714" s="4"/>
      <c r="T2714" s="2"/>
      <c r="U2714" s="5"/>
    </row>
    <row r="2715" spans="1:21">
      <c r="A2715" s="2">
        <v>218892</v>
      </c>
      <c r="B2715" t="s">
        <v>5114</v>
      </c>
      <c r="C2715" s="2">
        <v>408141</v>
      </c>
      <c r="D2715" t="s">
        <v>5131</v>
      </c>
      <c r="E2715" t="s">
        <v>5132</v>
      </c>
      <c r="F2715" t="s">
        <v>560</v>
      </c>
      <c r="G2715" t="s">
        <v>21</v>
      </c>
      <c r="H2715" t="s">
        <v>561</v>
      </c>
      <c r="I2715" t="str">
        <f t="shared" si="42"/>
        <v>935 W Main St Mount Vernon, KY 40456</v>
      </c>
      <c r="J2715">
        <v>37.355759999999997</v>
      </c>
      <c r="K2715">
        <v>-84.346739999999997</v>
      </c>
      <c r="L2715" s="3"/>
      <c r="M2715" s="3">
        <v>78.7</v>
      </c>
      <c r="N2715" s="3">
        <v>-78.7</v>
      </c>
      <c r="O2715" s="4"/>
      <c r="P2715" s="3"/>
      <c r="Q2715" s="3">
        <v>224.38</v>
      </c>
      <c r="R2715" s="3">
        <v>-224.38</v>
      </c>
      <c r="S2715" s="4"/>
      <c r="T2715" s="2"/>
      <c r="U2715" s="5"/>
    </row>
    <row r="2716" spans="1:21">
      <c r="A2716" s="2">
        <v>218892</v>
      </c>
      <c r="B2716" t="s">
        <v>5114</v>
      </c>
      <c r="C2716" s="2">
        <v>218892</v>
      </c>
      <c r="D2716" t="s">
        <v>5114</v>
      </c>
      <c r="E2716" t="s">
        <v>5133</v>
      </c>
      <c r="F2716" t="s">
        <v>560</v>
      </c>
      <c r="G2716" t="s">
        <v>21</v>
      </c>
      <c r="H2716" t="s">
        <v>561</v>
      </c>
      <c r="I2716" t="str">
        <f t="shared" si="42"/>
        <v>245 Richmond St Mount Vernon, KY 40456</v>
      </c>
      <c r="J2716">
        <v>37.356349000000002</v>
      </c>
      <c r="K2716">
        <v>-84.340191000000004</v>
      </c>
      <c r="L2716" s="3"/>
      <c r="M2716" s="3">
        <v>163.88</v>
      </c>
      <c r="N2716" s="3">
        <v>-163.88</v>
      </c>
      <c r="O2716" s="4"/>
      <c r="P2716" s="3"/>
      <c r="Q2716" s="3">
        <v>479.73</v>
      </c>
      <c r="R2716" s="3">
        <v>-479.73</v>
      </c>
      <c r="S2716" s="4"/>
      <c r="T2716" s="2"/>
      <c r="U2716" s="5"/>
    </row>
    <row r="2717" spans="1:21">
      <c r="A2717" s="2">
        <v>255560</v>
      </c>
      <c r="B2717" t="s">
        <v>5134</v>
      </c>
      <c r="C2717" s="2">
        <v>255560</v>
      </c>
      <c r="D2717" t="s">
        <v>5134</v>
      </c>
      <c r="E2717" t="s">
        <v>5135</v>
      </c>
      <c r="F2717" t="s">
        <v>560</v>
      </c>
      <c r="G2717" t="s">
        <v>21</v>
      </c>
      <c r="H2717" t="s">
        <v>561</v>
      </c>
      <c r="I2717" t="str">
        <f t="shared" si="42"/>
        <v>145 Newcomb Ave Mount Vernon, KY 40456</v>
      </c>
      <c r="J2717">
        <v>37.357936000000002</v>
      </c>
      <c r="K2717">
        <v>-84.335931000000002</v>
      </c>
      <c r="L2717" s="3">
        <v>697.52</v>
      </c>
      <c r="M2717" s="3">
        <v>1484.9</v>
      </c>
      <c r="N2717" s="3">
        <v>-787.38000000000011</v>
      </c>
      <c r="O2717" s="4">
        <v>-0.53025792982692443</v>
      </c>
      <c r="P2717" s="3">
        <v>1718.29</v>
      </c>
      <c r="Q2717" s="3">
        <v>3865.14</v>
      </c>
      <c r="R2717" s="3">
        <v>-2146.85</v>
      </c>
      <c r="S2717" s="4">
        <v>-0.55543913027729919</v>
      </c>
      <c r="T2717" s="2">
        <v>1</v>
      </c>
      <c r="U2717" s="5">
        <v>351.99</v>
      </c>
    </row>
    <row r="2718" spans="1:21">
      <c r="A2718" s="2">
        <v>218238</v>
      </c>
      <c r="B2718" t="s">
        <v>5136</v>
      </c>
      <c r="C2718" s="2">
        <v>218238</v>
      </c>
      <c r="D2718" t="s">
        <v>5136</v>
      </c>
      <c r="E2718" t="s">
        <v>5137</v>
      </c>
      <c r="F2718" t="s">
        <v>43</v>
      </c>
      <c r="G2718" t="s">
        <v>21</v>
      </c>
      <c r="H2718" t="s">
        <v>44</v>
      </c>
      <c r="I2718" t="str">
        <f t="shared" si="42"/>
        <v>15 Waveland Ave Winchester, KY 40391</v>
      </c>
      <c r="J2718">
        <v>37.999589999999998</v>
      </c>
      <c r="K2718">
        <v>-84.193280000000001</v>
      </c>
      <c r="L2718" s="3">
        <v>90.07</v>
      </c>
      <c r="M2718" s="3">
        <v>68.53</v>
      </c>
      <c r="N2718" s="3">
        <v>21.539999999999992</v>
      </c>
      <c r="O2718" s="4">
        <v>0.31431489858456141</v>
      </c>
      <c r="P2718" s="3">
        <v>208.15</v>
      </c>
      <c r="Q2718" s="3">
        <v>164.71</v>
      </c>
      <c r="R2718" s="3">
        <v>43.44</v>
      </c>
      <c r="S2718" s="4">
        <v>0.26373626373626369</v>
      </c>
      <c r="T2718" s="2"/>
      <c r="U2718" s="5"/>
    </row>
    <row r="2719" spans="1:21">
      <c r="A2719" s="2">
        <v>218241</v>
      </c>
      <c r="B2719" t="s">
        <v>5138</v>
      </c>
      <c r="C2719" s="2">
        <v>218241</v>
      </c>
      <c r="D2719" t="s">
        <v>5138</v>
      </c>
      <c r="E2719" t="s">
        <v>5139</v>
      </c>
      <c r="F2719" t="s">
        <v>43</v>
      </c>
      <c r="G2719" t="s">
        <v>21</v>
      </c>
      <c r="H2719" t="s">
        <v>44</v>
      </c>
      <c r="I2719" t="str">
        <f t="shared" si="42"/>
        <v>428 Verna Dr Winchester, KY 40391</v>
      </c>
      <c r="J2719">
        <v>38.032530000000001</v>
      </c>
      <c r="K2719">
        <v>-84.283829999999995</v>
      </c>
      <c r="L2719" s="3"/>
      <c r="M2719" s="3">
        <v>74.459999999999994</v>
      </c>
      <c r="N2719" s="3">
        <v>-74.459999999999994</v>
      </c>
      <c r="O2719" s="4"/>
      <c r="P2719" s="3"/>
      <c r="Q2719" s="3">
        <v>178.97</v>
      </c>
      <c r="R2719" s="3">
        <v>-178.97</v>
      </c>
      <c r="S2719" s="4"/>
      <c r="T2719" s="2"/>
      <c r="U2719" s="5"/>
    </row>
    <row r="2720" spans="1:21">
      <c r="A2720" s="2">
        <v>226948</v>
      </c>
      <c r="B2720" t="s">
        <v>5140</v>
      </c>
      <c r="C2720" s="2">
        <v>226948</v>
      </c>
      <c r="D2720" t="s">
        <v>5140</v>
      </c>
      <c r="E2720" t="s">
        <v>5141</v>
      </c>
      <c r="F2720" t="s">
        <v>408</v>
      </c>
      <c r="G2720" t="s">
        <v>21</v>
      </c>
      <c r="H2720" t="s">
        <v>409</v>
      </c>
      <c r="I2720" t="str">
        <f t="shared" si="42"/>
        <v>144 Barberry Ln Bardstown, KY 40004</v>
      </c>
      <c r="J2720">
        <v>37.812730000000002</v>
      </c>
      <c r="K2720">
        <v>-85.447619000000003</v>
      </c>
      <c r="L2720" s="3">
        <v>1270.1099999999999</v>
      </c>
      <c r="M2720" s="3">
        <v>123.73</v>
      </c>
      <c r="N2720" s="3">
        <v>1146.3799999999999</v>
      </c>
      <c r="O2720" s="4">
        <v>9.2651741695627567</v>
      </c>
      <c r="P2720" s="3">
        <v>2986.47</v>
      </c>
      <c r="Q2720" s="3">
        <v>281.35000000000002</v>
      </c>
      <c r="R2720" s="3">
        <v>2705.12</v>
      </c>
      <c r="S2720" s="4">
        <v>9.6147858539186064</v>
      </c>
      <c r="T2720" s="2"/>
      <c r="U2720" s="5"/>
    </row>
    <row r="2721" spans="1:21">
      <c r="A2721" s="2">
        <v>217768</v>
      </c>
      <c r="B2721" t="s">
        <v>5142</v>
      </c>
      <c r="C2721" s="2">
        <v>226948</v>
      </c>
      <c r="D2721" t="s">
        <v>5140</v>
      </c>
      <c r="E2721" t="s">
        <v>5141</v>
      </c>
      <c r="F2721" t="s">
        <v>408</v>
      </c>
      <c r="G2721" t="s">
        <v>21</v>
      </c>
      <c r="H2721" t="s">
        <v>409</v>
      </c>
      <c r="I2721" t="str">
        <f t="shared" si="42"/>
        <v>144 Barberry Ln Bardstown, KY 40004</v>
      </c>
      <c r="J2721">
        <v>37.812730000000002</v>
      </c>
      <c r="K2721">
        <v>-85.447619000000003</v>
      </c>
      <c r="L2721" s="3">
        <v>99.85</v>
      </c>
      <c r="M2721" s="3"/>
      <c r="N2721" s="3">
        <v>99.85</v>
      </c>
      <c r="O2721" s="4"/>
      <c r="P2721" s="3">
        <v>198.56</v>
      </c>
      <c r="Q2721" s="3"/>
      <c r="R2721" s="3">
        <v>198.56</v>
      </c>
      <c r="S2721" s="4"/>
      <c r="T2721" s="2"/>
      <c r="U2721" s="5"/>
    </row>
    <row r="2722" spans="1:21">
      <c r="A2722" s="2">
        <v>345191</v>
      </c>
      <c r="B2722" t="s">
        <v>5143</v>
      </c>
      <c r="C2722" s="2">
        <v>345191</v>
      </c>
      <c r="D2722" t="s">
        <v>5143</v>
      </c>
      <c r="E2722" t="s">
        <v>5144</v>
      </c>
      <c r="F2722" t="s">
        <v>30</v>
      </c>
      <c r="G2722" t="s">
        <v>21</v>
      </c>
      <c r="H2722" t="s">
        <v>611</v>
      </c>
      <c r="I2722" t="str">
        <f t="shared" si="42"/>
        <v>2675 Rice Rd Lexington, KY 40510</v>
      </c>
      <c r="J2722">
        <v>38.060319999999997</v>
      </c>
      <c r="K2722">
        <v>-84.607770000000002</v>
      </c>
      <c r="L2722" s="3">
        <v>25.82</v>
      </c>
      <c r="M2722" s="3"/>
      <c r="N2722" s="3">
        <v>25.82</v>
      </c>
      <c r="O2722" s="4"/>
      <c r="P2722" s="3">
        <v>53.78</v>
      </c>
      <c r="Q2722" s="3"/>
      <c r="R2722" s="3">
        <v>53.78</v>
      </c>
      <c r="S2722" s="4"/>
      <c r="T2722" s="2"/>
      <c r="U2722" s="5"/>
    </row>
    <row r="2723" spans="1:21">
      <c r="A2723" s="2">
        <v>334056</v>
      </c>
      <c r="B2723" t="s">
        <v>5145</v>
      </c>
      <c r="C2723" s="2">
        <v>473713</v>
      </c>
      <c r="D2723" t="s">
        <v>5146</v>
      </c>
      <c r="E2723" t="s">
        <v>5147</v>
      </c>
      <c r="F2723" t="s">
        <v>1367</v>
      </c>
      <c r="G2723" t="s">
        <v>21</v>
      </c>
      <c r="H2723" t="s">
        <v>1368</v>
      </c>
      <c r="I2723" t="str">
        <f t="shared" si="42"/>
        <v>520 Fairway Dr Lebanon, KY 40033</v>
      </c>
      <c r="J2723">
        <v>37.600811999999998</v>
      </c>
      <c r="K2723">
        <v>-85.258713999999998</v>
      </c>
      <c r="L2723" s="3">
        <v>3169.69</v>
      </c>
      <c r="M2723" s="3">
        <v>2654.59</v>
      </c>
      <c r="N2723" s="3">
        <v>515.09999999999991</v>
      </c>
      <c r="O2723" s="4">
        <v>0.19404126437604297</v>
      </c>
      <c r="P2723" s="3">
        <v>8544.08</v>
      </c>
      <c r="Q2723" s="3">
        <v>7312.68</v>
      </c>
      <c r="R2723" s="3">
        <v>1231.3999999999996</v>
      </c>
      <c r="S2723" s="4">
        <v>0.16839243615199895</v>
      </c>
      <c r="T2723" s="2"/>
      <c r="U2723" s="5"/>
    </row>
    <row r="2724" spans="1:21">
      <c r="A2724" s="2">
        <v>219205</v>
      </c>
      <c r="B2724" t="s">
        <v>5148</v>
      </c>
      <c r="C2724" s="2">
        <v>219205</v>
      </c>
      <c r="D2724" t="s">
        <v>5148</v>
      </c>
      <c r="E2724" t="s">
        <v>5149</v>
      </c>
      <c r="F2724" t="s">
        <v>294</v>
      </c>
      <c r="G2724" t="s">
        <v>21</v>
      </c>
      <c r="H2724" t="s">
        <v>295</v>
      </c>
      <c r="I2724" t="str">
        <f t="shared" si="42"/>
        <v>551 Viking Dr MOREHEAD, KY 40351</v>
      </c>
      <c r="J2724">
        <v>38.20635</v>
      </c>
      <c r="K2724">
        <v>-83.4786</v>
      </c>
      <c r="L2724" s="3">
        <v>24293.98</v>
      </c>
      <c r="M2724" s="3">
        <v>25276.49</v>
      </c>
      <c r="N2724" s="3">
        <v>-982.51000000000204</v>
      </c>
      <c r="O2724" s="4">
        <v>-3.8870507732679735E-2</v>
      </c>
      <c r="P2724" s="3">
        <v>82970.3</v>
      </c>
      <c r="Q2724" s="3">
        <v>89826.99</v>
      </c>
      <c r="R2724" s="3">
        <v>-6856.6900000000023</v>
      </c>
      <c r="S2724" s="4">
        <v>-7.6332180339116359E-2</v>
      </c>
      <c r="T2724" s="2">
        <v>12</v>
      </c>
      <c r="U2724" s="5">
        <v>564.24333333333334</v>
      </c>
    </row>
    <row r="2725" spans="1:21">
      <c r="A2725" s="2">
        <v>323674</v>
      </c>
      <c r="B2725" t="s">
        <v>5150</v>
      </c>
      <c r="C2725" s="2">
        <v>323674</v>
      </c>
      <c r="D2725" t="s">
        <v>5150</v>
      </c>
      <c r="E2725" t="s">
        <v>5151</v>
      </c>
      <c r="F2725" t="s">
        <v>294</v>
      </c>
      <c r="G2725" t="s">
        <v>21</v>
      </c>
      <c r="H2725" t="s">
        <v>295</v>
      </c>
      <c r="I2725" t="str">
        <f t="shared" si="42"/>
        <v>1075 S Tolliver Rd MOREHEAD, KY 40351</v>
      </c>
      <c r="J2725">
        <v>38.192779000000002</v>
      </c>
      <c r="K2725">
        <v>-83.417145000000005</v>
      </c>
      <c r="L2725" s="3">
        <v>8861.76</v>
      </c>
      <c r="M2725" s="3">
        <v>7519.13</v>
      </c>
      <c r="N2725" s="3">
        <v>1342.63</v>
      </c>
      <c r="O2725" s="4">
        <v>0.17856188149426863</v>
      </c>
      <c r="P2725" s="3">
        <v>26741.82</v>
      </c>
      <c r="Q2725" s="3">
        <v>21894.55</v>
      </c>
      <c r="R2725" s="3">
        <v>4847.2700000000004</v>
      </c>
      <c r="S2725" s="4">
        <v>0.22139162485641406</v>
      </c>
      <c r="T2725" s="2">
        <v>2</v>
      </c>
      <c r="U2725" s="5">
        <v>158.94</v>
      </c>
    </row>
    <row r="2726" spans="1:21">
      <c r="A2726" s="2">
        <v>268780</v>
      </c>
      <c r="B2726" t="s">
        <v>831</v>
      </c>
      <c r="C2726" s="2">
        <v>484025</v>
      </c>
      <c r="D2726" t="s">
        <v>5152</v>
      </c>
      <c r="E2726" t="s">
        <v>5153</v>
      </c>
      <c r="F2726" t="s">
        <v>294</v>
      </c>
      <c r="G2726" t="s">
        <v>21</v>
      </c>
      <c r="H2726" t="s">
        <v>295</v>
      </c>
      <c r="I2726" t="str">
        <f t="shared" si="42"/>
        <v>1225 US HIGHWAY 60 W MOREHEAD, KY 40351</v>
      </c>
      <c r="J2726">
        <v>38.165607999999999</v>
      </c>
      <c r="K2726">
        <v>-83.444856999999999</v>
      </c>
      <c r="L2726" s="3">
        <v>40.21</v>
      </c>
      <c r="M2726" s="3"/>
      <c r="N2726" s="3">
        <v>40.21</v>
      </c>
      <c r="O2726" s="4"/>
      <c r="P2726" s="3">
        <v>147.68</v>
      </c>
      <c r="Q2726" s="3"/>
      <c r="R2726" s="3">
        <v>147.68</v>
      </c>
      <c r="S2726" s="4"/>
      <c r="T2726" s="2">
        <v>1</v>
      </c>
      <c r="U2726" s="5">
        <v>56.37</v>
      </c>
    </row>
    <row r="2727" spans="1:21">
      <c r="A2727" s="2">
        <v>220465</v>
      </c>
      <c r="B2727" t="s">
        <v>5154</v>
      </c>
      <c r="C2727" s="2">
        <v>220465</v>
      </c>
      <c r="D2727" t="s">
        <v>5154</v>
      </c>
      <c r="E2727" t="s">
        <v>5155</v>
      </c>
      <c r="F2727" t="s">
        <v>412</v>
      </c>
      <c r="G2727" t="s">
        <v>21</v>
      </c>
      <c r="H2727" t="s">
        <v>413</v>
      </c>
      <c r="I2727" t="str">
        <f t="shared" si="42"/>
        <v>2856 Anton Rd Madisonville, KY 42431</v>
      </c>
      <c r="J2727">
        <v>37.327945</v>
      </c>
      <c r="K2727">
        <v>-87.447207000000006</v>
      </c>
      <c r="L2727" s="3">
        <v>247.4</v>
      </c>
      <c r="M2727" s="3">
        <v>153.6</v>
      </c>
      <c r="N2727" s="3">
        <v>93.800000000000011</v>
      </c>
      <c r="O2727" s="4">
        <v>0.61067708333333348</v>
      </c>
      <c r="P2727" s="3">
        <v>537.55999999999995</v>
      </c>
      <c r="Q2727" s="3">
        <v>516.9</v>
      </c>
      <c r="R2727" s="3">
        <v>20.659999999999968</v>
      </c>
      <c r="S2727" s="4">
        <v>3.9969046237183149E-2</v>
      </c>
      <c r="T2727" s="2"/>
      <c r="U2727" s="5"/>
    </row>
    <row r="2728" spans="1:21">
      <c r="A2728" s="2">
        <v>331893</v>
      </c>
      <c r="B2728" t="s">
        <v>5156</v>
      </c>
      <c r="C2728" s="2">
        <v>331893</v>
      </c>
      <c r="D2728" t="s">
        <v>5156</v>
      </c>
      <c r="E2728" t="s">
        <v>5157</v>
      </c>
      <c r="F2728" t="s">
        <v>30</v>
      </c>
      <c r="G2728" t="s">
        <v>21</v>
      </c>
      <c r="H2728" t="s">
        <v>68</v>
      </c>
      <c r="I2728" t="str">
        <f t="shared" si="42"/>
        <v>1896 Arbor Station Way Lexington, KY 40511</v>
      </c>
      <c r="J2728">
        <v>38.087980000000002</v>
      </c>
      <c r="K2728">
        <v>-84.506460000000004</v>
      </c>
      <c r="L2728" s="3">
        <v>-40.01</v>
      </c>
      <c r="M2728" s="3"/>
      <c r="N2728" s="3">
        <v>-40.01</v>
      </c>
      <c r="O2728" s="4"/>
      <c r="P2728" s="3">
        <v>241.07</v>
      </c>
      <c r="Q2728" s="3"/>
      <c r="R2728" s="3">
        <v>241.07</v>
      </c>
      <c r="S2728" s="4"/>
      <c r="T2728" s="2"/>
      <c r="U2728" s="5"/>
    </row>
    <row r="2729" spans="1:21">
      <c r="A2729" s="2">
        <v>220778</v>
      </c>
      <c r="B2729" t="s">
        <v>5158</v>
      </c>
      <c r="C2729" s="2">
        <v>220778</v>
      </c>
      <c r="D2729" t="s">
        <v>5158</v>
      </c>
      <c r="E2729" t="s">
        <v>5159</v>
      </c>
      <c r="F2729" t="s">
        <v>2937</v>
      </c>
      <c r="G2729" t="s">
        <v>21</v>
      </c>
      <c r="H2729" t="s">
        <v>2938</v>
      </c>
      <c r="I2729" t="str">
        <f t="shared" si="42"/>
        <v>108 Ferco Way JAMESTOWN, KY 42629</v>
      </c>
      <c r="J2729">
        <v>37.004331000000001</v>
      </c>
      <c r="K2729">
        <v>-85.076746</v>
      </c>
      <c r="L2729" s="3">
        <v>804.8</v>
      </c>
      <c r="M2729" s="3">
        <v>967.51</v>
      </c>
      <c r="N2729" s="3">
        <v>-162.71000000000004</v>
      </c>
      <c r="O2729" s="4">
        <v>-0.16817397236204282</v>
      </c>
      <c r="P2729" s="3">
        <v>1858.68</v>
      </c>
      <c r="Q2729" s="3">
        <v>2330.86</v>
      </c>
      <c r="R2729" s="3">
        <v>-472.18000000000006</v>
      </c>
      <c r="S2729" s="4">
        <v>-0.20257758938760803</v>
      </c>
      <c r="T2729" s="2">
        <v>1</v>
      </c>
      <c r="U2729" s="5">
        <v>218.87</v>
      </c>
    </row>
    <row r="2730" spans="1:21">
      <c r="A2730" s="2">
        <v>218894</v>
      </c>
      <c r="B2730" t="s">
        <v>5160</v>
      </c>
      <c r="C2730" s="2">
        <v>218894</v>
      </c>
      <c r="D2730" t="s">
        <v>5160</v>
      </c>
      <c r="E2730" t="s">
        <v>5161</v>
      </c>
      <c r="F2730" t="s">
        <v>2937</v>
      </c>
      <c r="G2730" t="s">
        <v>21</v>
      </c>
      <c r="H2730" t="s">
        <v>2938</v>
      </c>
      <c r="I2730" t="str">
        <f t="shared" si="42"/>
        <v>404 S Main St JAMESTOWN, KY 42629</v>
      </c>
      <c r="J2730">
        <v>36.980550000000001</v>
      </c>
      <c r="K2730">
        <v>-85.059449999999998</v>
      </c>
      <c r="L2730" s="3">
        <v>64.209999999999994</v>
      </c>
      <c r="M2730" s="3">
        <v>376.08</v>
      </c>
      <c r="N2730" s="3">
        <v>-311.87</v>
      </c>
      <c r="O2730" s="4">
        <v>-0.82926504998936401</v>
      </c>
      <c r="P2730" s="3">
        <v>151.09</v>
      </c>
      <c r="Q2730" s="3">
        <v>900.49</v>
      </c>
      <c r="R2730" s="3">
        <v>-749.4</v>
      </c>
      <c r="S2730" s="4">
        <v>-0.83221357261046758</v>
      </c>
      <c r="T2730" s="2"/>
      <c r="U2730" s="5"/>
    </row>
    <row r="2731" spans="1:21">
      <c r="A2731" s="2">
        <v>218894</v>
      </c>
      <c r="B2731" t="s">
        <v>5160</v>
      </c>
      <c r="C2731" s="2">
        <v>465227</v>
      </c>
      <c r="D2731" t="s">
        <v>5162</v>
      </c>
      <c r="E2731" t="s">
        <v>5163</v>
      </c>
      <c r="F2731" t="s">
        <v>2937</v>
      </c>
      <c r="G2731" t="s">
        <v>21</v>
      </c>
      <c r="H2731" t="s">
        <v>2938</v>
      </c>
      <c r="I2731" t="str">
        <f t="shared" si="42"/>
        <v>2258 S Highway 127 JAMESTOWN, KY 42629</v>
      </c>
      <c r="J2731">
        <v>36.911999999999999</v>
      </c>
      <c r="K2731">
        <v>-85.099620000000002</v>
      </c>
      <c r="L2731" s="3"/>
      <c r="M2731" s="3">
        <v>333.44</v>
      </c>
      <c r="N2731" s="3">
        <v>-333.44</v>
      </c>
      <c r="O2731" s="4"/>
      <c r="P2731" s="3"/>
      <c r="Q2731" s="3">
        <v>5117.5</v>
      </c>
      <c r="R2731" s="3">
        <v>-5117.5</v>
      </c>
      <c r="S2731" s="4"/>
      <c r="T2731" s="2"/>
      <c r="U2731" s="5"/>
    </row>
    <row r="2732" spans="1:21">
      <c r="A2732" s="2">
        <v>218894</v>
      </c>
      <c r="B2732" t="s">
        <v>5160</v>
      </c>
      <c r="C2732" s="2">
        <v>460478</v>
      </c>
      <c r="D2732" t="s">
        <v>5164</v>
      </c>
      <c r="E2732" t="s">
        <v>5163</v>
      </c>
      <c r="F2732" t="s">
        <v>2937</v>
      </c>
      <c r="G2732" t="s">
        <v>21</v>
      </c>
      <c r="H2732" t="s">
        <v>2938</v>
      </c>
      <c r="I2732" t="str">
        <f t="shared" si="42"/>
        <v>2258 S Highway 127 JAMESTOWN, KY 42629</v>
      </c>
      <c r="J2732">
        <v>36.911999999999999</v>
      </c>
      <c r="K2732">
        <v>-85.099620000000002</v>
      </c>
      <c r="L2732" s="3"/>
      <c r="M2732" s="3">
        <v>553.05999999999995</v>
      </c>
      <c r="N2732" s="3">
        <v>-553.05999999999995</v>
      </c>
      <c r="O2732" s="4"/>
      <c r="P2732" s="3"/>
      <c r="Q2732" s="3">
        <v>6119.57</v>
      </c>
      <c r="R2732" s="3">
        <v>-6119.57</v>
      </c>
      <c r="S2732" s="4"/>
      <c r="T2732" s="2"/>
      <c r="U2732" s="5"/>
    </row>
    <row r="2733" spans="1:21">
      <c r="A2733" s="2">
        <v>218894</v>
      </c>
      <c r="B2733" t="s">
        <v>5160</v>
      </c>
      <c r="C2733" s="2">
        <v>408160</v>
      </c>
      <c r="D2733" t="s">
        <v>5165</v>
      </c>
      <c r="E2733" t="s">
        <v>5163</v>
      </c>
      <c r="F2733" t="s">
        <v>2937</v>
      </c>
      <c r="G2733" t="s">
        <v>21</v>
      </c>
      <c r="H2733" t="s">
        <v>2938</v>
      </c>
      <c r="I2733" t="str">
        <f t="shared" si="42"/>
        <v>2258 S Highway 127 JAMESTOWN, KY 42629</v>
      </c>
      <c r="J2733">
        <v>36.911999999999999</v>
      </c>
      <c r="K2733">
        <v>-85.099620000000002</v>
      </c>
      <c r="L2733" s="3">
        <v>1109.04</v>
      </c>
      <c r="M2733" s="3">
        <v>2370.9299999999998</v>
      </c>
      <c r="N2733" s="3">
        <v>-1261.8899999999999</v>
      </c>
      <c r="O2733" s="4">
        <v>-0.53223418658501098</v>
      </c>
      <c r="P2733" s="3">
        <v>3187.86</v>
      </c>
      <c r="Q2733" s="3">
        <v>12124.05</v>
      </c>
      <c r="R2733" s="3">
        <v>-8936.1899999999987</v>
      </c>
      <c r="S2733" s="4">
        <v>-0.73706311009934788</v>
      </c>
      <c r="T2733" s="2"/>
      <c r="U2733" s="5"/>
    </row>
    <row r="2734" spans="1:21">
      <c r="A2734" s="2">
        <v>218894</v>
      </c>
      <c r="B2734" t="s">
        <v>5160</v>
      </c>
      <c r="C2734" s="2">
        <v>408181</v>
      </c>
      <c r="D2734" t="s">
        <v>5166</v>
      </c>
      <c r="E2734" t="s">
        <v>5163</v>
      </c>
      <c r="F2734" t="s">
        <v>2937</v>
      </c>
      <c r="G2734" t="s">
        <v>21</v>
      </c>
      <c r="H2734" t="s">
        <v>2938</v>
      </c>
      <c r="I2734" t="str">
        <f t="shared" si="42"/>
        <v>2258 S Highway 127 JAMESTOWN, KY 42629</v>
      </c>
      <c r="J2734">
        <v>36.911999999999999</v>
      </c>
      <c r="K2734">
        <v>-85.099620000000002</v>
      </c>
      <c r="L2734" s="3">
        <v>657.5</v>
      </c>
      <c r="M2734" s="3">
        <v>1002.77</v>
      </c>
      <c r="N2734" s="3">
        <v>-345.27</v>
      </c>
      <c r="O2734" s="4">
        <v>-0.3443162440041086</v>
      </c>
      <c r="P2734" s="3">
        <v>1843.04</v>
      </c>
      <c r="Q2734" s="3">
        <v>8361.15</v>
      </c>
      <c r="R2734" s="3">
        <v>-6518.11</v>
      </c>
      <c r="S2734" s="4">
        <v>-0.77957099202860847</v>
      </c>
      <c r="T2734" s="2"/>
      <c r="U2734" s="5"/>
    </row>
    <row r="2735" spans="1:21">
      <c r="A2735" s="2">
        <v>218894</v>
      </c>
      <c r="B2735" t="s">
        <v>5160</v>
      </c>
      <c r="C2735" s="2">
        <v>408158</v>
      </c>
      <c r="D2735" t="s">
        <v>5167</v>
      </c>
      <c r="E2735" t="s">
        <v>5163</v>
      </c>
      <c r="F2735" t="s">
        <v>2937</v>
      </c>
      <c r="G2735" t="s">
        <v>21</v>
      </c>
      <c r="H2735" t="s">
        <v>2938</v>
      </c>
      <c r="I2735" t="str">
        <f t="shared" si="42"/>
        <v>2258 S Highway 127 JAMESTOWN, KY 42629</v>
      </c>
      <c r="J2735">
        <v>36.911999999999999</v>
      </c>
      <c r="K2735">
        <v>-85.099620000000002</v>
      </c>
      <c r="L2735" s="3">
        <v>522.72</v>
      </c>
      <c r="M2735" s="3">
        <v>2224.56</v>
      </c>
      <c r="N2735" s="3">
        <v>-1701.84</v>
      </c>
      <c r="O2735" s="4">
        <v>-0.76502319559823062</v>
      </c>
      <c r="P2735" s="3">
        <v>1357.7</v>
      </c>
      <c r="Q2735" s="3">
        <v>11178.83</v>
      </c>
      <c r="R2735" s="3">
        <v>-9821.1299999999992</v>
      </c>
      <c r="S2735" s="4">
        <v>-0.87854721826881699</v>
      </c>
      <c r="T2735" s="2"/>
      <c r="U2735" s="5"/>
    </row>
    <row r="2736" spans="1:21">
      <c r="A2736" s="2">
        <v>218894</v>
      </c>
      <c r="B2736" t="s">
        <v>5160</v>
      </c>
      <c r="C2736" s="2">
        <v>408159</v>
      </c>
      <c r="D2736" t="s">
        <v>5168</v>
      </c>
      <c r="E2736" t="s">
        <v>5163</v>
      </c>
      <c r="F2736" t="s">
        <v>2937</v>
      </c>
      <c r="G2736" t="s">
        <v>21</v>
      </c>
      <c r="H2736" t="s">
        <v>2938</v>
      </c>
      <c r="I2736" t="str">
        <f t="shared" si="42"/>
        <v>2258 S Highway 127 JAMESTOWN, KY 42629</v>
      </c>
      <c r="J2736">
        <v>36.911999999999999</v>
      </c>
      <c r="K2736">
        <v>-85.099620000000002</v>
      </c>
      <c r="L2736" s="3">
        <v>70.86</v>
      </c>
      <c r="M2736" s="3">
        <v>1610.61</v>
      </c>
      <c r="N2736" s="3">
        <v>-1539.75</v>
      </c>
      <c r="O2736" s="4">
        <v>-0.95600424683815455</v>
      </c>
      <c r="P2736" s="3">
        <v>275.92</v>
      </c>
      <c r="Q2736" s="3">
        <v>9288.7999999999993</v>
      </c>
      <c r="R2736" s="3">
        <v>-9012.8799999999992</v>
      </c>
      <c r="S2736" s="4">
        <v>-0.97029540952545001</v>
      </c>
      <c r="T2736" s="2"/>
      <c r="U2736" s="5"/>
    </row>
    <row r="2737" spans="1:21">
      <c r="A2737" s="2">
        <v>218894</v>
      </c>
      <c r="B2737" t="s">
        <v>5160</v>
      </c>
      <c r="C2737" s="2">
        <v>408183</v>
      </c>
      <c r="D2737" t="s">
        <v>5169</v>
      </c>
      <c r="E2737" t="s">
        <v>5163</v>
      </c>
      <c r="F2737" t="s">
        <v>2937</v>
      </c>
      <c r="G2737" t="s">
        <v>21</v>
      </c>
      <c r="H2737" t="s">
        <v>2938</v>
      </c>
      <c r="I2737" t="str">
        <f t="shared" si="42"/>
        <v>2258 S Highway 127 JAMESTOWN, KY 42629</v>
      </c>
      <c r="J2737">
        <v>36.911999999999999</v>
      </c>
      <c r="K2737">
        <v>-85.099620000000002</v>
      </c>
      <c r="L2737" s="3">
        <v>962.5</v>
      </c>
      <c r="M2737" s="3">
        <v>1878.21</v>
      </c>
      <c r="N2737" s="3">
        <v>-915.71</v>
      </c>
      <c r="O2737" s="4">
        <v>-0.48754399135346954</v>
      </c>
      <c r="P2737" s="3">
        <v>2804.8</v>
      </c>
      <c r="Q2737" s="3">
        <v>10889.04</v>
      </c>
      <c r="R2737" s="3">
        <v>-8084.2400000000007</v>
      </c>
      <c r="S2737" s="4">
        <v>-0.74241990111157641</v>
      </c>
      <c r="T2737" s="2"/>
      <c r="U2737" s="5"/>
    </row>
    <row r="2738" spans="1:21">
      <c r="A2738" s="2">
        <v>220779</v>
      </c>
      <c r="B2738" t="s">
        <v>5170</v>
      </c>
      <c r="C2738" s="2">
        <v>220779</v>
      </c>
      <c r="D2738" t="s">
        <v>5170</v>
      </c>
      <c r="E2738" t="s">
        <v>5171</v>
      </c>
      <c r="F2738" t="s">
        <v>1937</v>
      </c>
      <c r="G2738" t="s">
        <v>21</v>
      </c>
      <c r="H2738" t="s">
        <v>1938</v>
      </c>
      <c r="I2738" t="str">
        <f t="shared" si="42"/>
        <v>153 Dowell Rd Russell Springs, KY 42642</v>
      </c>
      <c r="J2738">
        <v>37.056550000000001</v>
      </c>
      <c r="K2738">
        <v>-85.067684</v>
      </c>
      <c r="L2738" s="3"/>
      <c r="M2738" s="3">
        <v>-0.06</v>
      </c>
      <c r="N2738" s="3">
        <v>0.06</v>
      </c>
      <c r="O2738" s="4"/>
      <c r="P2738" s="3"/>
      <c r="Q2738" s="3">
        <v>0</v>
      </c>
      <c r="R2738" s="3">
        <v>0</v>
      </c>
      <c r="S2738" s="4"/>
      <c r="T2738" s="2"/>
      <c r="U2738" s="5"/>
    </row>
    <row r="2739" spans="1:21">
      <c r="A2739" s="2">
        <v>297853</v>
      </c>
      <c r="B2739" t="s">
        <v>5172</v>
      </c>
      <c r="C2739" s="2">
        <v>297853</v>
      </c>
      <c r="D2739" t="s">
        <v>5172</v>
      </c>
      <c r="E2739" t="s">
        <v>5173</v>
      </c>
      <c r="F2739" t="s">
        <v>3867</v>
      </c>
      <c r="G2739" t="s">
        <v>21</v>
      </c>
      <c r="H2739" t="s">
        <v>3868</v>
      </c>
      <c r="I2739" t="str">
        <f t="shared" si="42"/>
        <v>2720 Highway 90 Bronston, KY 42518</v>
      </c>
      <c r="J2739">
        <v>36.982796999999998</v>
      </c>
      <c r="K2739">
        <v>-84.649220999999997</v>
      </c>
      <c r="L2739" s="3">
        <v>462.41</v>
      </c>
      <c r="M2739" s="3">
        <v>37.47</v>
      </c>
      <c r="N2739" s="3">
        <v>424.94000000000005</v>
      </c>
      <c r="O2739" s="4">
        <v>11.340805978115828</v>
      </c>
      <c r="P2739" s="3">
        <v>924.82</v>
      </c>
      <c r="Q2739" s="3">
        <v>74.94</v>
      </c>
      <c r="R2739" s="3">
        <v>849.88000000000011</v>
      </c>
      <c r="S2739" s="4">
        <v>11.340805978115828</v>
      </c>
      <c r="T2739" s="2"/>
      <c r="U2739" s="5"/>
    </row>
    <row r="2740" spans="1:21">
      <c r="A2740" s="2">
        <v>217579</v>
      </c>
      <c r="B2740" t="s">
        <v>5174</v>
      </c>
      <c r="C2740" s="2">
        <v>217579</v>
      </c>
      <c r="D2740" t="s">
        <v>5174</v>
      </c>
      <c r="E2740" t="s">
        <v>5175</v>
      </c>
      <c r="F2740" t="s">
        <v>115</v>
      </c>
      <c r="G2740" t="s">
        <v>21</v>
      </c>
      <c r="H2740" t="s">
        <v>116</v>
      </c>
      <c r="I2740" t="str">
        <f t="shared" si="42"/>
        <v>240 W Yusen Dr Georgetown, KY 40324</v>
      </c>
      <c r="J2740">
        <v>38.284120999999999</v>
      </c>
      <c r="K2740">
        <v>-84.554445000000001</v>
      </c>
      <c r="L2740" s="3">
        <v>2458.5100000000002</v>
      </c>
      <c r="M2740" s="3">
        <v>254.69</v>
      </c>
      <c r="N2740" s="3">
        <v>2203.8200000000002</v>
      </c>
      <c r="O2740" s="4">
        <v>8.6529506458832319</v>
      </c>
      <c r="P2740" s="3">
        <v>9202.2800000000007</v>
      </c>
      <c r="Q2740" s="3">
        <v>636.71</v>
      </c>
      <c r="R2740" s="3">
        <v>8565.57</v>
      </c>
      <c r="S2740" s="4">
        <v>13.452859229476527</v>
      </c>
      <c r="T2740" s="2"/>
      <c r="U2740" s="5"/>
    </row>
    <row r="2741" spans="1:21">
      <c r="A2741" s="2">
        <v>292902</v>
      </c>
      <c r="B2741" t="s">
        <v>5176</v>
      </c>
      <c r="C2741" s="2">
        <v>292902</v>
      </c>
      <c r="D2741" t="s">
        <v>5176</v>
      </c>
      <c r="E2741" t="s">
        <v>5177</v>
      </c>
      <c r="F2741" t="s">
        <v>30</v>
      </c>
      <c r="G2741" t="s">
        <v>21</v>
      </c>
      <c r="H2741" t="s">
        <v>540</v>
      </c>
      <c r="I2741" t="str">
        <f t="shared" si="42"/>
        <v>2020 Liberty Rd Ste 105 Lexington, KY 40505</v>
      </c>
      <c r="J2741">
        <v>38.029389999999999</v>
      </c>
      <c r="K2741">
        <v>-84.454367000000005</v>
      </c>
      <c r="L2741" s="3">
        <v>501.6</v>
      </c>
      <c r="M2741" s="3">
        <v>427.18</v>
      </c>
      <c r="N2741" s="3">
        <v>74.420000000000016</v>
      </c>
      <c r="O2741" s="4">
        <v>0.17421227585561125</v>
      </c>
      <c r="P2741" s="3">
        <v>1194.25</v>
      </c>
      <c r="Q2741" s="3">
        <v>1047</v>
      </c>
      <c r="R2741" s="3">
        <v>147.25</v>
      </c>
      <c r="S2741" s="4">
        <v>0.140639923591213</v>
      </c>
      <c r="T2741" s="2">
        <v>2</v>
      </c>
      <c r="U2741" s="5">
        <v>152.375</v>
      </c>
    </row>
    <row r="2742" spans="1:21">
      <c r="A2742" s="2">
        <v>272338</v>
      </c>
      <c r="B2742" t="s">
        <v>5178</v>
      </c>
      <c r="C2742" s="2">
        <v>272338</v>
      </c>
      <c r="D2742" t="s">
        <v>5178</v>
      </c>
      <c r="E2742" t="s">
        <v>5179</v>
      </c>
      <c r="F2742" t="s">
        <v>47</v>
      </c>
      <c r="G2742" t="s">
        <v>21</v>
      </c>
      <c r="H2742" t="s">
        <v>48</v>
      </c>
      <c r="I2742" t="str">
        <f t="shared" si="42"/>
        <v>500 E Brannon Rd Nicholasville, KY 40356</v>
      </c>
      <c r="J2742">
        <v>37.953645999999999</v>
      </c>
      <c r="K2742">
        <v>-84.527124999999998</v>
      </c>
      <c r="L2742" s="3">
        <v>354.54</v>
      </c>
      <c r="M2742" s="3">
        <v>353.04</v>
      </c>
      <c r="N2742" s="3">
        <v>1.5</v>
      </c>
      <c r="O2742" s="4">
        <v>4.2488103331067301E-3</v>
      </c>
      <c r="P2742" s="3">
        <v>845.77</v>
      </c>
      <c r="Q2742" s="3">
        <v>861.71</v>
      </c>
      <c r="R2742" s="3">
        <v>-15.940000000000055</v>
      </c>
      <c r="S2742" s="4">
        <v>-1.8498102609926837E-2</v>
      </c>
      <c r="T2742" s="2">
        <v>2</v>
      </c>
      <c r="U2742" s="5">
        <v>45.38</v>
      </c>
    </row>
    <row r="2743" spans="1:21">
      <c r="A2743" s="2">
        <v>270614</v>
      </c>
      <c r="B2743" t="s">
        <v>5180</v>
      </c>
      <c r="C2743" s="2">
        <v>270614</v>
      </c>
      <c r="D2743" t="s">
        <v>5180</v>
      </c>
      <c r="E2743" t="s">
        <v>5181</v>
      </c>
      <c r="F2743" t="s">
        <v>30</v>
      </c>
      <c r="G2743" t="s">
        <v>21</v>
      </c>
      <c r="H2743" t="s">
        <v>169</v>
      </c>
      <c r="I2743" t="str">
        <f t="shared" si="42"/>
        <v>3070 Fieldstone Way Lexington, KY 40513</v>
      </c>
      <c r="J2743">
        <v>38.013500000000001</v>
      </c>
      <c r="K2743">
        <v>-84.556899999999999</v>
      </c>
      <c r="L2743" s="3">
        <v>400.94</v>
      </c>
      <c r="M2743" s="3">
        <v>403.82</v>
      </c>
      <c r="N2743" s="3">
        <v>-2.8799999999999955</v>
      </c>
      <c r="O2743" s="4">
        <v>-7.1318904462384118E-3</v>
      </c>
      <c r="P2743" s="3">
        <v>1469.32</v>
      </c>
      <c r="Q2743" s="3">
        <v>1513.14</v>
      </c>
      <c r="R2743" s="3">
        <v>-43.820000000000164</v>
      </c>
      <c r="S2743" s="4">
        <v>-2.8959646827127802E-2</v>
      </c>
      <c r="T2743" s="2">
        <v>3</v>
      </c>
      <c r="U2743" s="5">
        <v>19.296666666666667</v>
      </c>
    </row>
    <row r="2744" spans="1:21">
      <c r="A2744" s="2">
        <v>220538</v>
      </c>
      <c r="B2744" t="s">
        <v>5182</v>
      </c>
      <c r="C2744" s="2">
        <v>408899</v>
      </c>
      <c r="D2744" t="s">
        <v>5183</v>
      </c>
      <c r="E2744" t="s">
        <v>5184</v>
      </c>
      <c r="F2744" t="s">
        <v>30</v>
      </c>
      <c r="G2744" t="s">
        <v>21</v>
      </c>
      <c r="H2744" t="s">
        <v>71</v>
      </c>
      <c r="I2744" t="str">
        <f t="shared" si="42"/>
        <v>1316 Cahill Dr Lexington, KY 40504</v>
      </c>
      <c r="J2744">
        <v>38.056471999999999</v>
      </c>
      <c r="K2744">
        <v>-84.527843000000004</v>
      </c>
      <c r="L2744" s="3"/>
      <c r="M2744" s="3">
        <v>81.349999999999994</v>
      </c>
      <c r="N2744" s="3">
        <v>-81.349999999999994</v>
      </c>
      <c r="O2744" s="4"/>
      <c r="P2744" s="3"/>
      <c r="Q2744" s="3">
        <v>248.87</v>
      </c>
      <c r="R2744" s="3">
        <v>-248.87</v>
      </c>
      <c r="S2744" s="4"/>
      <c r="T2744" s="2"/>
      <c r="U2744" s="5"/>
    </row>
    <row r="2745" spans="1:21">
      <c r="A2745" s="2">
        <v>329714</v>
      </c>
      <c r="B2745" t="s">
        <v>5185</v>
      </c>
      <c r="C2745" s="2">
        <v>470580</v>
      </c>
      <c r="D2745" t="s">
        <v>5186</v>
      </c>
      <c r="E2745" t="s">
        <v>5187</v>
      </c>
      <c r="F2745" t="s">
        <v>30</v>
      </c>
      <c r="G2745" t="s">
        <v>21</v>
      </c>
      <c r="H2745" t="s">
        <v>31</v>
      </c>
      <c r="I2745" t="str">
        <f t="shared" si="42"/>
        <v>266 E Short St Lexington, KY 40507</v>
      </c>
      <c r="J2745">
        <v>38.043880000000001</v>
      </c>
      <c r="K2745">
        <v>-84.492981999999998</v>
      </c>
      <c r="L2745" s="3">
        <v>52.3</v>
      </c>
      <c r="M2745" s="3"/>
      <c r="N2745" s="3">
        <v>52.3</v>
      </c>
      <c r="O2745" s="4"/>
      <c r="P2745" s="3">
        <v>193.68</v>
      </c>
      <c r="Q2745" s="3"/>
      <c r="R2745" s="3">
        <v>193.68</v>
      </c>
      <c r="S2745" s="4"/>
      <c r="T2745" s="2"/>
      <c r="U2745" s="5"/>
    </row>
    <row r="2746" spans="1:21">
      <c r="A2746" s="2">
        <v>329714</v>
      </c>
      <c r="B2746" t="s">
        <v>5185</v>
      </c>
      <c r="C2746" s="2">
        <v>470581</v>
      </c>
      <c r="D2746" t="s">
        <v>5186</v>
      </c>
      <c r="E2746" t="s">
        <v>5188</v>
      </c>
      <c r="F2746" t="s">
        <v>30</v>
      </c>
      <c r="G2746" t="s">
        <v>21</v>
      </c>
      <c r="H2746" t="s">
        <v>31</v>
      </c>
      <c r="I2746" t="str">
        <f t="shared" si="42"/>
        <v>333 E Short St Lexington, KY 40507</v>
      </c>
      <c r="J2746">
        <v>38.043497000000002</v>
      </c>
      <c r="K2746">
        <v>-84.491530999999995</v>
      </c>
      <c r="L2746" s="3">
        <v>84.29</v>
      </c>
      <c r="M2746" s="3"/>
      <c r="N2746" s="3">
        <v>84.29</v>
      </c>
      <c r="O2746" s="4"/>
      <c r="P2746" s="3">
        <v>445.45</v>
      </c>
      <c r="Q2746" s="3"/>
      <c r="R2746" s="3">
        <v>445.45</v>
      </c>
      <c r="S2746" s="4"/>
      <c r="T2746" s="2"/>
      <c r="U2746" s="5"/>
    </row>
    <row r="2747" spans="1:21">
      <c r="A2747" s="2">
        <v>220749</v>
      </c>
      <c r="B2747" t="s">
        <v>1409</v>
      </c>
      <c r="C2747" s="2">
        <v>479039</v>
      </c>
      <c r="D2747" t="s">
        <v>5189</v>
      </c>
      <c r="E2747" t="s">
        <v>5190</v>
      </c>
      <c r="F2747" t="s">
        <v>119</v>
      </c>
      <c r="G2747" t="s">
        <v>21</v>
      </c>
      <c r="H2747" t="s">
        <v>680</v>
      </c>
      <c r="I2747" t="str">
        <f t="shared" si="42"/>
        <v>190 London Shopping Ctr London, KY 40741</v>
      </c>
      <c r="J2747">
        <v>37.110869999999998</v>
      </c>
      <c r="K2747">
        <v>-84.087569999999999</v>
      </c>
      <c r="L2747" s="3"/>
      <c r="M2747" s="3">
        <v>9.9</v>
      </c>
      <c r="N2747" s="3">
        <v>-9.9</v>
      </c>
      <c r="O2747" s="4"/>
      <c r="P2747" s="3"/>
      <c r="Q2747" s="3">
        <v>39</v>
      </c>
      <c r="R2747" s="3">
        <v>-39</v>
      </c>
      <c r="S2747" s="4"/>
      <c r="T2747" s="2"/>
      <c r="U2747" s="5"/>
    </row>
    <row r="2748" spans="1:21">
      <c r="A2748" s="2">
        <v>344166</v>
      </c>
      <c r="B2748" t="s">
        <v>2388</v>
      </c>
      <c r="C2748" s="2">
        <v>344166</v>
      </c>
      <c r="D2748" t="s">
        <v>2388</v>
      </c>
      <c r="E2748" t="s">
        <v>164</v>
      </c>
      <c r="F2748" t="s">
        <v>161</v>
      </c>
      <c r="G2748" t="s">
        <v>165</v>
      </c>
      <c r="H2748" t="s">
        <v>166</v>
      </c>
      <c r="I2748" t="str">
        <f t="shared" si="42"/>
        <v>3454 ALVIN DR Jeffersonville, IN 47130</v>
      </c>
      <c r="J2748">
        <v>38.339154999999998</v>
      </c>
      <c r="K2748">
        <v>-85.714273000000006</v>
      </c>
      <c r="L2748" s="3">
        <v>-298.13</v>
      </c>
      <c r="M2748" s="3">
        <v>-29.58</v>
      </c>
      <c r="N2748" s="3">
        <v>-268.55</v>
      </c>
      <c r="O2748" s="4">
        <v>9.0787694388100082</v>
      </c>
      <c r="P2748" s="3">
        <v>0</v>
      </c>
      <c r="Q2748" s="3">
        <v>0</v>
      </c>
      <c r="R2748" s="3">
        <v>0</v>
      </c>
      <c r="S2748" s="4"/>
      <c r="T2748" s="2"/>
      <c r="U2748" s="5"/>
    </row>
    <row r="2749" spans="1:21">
      <c r="A2749" s="2">
        <v>344447</v>
      </c>
      <c r="B2749" t="s">
        <v>4371</v>
      </c>
      <c r="C2749" s="2">
        <v>344447</v>
      </c>
      <c r="D2749" t="s">
        <v>4371</v>
      </c>
      <c r="E2749" t="s">
        <v>2004</v>
      </c>
      <c r="F2749" t="s">
        <v>20</v>
      </c>
      <c r="G2749" t="s">
        <v>21</v>
      </c>
      <c r="H2749" t="s">
        <v>22</v>
      </c>
      <c r="I2749" t="str">
        <f t="shared" si="42"/>
        <v>304 N Brookhaven Dr SOMERSET, KY 42501</v>
      </c>
      <c r="J2749">
        <v>37.088636999999999</v>
      </c>
      <c r="K2749">
        <v>-84.578851999999998</v>
      </c>
      <c r="L2749" s="3">
        <v>-357.24</v>
      </c>
      <c r="M2749" s="3">
        <v>-67.37</v>
      </c>
      <c r="N2749" s="3">
        <v>-289.87</v>
      </c>
      <c r="O2749" s="4">
        <v>4.3026569689772893</v>
      </c>
      <c r="P2749" s="3">
        <v>0</v>
      </c>
      <c r="Q2749" s="3">
        <v>0</v>
      </c>
      <c r="R2749" s="3">
        <v>0</v>
      </c>
      <c r="S2749" s="4"/>
      <c r="T2749" s="2"/>
      <c r="U2749" s="5"/>
    </row>
    <row r="2750" spans="1:21">
      <c r="A2750" s="2">
        <v>218584</v>
      </c>
      <c r="B2750" t="s">
        <v>5191</v>
      </c>
      <c r="C2750" s="2">
        <v>218584</v>
      </c>
      <c r="D2750" t="s">
        <v>5191</v>
      </c>
      <c r="E2750" t="s">
        <v>1892</v>
      </c>
      <c r="F2750" t="s">
        <v>30</v>
      </c>
      <c r="G2750" t="s">
        <v>21</v>
      </c>
      <c r="H2750" t="s">
        <v>68</v>
      </c>
      <c r="I2750" t="str">
        <f t="shared" si="42"/>
        <v xml:space="preserve"> Lexington, KY 40511</v>
      </c>
      <c r="J2750">
        <v>38.097720000000002</v>
      </c>
      <c r="K2750">
        <v>-84.430099999999996</v>
      </c>
      <c r="L2750" s="3">
        <v>-131.59</v>
      </c>
      <c r="M2750" s="3">
        <v>7.0000000000000007E-2</v>
      </c>
      <c r="N2750" s="3">
        <v>-131.66</v>
      </c>
      <c r="O2750" s="4">
        <v>-1880.8571428571427</v>
      </c>
      <c r="P2750" s="3">
        <v>0</v>
      </c>
      <c r="Q2750" s="3">
        <v>0.12</v>
      </c>
      <c r="R2750" s="3">
        <v>-0.12</v>
      </c>
      <c r="S2750" s="4">
        <v>-1</v>
      </c>
      <c r="T2750" s="2"/>
      <c r="U2750" s="5"/>
    </row>
    <row r="2751" spans="1:21">
      <c r="A2751" s="2">
        <v>221134</v>
      </c>
      <c r="B2751" t="s">
        <v>2619</v>
      </c>
      <c r="C2751" s="2">
        <v>221134</v>
      </c>
      <c r="D2751" t="s">
        <v>2619</v>
      </c>
      <c r="E2751" t="s">
        <v>651</v>
      </c>
      <c r="F2751" t="s">
        <v>408</v>
      </c>
      <c r="G2751" t="s">
        <v>21</v>
      </c>
      <c r="H2751" t="s">
        <v>409</v>
      </c>
      <c r="I2751" t="str">
        <f t="shared" si="42"/>
        <v>678 Ben Irvin Rd Bardstown, KY 40004</v>
      </c>
      <c r="J2751">
        <v>37.82685</v>
      </c>
      <c r="K2751">
        <v>-85.496934999999993</v>
      </c>
      <c r="L2751" s="3">
        <v>-182.1</v>
      </c>
      <c r="M2751" s="3">
        <v>0</v>
      </c>
      <c r="N2751" s="3">
        <v>-182.1</v>
      </c>
      <c r="O2751" s="4"/>
      <c r="P2751" s="3">
        <v>0</v>
      </c>
      <c r="Q2751" s="3">
        <v>0</v>
      </c>
      <c r="R2751" s="3">
        <v>0</v>
      </c>
      <c r="S2751" s="4"/>
      <c r="T2751" s="2"/>
      <c r="U2751" s="5"/>
    </row>
    <row r="2752" spans="1:21">
      <c r="A2752" s="2">
        <v>345357</v>
      </c>
      <c r="B2752" t="s">
        <v>2030</v>
      </c>
      <c r="C2752" s="2">
        <v>345357</v>
      </c>
      <c r="D2752" t="s">
        <v>2030</v>
      </c>
      <c r="E2752" t="s">
        <v>2747</v>
      </c>
      <c r="F2752" t="s">
        <v>30</v>
      </c>
      <c r="G2752" t="s">
        <v>21</v>
      </c>
      <c r="H2752" t="s">
        <v>68</v>
      </c>
      <c r="I2752" t="str">
        <f t="shared" si="42"/>
        <v>551 Horton Ct Lexington, KY 40511</v>
      </c>
      <c r="J2752">
        <v>38.085959000000003</v>
      </c>
      <c r="K2752">
        <v>-84.538573999999997</v>
      </c>
      <c r="L2752" s="3">
        <v>-335.97</v>
      </c>
      <c r="M2752" s="3"/>
      <c r="N2752" s="3">
        <v>-335.97</v>
      </c>
      <c r="O2752" s="4"/>
      <c r="P2752" s="3">
        <v>0</v>
      </c>
      <c r="Q2752" s="3"/>
      <c r="R2752" s="3">
        <v>0</v>
      </c>
      <c r="S2752" s="4"/>
      <c r="T2752" s="2"/>
      <c r="U2752" s="5"/>
    </row>
    <row r="2753" spans="1:21">
      <c r="A2753" s="2">
        <v>306383</v>
      </c>
      <c r="B2753" t="s">
        <v>5192</v>
      </c>
      <c r="C2753" s="2">
        <v>306383</v>
      </c>
      <c r="D2753" t="s">
        <v>5192</v>
      </c>
      <c r="E2753" t="s">
        <v>3590</v>
      </c>
      <c r="F2753" t="s">
        <v>30</v>
      </c>
      <c r="G2753" t="s">
        <v>21</v>
      </c>
      <c r="H2753" t="s">
        <v>68</v>
      </c>
      <c r="I2753" t="str">
        <f t="shared" si="42"/>
        <v>551 Horton Ct Ste B Lexington, KY 40511</v>
      </c>
      <c r="J2753">
        <v>38.085959000000003</v>
      </c>
      <c r="K2753">
        <v>-84.538573999999997</v>
      </c>
      <c r="L2753" s="3">
        <v>-92.35</v>
      </c>
      <c r="M2753" s="3">
        <v>-9.9499999999999993</v>
      </c>
      <c r="N2753" s="3">
        <v>-82.399999999999991</v>
      </c>
      <c r="O2753" s="4">
        <v>8.2814070351758797</v>
      </c>
      <c r="P2753" s="3">
        <v>0</v>
      </c>
      <c r="Q2753" s="3">
        <v>0</v>
      </c>
      <c r="R2753" s="3">
        <v>0</v>
      </c>
      <c r="S2753" s="4"/>
      <c r="T2753" s="2">
        <v>1</v>
      </c>
      <c r="U2753" s="5">
        <v>0.08</v>
      </c>
    </row>
    <row r="2754" spans="1:21">
      <c r="A2754" s="2">
        <v>221200</v>
      </c>
      <c r="B2754" t="s">
        <v>535</v>
      </c>
      <c r="C2754" s="2">
        <v>221200</v>
      </c>
      <c r="D2754" t="s">
        <v>535</v>
      </c>
      <c r="E2754" t="s">
        <v>5193</v>
      </c>
      <c r="F2754" t="s">
        <v>30</v>
      </c>
      <c r="G2754" t="s">
        <v>21</v>
      </c>
      <c r="H2754" t="s">
        <v>40</v>
      </c>
      <c r="I2754" t="str">
        <f t="shared" si="42"/>
        <v>3421 Mathern Trl Lexington, KY 40509</v>
      </c>
      <c r="J2754">
        <v>38.014192000000001</v>
      </c>
      <c r="K2754">
        <v>-84.389413000000005</v>
      </c>
      <c r="L2754" s="3">
        <v>-326.61</v>
      </c>
      <c r="M2754" s="3">
        <v>-257.97000000000003</v>
      </c>
      <c r="N2754" s="3">
        <v>-68.639999999999986</v>
      </c>
      <c r="O2754" s="4">
        <v>0.26607745086637974</v>
      </c>
      <c r="P2754" s="3">
        <v>0</v>
      </c>
      <c r="Q2754" s="3">
        <v>0</v>
      </c>
      <c r="R2754" s="3">
        <v>0</v>
      </c>
      <c r="S2754" s="4"/>
      <c r="T2754" s="2"/>
      <c r="U2754" s="5"/>
    </row>
    <row r="2755" spans="1:21">
      <c r="A2755" s="2">
        <v>221219</v>
      </c>
      <c r="B2755" t="s">
        <v>3873</v>
      </c>
      <c r="C2755" s="2">
        <v>221219</v>
      </c>
      <c r="D2755" t="s">
        <v>3873</v>
      </c>
      <c r="E2755" t="s">
        <v>5194</v>
      </c>
      <c r="F2755" t="s">
        <v>43</v>
      </c>
      <c r="G2755" t="s">
        <v>21</v>
      </c>
      <c r="H2755" t="s">
        <v>44</v>
      </c>
      <c r="I2755" t="str">
        <f t="shared" ref="I2755:I2818" si="43">E2755&amp;" "&amp;F2755&amp;","&amp;" "&amp;G2755&amp;" "&amp;TEXT(H2755, "00000")</f>
        <v>114 Ashley Dr Winchester, KY 40391</v>
      </c>
      <c r="J2755">
        <v>37.993568000000003</v>
      </c>
      <c r="K2755">
        <v>-84.204705000000004</v>
      </c>
      <c r="L2755" s="3">
        <v>-1434.89</v>
      </c>
      <c r="M2755" s="3">
        <v>-754.34</v>
      </c>
      <c r="N2755" s="3">
        <v>-680.55000000000007</v>
      </c>
      <c r="O2755" s="4">
        <v>0.902179388604608</v>
      </c>
      <c r="P2755" s="3">
        <v>0</v>
      </c>
      <c r="Q2755" s="3">
        <v>-161.05000000000001</v>
      </c>
      <c r="R2755" s="3">
        <v>161.05000000000001</v>
      </c>
      <c r="S2755" s="4">
        <v>-1</v>
      </c>
      <c r="T2755" s="2"/>
      <c r="U2755" s="5"/>
    </row>
    <row r="2756" spans="1:21">
      <c r="A2756" s="2">
        <v>328120</v>
      </c>
      <c r="B2756" t="s">
        <v>5195</v>
      </c>
      <c r="C2756" s="2">
        <v>328120</v>
      </c>
      <c r="D2756" t="s">
        <v>5195</v>
      </c>
      <c r="E2756" t="s">
        <v>3549</v>
      </c>
      <c r="F2756" t="s">
        <v>136</v>
      </c>
      <c r="G2756" t="s">
        <v>21</v>
      </c>
      <c r="H2756" t="s">
        <v>137</v>
      </c>
      <c r="I2756" t="str">
        <f t="shared" si="43"/>
        <v>32 Sky Watch Ct Shelbyville, KY 40065</v>
      </c>
      <c r="J2756">
        <v>38.236918000000003</v>
      </c>
      <c r="K2756">
        <v>-85.243688000000006</v>
      </c>
      <c r="L2756" s="3">
        <v>-74.63</v>
      </c>
      <c r="M2756" s="3">
        <v>-493.15</v>
      </c>
      <c r="N2756" s="3">
        <v>418.52</v>
      </c>
      <c r="O2756" s="4">
        <v>-0.84866673425935313</v>
      </c>
      <c r="P2756" s="3">
        <v>0</v>
      </c>
      <c r="Q2756" s="3">
        <v>0</v>
      </c>
      <c r="R2756" s="3">
        <v>0</v>
      </c>
      <c r="S2756" s="4"/>
      <c r="T2756" s="2"/>
      <c r="U2756" s="5"/>
    </row>
    <row r="2757" spans="1:21">
      <c r="A2757" s="2">
        <v>221161</v>
      </c>
      <c r="B2757" t="s">
        <v>4670</v>
      </c>
      <c r="C2757" s="2">
        <v>221161</v>
      </c>
      <c r="D2757" t="s">
        <v>4670</v>
      </c>
      <c r="E2757" t="s">
        <v>5196</v>
      </c>
      <c r="F2757" t="s">
        <v>5197</v>
      </c>
      <c r="G2757" t="s">
        <v>21</v>
      </c>
      <c r="H2757" t="s">
        <v>5198</v>
      </c>
      <c r="I2757" t="str">
        <f t="shared" si="43"/>
        <v>2104 Busby Denton Rd Robards, KY 42452</v>
      </c>
      <c r="J2757">
        <v>37.704421000000004</v>
      </c>
      <c r="K2757">
        <v>-87.596480999999997</v>
      </c>
      <c r="L2757" s="3">
        <v>-391.76</v>
      </c>
      <c r="M2757" s="3">
        <v>-637.38</v>
      </c>
      <c r="N2757" s="3">
        <v>245.62</v>
      </c>
      <c r="O2757" s="4">
        <v>-0.38535881263924193</v>
      </c>
      <c r="P2757" s="3">
        <v>0</v>
      </c>
      <c r="Q2757" s="3">
        <v>0</v>
      </c>
      <c r="R2757" s="3">
        <v>0</v>
      </c>
      <c r="S2757" s="4"/>
      <c r="T2757" s="2"/>
      <c r="U2757" s="5"/>
    </row>
    <row r="2758" spans="1:21">
      <c r="A2758" s="2">
        <v>305270</v>
      </c>
      <c r="B2758" t="s">
        <v>489</v>
      </c>
      <c r="C2758" s="2">
        <v>305270</v>
      </c>
      <c r="D2758" t="s">
        <v>489</v>
      </c>
      <c r="E2758" t="s">
        <v>5199</v>
      </c>
      <c r="F2758" t="s">
        <v>59</v>
      </c>
      <c r="G2758" t="s">
        <v>21</v>
      </c>
      <c r="H2758" t="s">
        <v>3304</v>
      </c>
      <c r="I2758" t="str">
        <f t="shared" si="43"/>
        <v>3506 Vale Cir Louisville, KY 40241</v>
      </c>
      <c r="J2758">
        <v>38.298630000000003</v>
      </c>
      <c r="K2758">
        <v>-85.609059999999999</v>
      </c>
      <c r="L2758" s="3"/>
      <c r="M2758" s="3">
        <v>-40.54</v>
      </c>
      <c r="N2758" s="3">
        <v>40.54</v>
      </c>
      <c r="O2758" s="4"/>
      <c r="P2758" s="3"/>
      <c r="Q2758" s="3">
        <v>0</v>
      </c>
      <c r="R2758" s="3">
        <v>0</v>
      </c>
      <c r="S2758" s="4"/>
      <c r="T2758" s="2"/>
      <c r="U2758" s="5"/>
    </row>
    <row r="2759" spans="1:21">
      <c r="A2759" s="2">
        <v>304428</v>
      </c>
      <c r="B2759" t="s">
        <v>5200</v>
      </c>
      <c r="C2759" s="2">
        <v>304428</v>
      </c>
      <c r="D2759" t="s">
        <v>5200</v>
      </c>
      <c r="E2759" t="s">
        <v>5201</v>
      </c>
      <c r="F2759" t="s">
        <v>30</v>
      </c>
      <c r="G2759" t="s">
        <v>21</v>
      </c>
      <c r="H2759" t="s">
        <v>68</v>
      </c>
      <c r="I2759" t="str">
        <f t="shared" si="43"/>
        <v>DO NOT MAIL Lexington, KY 40511</v>
      </c>
      <c r="J2759">
        <v>38.077801999999998</v>
      </c>
      <c r="K2759">
        <v>-84.504664000000005</v>
      </c>
      <c r="L2759" s="3">
        <v>-980.65</v>
      </c>
      <c r="M2759" s="3">
        <v>0</v>
      </c>
      <c r="N2759" s="3">
        <v>-980.65</v>
      </c>
      <c r="O2759" s="4"/>
      <c r="P2759" s="3">
        <v>39.96</v>
      </c>
      <c r="Q2759" s="3">
        <v>35.58</v>
      </c>
      <c r="R2759" s="3">
        <v>4.3800000000000026</v>
      </c>
      <c r="S2759" s="4">
        <v>0.12310286677908945</v>
      </c>
      <c r="T2759" s="2"/>
      <c r="U2759" s="5"/>
    </row>
    <row r="2760" spans="1:21">
      <c r="A2760" s="2">
        <v>342395</v>
      </c>
      <c r="B2760" t="s">
        <v>2010</v>
      </c>
      <c r="C2760" s="2">
        <v>342395</v>
      </c>
      <c r="D2760" t="s">
        <v>2010</v>
      </c>
      <c r="E2760" t="s">
        <v>2747</v>
      </c>
      <c r="F2760" t="s">
        <v>30</v>
      </c>
      <c r="G2760" t="s">
        <v>21</v>
      </c>
      <c r="H2760" t="s">
        <v>68</v>
      </c>
      <c r="I2760" t="str">
        <f t="shared" si="43"/>
        <v>551 Horton Ct Lexington, KY 40511</v>
      </c>
      <c r="J2760">
        <v>38.085959000000003</v>
      </c>
      <c r="K2760">
        <v>-84.538573999999997</v>
      </c>
      <c r="L2760" s="3"/>
      <c r="M2760" s="3">
        <v>-381.68</v>
      </c>
      <c r="N2760" s="3">
        <v>381.68</v>
      </c>
      <c r="O2760" s="4"/>
      <c r="P2760" s="3"/>
      <c r="Q2760" s="3">
        <v>0</v>
      </c>
      <c r="R2760" s="3">
        <v>0</v>
      </c>
      <c r="S2760" s="4"/>
      <c r="T2760" s="2"/>
      <c r="U2760" s="5"/>
    </row>
    <row r="2761" spans="1:21">
      <c r="A2761" s="2">
        <v>304858</v>
      </c>
      <c r="B2761" t="s">
        <v>5202</v>
      </c>
      <c r="C2761" s="2">
        <v>304858</v>
      </c>
      <c r="D2761" t="s">
        <v>5202</v>
      </c>
      <c r="E2761" t="s">
        <v>4181</v>
      </c>
      <c r="F2761" t="s">
        <v>30</v>
      </c>
      <c r="G2761" t="s">
        <v>21</v>
      </c>
      <c r="H2761" t="s">
        <v>40</v>
      </c>
      <c r="I2761" t="str">
        <f t="shared" si="43"/>
        <v>2380 Rockminster Rd Lexington, KY 40509</v>
      </c>
      <c r="J2761">
        <v>38.028100000000002</v>
      </c>
      <c r="K2761">
        <v>-84.429760000000002</v>
      </c>
      <c r="L2761" s="3">
        <v>-211.69</v>
      </c>
      <c r="M2761" s="3">
        <v>-413.06</v>
      </c>
      <c r="N2761" s="3">
        <v>201.37</v>
      </c>
      <c r="O2761" s="4">
        <v>-0.4875078681063284</v>
      </c>
      <c r="P2761" s="3">
        <v>0</v>
      </c>
      <c r="Q2761" s="3">
        <v>0</v>
      </c>
      <c r="R2761" s="3">
        <v>0</v>
      </c>
      <c r="S2761" s="4"/>
      <c r="T2761" s="2"/>
      <c r="U2761" s="5"/>
    </row>
    <row r="2762" spans="1:21">
      <c r="A2762" s="2">
        <v>304284</v>
      </c>
      <c r="B2762" t="s">
        <v>5203</v>
      </c>
      <c r="C2762" s="2">
        <v>304284</v>
      </c>
      <c r="D2762" t="s">
        <v>5203</v>
      </c>
      <c r="E2762" t="s">
        <v>4474</v>
      </c>
      <c r="F2762" t="s">
        <v>4475</v>
      </c>
      <c r="G2762" t="s">
        <v>21</v>
      </c>
      <c r="H2762" t="s">
        <v>4476</v>
      </c>
      <c r="I2762" t="str">
        <f t="shared" si="43"/>
        <v>3142 Highway 160 Premium, KY 41845</v>
      </c>
      <c r="J2762">
        <v>37.131700000000002</v>
      </c>
      <c r="K2762">
        <v>-82.907700000000006</v>
      </c>
      <c r="L2762" s="3">
        <v>-194.74</v>
      </c>
      <c r="M2762" s="3">
        <v>-59.27</v>
      </c>
      <c r="N2762" s="3">
        <v>-135.47</v>
      </c>
      <c r="O2762" s="4">
        <v>2.2856419773915975</v>
      </c>
      <c r="P2762" s="3">
        <v>0</v>
      </c>
      <c r="Q2762" s="3">
        <v>0</v>
      </c>
      <c r="R2762" s="3">
        <v>0</v>
      </c>
      <c r="S2762" s="4"/>
      <c r="T2762" s="2"/>
      <c r="U2762" s="5"/>
    </row>
    <row r="2763" spans="1:21">
      <c r="A2763" s="2">
        <v>221157</v>
      </c>
      <c r="B2763" t="s">
        <v>4966</v>
      </c>
      <c r="C2763" s="2">
        <v>221157</v>
      </c>
      <c r="D2763" t="s">
        <v>4966</v>
      </c>
      <c r="E2763" t="s">
        <v>4809</v>
      </c>
      <c r="F2763" t="s">
        <v>30</v>
      </c>
      <c r="G2763" t="s">
        <v>21</v>
      </c>
      <c r="H2763" t="s">
        <v>155</v>
      </c>
      <c r="I2763" t="str">
        <f t="shared" si="43"/>
        <v>3960 Boston Rd Lexington, KY 40514</v>
      </c>
      <c r="J2763">
        <v>37.975116</v>
      </c>
      <c r="K2763">
        <v>-84.554432000000006</v>
      </c>
      <c r="L2763" s="3">
        <v>-364.27</v>
      </c>
      <c r="M2763" s="3">
        <v>-92.61</v>
      </c>
      <c r="N2763" s="3">
        <v>-271.65999999999997</v>
      </c>
      <c r="O2763" s="4">
        <v>2.9333765252132595</v>
      </c>
      <c r="P2763" s="3">
        <v>0</v>
      </c>
      <c r="Q2763" s="3">
        <v>23.77</v>
      </c>
      <c r="R2763" s="3">
        <v>-23.77</v>
      </c>
      <c r="S2763" s="4">
        <v>-1</v>
      </c>
      <c r="T2763" s="2"/>
      <c r="U2763" s="5"/>
    </row>
    <row r="2764" spans="1:21">
      <c r="A2764" s="2">
        <v>285620</v>
      </c>
      <c r="B2764" t="s">
        <v>3606</v>
      </c>
      <c r="C2764" s="2">
        <v>285620</v>
      </c>
      <c r="D2764" t="s">
        <v>3606</v>
      </c>
      <c r="E2764" t="s">
        <v>5044</v>
      </c>
      <c r="F2764" t="s">
        <v>87</v>
      </c>
      <c r="G2764" t="s">
        <v>21</v>
      </c>
      <c r="H2764" t="s">
        <v>88</v>
      </c>
      <c r="I2764" t="str">
        <f t="shared" si="43"/>
        <v>421 Swift Ln Louisa, KY 41230</v>
      </c>
      <c r="J2764">
        <v>38.070230000000002</v>
      </c>
      <c r="K2764">
        <v>-82.662419999999997</v>
      </c>
      <c r="L2764" s="3">
        <v>-343.13</v>
      </c>
      <c r="M2764" s="3">
        <v>-236.38</v>
      </c>
      <c r="N2764" s="3">
        <v>-106.75</v>
      </c>
      <c r="O2764" s="4">
        <v>0.45160335053727052</v>
      </c>
      <c r="P2764" s="3">
        <v>0</v>
      </c>
      <c r="Q2764" s="3">
        <v>144.38999999999999</v>
      </c>
      <c r="R2764" s="3">
        <v>-144.38999999999999</v>
      </c>
      <c r="S2764" s="4">
        <v>-1</v>
      </c>
      <c r="T2764" s="2"/>
      <c r="U2764" s="5"/>
    </row>
    <row r="2765" spans="1:21">
      <c r="A2765" s="2">
        <v>218580</v>
      </c>
      <c r="B2765" t="s">
        <v>5204</v>
      </c>
      <c r="C2765" s="2">
        <v>218580</v>
      </c>
      <c r="D2765" t="s">
        <v>5204</v>
      </c>
      <c r="E2765" t="s">
        <v>19</v>
      </c>
      <c r="F2765" t="s">
        <v>20</v>
      </c>
      <c r="G2765" t="s">
        <v>21</v>
      </c>
      <c r="H2765" t="s">
        <v>22</v>
      </c>
      <c r="I2765" t="str">
        <f t="shared" si="43"/>
        <v>104 PALM CIR SOMERSET, KY 42501</v>
      </c>
      <c r="J2765">
        <v>37.085321</v>
      </c>
      <c r="K2765">
        <v>-84.575273999999993</v>
      </c>
      <c r="L2765" s="3"/>
      <c r="M2765" s="3">
        <v>0</v>
      </c>
      <c r="N2765" s="3">
        <v>0</v>
      </c>
      <c r="O2765" s="4"/>
      <c r="P2765" s="3"/>
      <c r="Q2765" s="3">
        <v>43.59</v>
      </c>
      <c r="R2765" s="3">
        <v>-43.59</v>
      </c>
      <c r="S2765" s="4"/>
      <c r="T2765" s="2"/>
      <c r="U2765" s="5"/>
    </row>
    <row r="2766" spans="1:21">
      <c r="A2766" s="2">
        <v>221241</v>
      </c>
      <c r="B2766" t="s">
        <v>5205</v>
      </c>
      <c r="C2766" s="2">
        <v>221241</v>
      </c>
      <c r="D2766" t="s">
        <v>5205</v>
      </c>
      <c r="E2766" t="s">
        <v>5206</v>
      </c>
      <c r="F2766" t="s">
        <v>30</v>
      </c>
      <c r="G2766" t="s">
        <v>21</v>
      </c>
      <c r="H2766" t="s">
        <v>71</v>
      </c>
      <c r="I2766" t="str">
        <f t="shared" si="43"/>
        <v>844 Laurel Hill Rd Lexington, KY 40504</v>
      </c>
      <c r="J2766">
        <v>38.034759999999999</v>
      </c>
      <c r="K2766">
        <v>-84.536427000000003</v>
      </c>
      <c r="L2766" s="3">
        <v>-195.56</v>
      </c>
      <c r="M2766" s="3">
        <v>-245.64</v>
      </c>
      <c r="N2766" s="3">
        <v>50.079999999999984</v>
      </c>
      <c r="O2766" s="4">
        <v>-0.20387559029474023</v>
      </c>
      <c r="P2766" s="3">
        <v>0</v>
      </c>
      <c r="Q2766" s="3">
        <v>167.54</v>
      </c>
      <c r="R2766" s="3">
        <v>-167.54</v>
      </c>
      <c r="S2766" s="4">
        <v>-1</v>
      </c>
      <c r="T2766" s="2"/>
      <c r="U2766" s="5"/>
    </row>
    <row r="2767" spans="1:21">
      <c r="A2767" s="2">
        <v>272826</v>
      </c>
      <c r="B2767" t="s">
        <v>5207</v>
      </c>
      <c r="C2767" s="2">
        <v>272826</v>
      </c>
      <c r="D2767" t="s">
        <v>5207</v>
      </c>
      <c r="E2767" t="s">
        <v>3590</v>
      </c>
      <c r="F2767" t="s">
        <v>30</v>
      </c>
      <c r="G2767" t="s">
        <v>21</v>
      </c>
      <c r="H2767" t="s">
        <v>68</v>
      </c>
      <c r="I2767" t="str">
        <f t="shared" si="43"/>
        <v>551 Horton Ct Ste B Lexington, KY 40511</v>
      </c>
      <c r="J2767">
        <v>38.085959000000003</v>
      </c>
      <c r="K2767">
        <v>-84.538573999999997</v>
      </c>
      <c r="L2767" s="3">
        <v>-1080.6600000000001</v>
      </c>
      <c r="M2767" s="3">
        <v>-117.99</v>
      </c>
      <c r="N2767" s="3">
        <v>-962.67000000000007</v>
      </c>
      <c r="O2767" s="4">
        <v>8.1589117721840836</v>
      </c>
      <c r="P2767" s="3">
        <v>0</v>
      </c>
      <c r="Q2767" s="3">
        <v>14.82</v>
      </c>
      <c r="R2767" s="3">
        <v>-14.82</v>
      </c>
      <c r="S2767" s="4">
        <v>-1</v>
      </c>
      <c r="T2767" s="2"/>
      <c r="U2767" s="5"/>
    </row>
    <row r="2768" spans="1:21">
      <c r="A2768" s="2">
        <v>229483</v>
      </c>
      <c r="B2768" t="s">
        <v>5208</v>
      </c>
      <c r="C2768" s="2">
        <v>229483</v>
      </c>
      <c r="D2768" t="s">
        <v>5208</v>
      </c>
      <c r="E2768" t="s">
        <v>5209</v>
      </c>
      <c r="F2768" t="s">
        <v>236</v>
      </c>
      <c r="G2768" t="s">
        <v>21</v>
      </c>
      <c r="H2768" t="s">
        <v>237</v>
      </c>
      <c r="I2768" t="str">
        <f t="shared" si="43"/>
        <v>2625 Bardstown Rd Saint Catharine, KY 40061</v>
      </c>
      <c r="J2768">
        <v>37.707611999999997</v>
      </c>
      <c r="K2768">
        <v>-85.259715999999997</v>
      </c>
      <c r="L2768" s="3">
        <v>2047.35</v>
      </c>
      <c r="M2768" s="3">
        <v>1735.91</v>
      </c>
      <c r="N2768" s="3">
        <v>311.43999999999983</v>
      </c>
      <c r="O2768" s="4">
        <v>0.17941022288021832</v>
      </c>
      <c r="P2768" s="3">
        <v>3670.79</v>
      </c>
      <c r="Q2768" s="3">
        <v>3834.16</v>
      </c>
      <c r="R2768" s="3">
        <v>-163.36999999999989</v>
      </c>
      <c r="S2768" s="4">
        <v>-4.2609072130531826E-2</v>
      </c>
      <c r="T2768" s="2"/>
      <c r="U2768" s="5"/>
    </row>
    <row r="2769" spans="1:21">
      <c r="A2769" s="2">
        <v>222289</v>
      </c>
      <c r="B2769" t="s">
        <v>5210</v>
      </c>
      <c r="C2769" s="2">
        <v>222289</v>
      </c>
      <c r="D2769" t="s">
        <v>5210</v>
      </c>
      <c r="E2769" t="s">
        <v>5211</v>
      </c>
      <c r="F2769" t="s">
        <v>119</v>
      </c>
      <c r="G2769" t="s">
        <v>21</v>
      </c>
      <c r="H2769" t="s">
        <v>680</v>
      </c>
      <c r="I2769" t="str">
        <f t="shared" si="43"/>
        <v>1331 N Main St London, KY 40741</v>
      </c>
      <c r="J2769">
        <v>37.135952000000003</v>
      </c>
      <c r="K2769">
        <v>-84.096196000000006</v>
      </c>
      <c r="L2769" s="3">
        <v>279.47000000000003</v>
      </c>
      <c r="M2769" s="3">
        <v>164.71</v>
      </c>
      <c r="N2769" s="3">
        <v>114.76000000000002</v>
      </c>
      <c r="O2769" s="4">
        <v>0.69673972436403386</v>
      </c>
      <c r="P2769" s="3">
        <v>653</v>
      </c>
      <c r="Q2769" s="3">
        <v>398.67</v>
      </c>
      <c r="R2769" s="3">
        <v>254.32999999999998</v>
      </c>
      <c r="S2769" s="4">
        <v>0.63794617101863693</v>
      </c>
      <c r="T2769" s="2"/>
      <c r="U2769" s="5"/>
    </row>
    <row r="2770" spans="1:21">
      <c r="A2770" s="2">
        <v>220658</v>
      </c>
      <c r="B2770" t="s">
        <v>5212</v>
      </c>
      <c r="C2770" s="2">
        <v>220658</v>
      </c>
      <c r="D2770" t="s">
        <v>5212</v>
      </c>
      <c r="E2770" t="s">
        <v>5213</v>
      </c>
      <c r="F2770" t="s">
        <v>47</v>
      </c>
      <c r="G2770" t="s">
        <v>21</v>
      </c>
      <c r="H2770" t="s">
        <v>48</v>
      </c>
      <c r="I2770" t="str">
        <f t="shared" si="43"/>
        <v>One Security Dr Nicholasville, KY 40356</v>
      </c>
      <c r="J2770">
        <v>37.861519999999999</v>
      </c>
      <c r="K2770">
        <v>-84.569640000000007</v>
      </c>
      <c r="L2770" s="3"/>
      <c r="M2770" s="3">
        <v>74.7</v>
      </c>
      <c r="N2770" s="3">
        <v>-74.7</v>
      </c>
      <c r="O2770" s="4"/>
      <c r="P2770" s="3"/>
      <c r="Q2770" s="3">
        <v>190.5</v>
      </c>
      <c r="R2770" s="3">
        <v>-190.5</v>
      </c>
      <c r="S2770" s="4"/>
      <c r="T2770" s="2"/>
      <c r="U2770" s="5"/>
    </row>
    <row r="2771" spans="1:21">
      <c r="A2771" s="2">
        <v>220658</v>
      </c>
      <c r="B2771" t="s">
        <v>5212</v>
      </c>
      <c r="C2771" s="2">
        <v>479278</v>
      </c>
      <c r="D2771" t="s">
        <v>5214</v>
      </c>
      <c r="E2771" t="s">
        <v>5215</v>
      </c>
      <c r="F2771" t="s">
        <v>47</v>
      </c>
      <c r="G2771" t="s">
        <v>21</v>
      </c>
      <c r="H2771" t="s">
        <v>48</v>
      </c>
      <c r="I2771" t="str">
        <f t="shared" si="43"/>
        <v>1 Security Dr Nicholasville, KY 40356</v>
      </c>
      <c r="J2771">
        <v>37.861519999999999</v>
      </c>
      <c r="K2771">
        <v>-84.569640000000007</v>
      </c>
      <c r="L2771" s="3"/>
      <c r="M2771" s="3">
        <v>210.79</v>
      </c>
      <c r="N2771" s="3">
        <v>-210.79</v>
      </c>
      <c r="O2771" s="4"/>
      <c r="P2771" s="3"/>
      <c r="Q2771" s="3">
        <v>543.97</v>
      </c>
      <c r="R2771" s="3">
        <v>-543.97</v>
      </c>
      <c r="S2771" s="4"/>
      <c r="T2771" s="2"/>
      <c r="U2771" s="5"/>
    </row>
    <row r="2772" spans="1:21">
      <c r="A2772" s="2">
        <v>222082</v>
      </c>
      <c r="B2772" t="s">
        <v>5216</v>
      </c>
      <c r="C2772" s="2">
        <v>222082</v>
      </c>
      <c r="D2772" t="s">
        <v>5216</v>
      </c>
      <c r="E2772" t="s">
        <v>5217</v>
      </c>
      <c r="F2772" t="s">
        <v>1824</v>
      </c>
      <c r="G2772" t="s">
        <v>21</v>
      </c>
      <c r="H2772" t="s">
        <v>1825</v>
      </c>
      <c r="I2772" t="str">
        <f t="shared" si="43"/>
        <v>971 Main St S McKee, KY 40447</v>
      </c>
      <c r="J2772">
        <v>37.432780000000001</v>
      </c>
      <c r="K2772">
        <v>-83.981459999999998</v>
      </c>
      <c r="L2772" s="3">
        <v>321.67</v>
      </c>
      <c r="M2772" s="3">
        <v>508.18</v>
      </c>
      <c r="N2772" s="3">
        <v>-186.51</v>
      </c>
      <c r="O2772" s="4">
        <v>-0.36701562438506041</v>
      </c>
      <c r="P2772" s="3">
        <v>678.45</v>
      </c>
      <c r="Q2772" s="3">
        <v>985.2</v>
      </c>
      <c r="R2772" s="3">
        <v>-306.75</v>
      </c>
      <c r="S2772" s="4">
        <v>-0.31135809987819729</v>
      </c>
      <c r="T2772" s="2">
        <v>1</v>
      </c>
      <c r="U2772" s="5">
        <v>311.64</v>
      </c>
    </row>
    <row r="2773" spans="1:21">
      <c r="A2773" s="2">
        <v>222091</v>
      </c>
      <c r="B2773" t="s">
        <v>5216</v>
      </c>
      <c r="C2773" s="2">
        <v>222091</v>
      </c>
      <c r="D2773" t="s">
        <v>5216</v>
      </c>
      <c r="E2773" t="s">
        <v>5218</v>
      </c>
      <c r="F2773" t="s">
        <v>408</v>
      </c>
      <c r="G2773" t="s">
        <v>21</v>
      </c>
      <c r="H2773" t="s">
        <v>409</v>
      </c>
      <c r="I2773" t="str">
        <f t="shared" si="43"/>
        <v>1500 E John Rowan Blvd Bardstown, KY 40004</v>
      </c>
      <c r="J2773">
        <v>37.822046</v>
      </c>
      <c r="K2773">
        <v>-85.444505000000007</v>
      </c>
      <c r="L2773" s="3">
        <v>2000.63</v>
      </c>
      <c r="M2773" s="3">
        <v>1598.91</v>
      </c>
      <c r="N2773" s="3">
        <v>401.72</v>
      </c>
      <c r="O2773" s="4">
        <v>0.25124616144748613</v>
      </c>
      <c r="P2773" s="3">
        <v>4444.6899999999996</v>
      </c>
      <c r="Q2773" s="3">
        <v>3609.13</v>
      </c>
      <c r="R2773" s="3">
        <v>835.55999999999949</v>
      </c>
      <c r="S2773" s="4">
        <v>0.23151285766929966</v>
      </c>
      <c r="T2773" s="2">
        <v>1</v>
      </c>
      <c r="U2773" s="5">
        <v>257.14999999999998</v>
      </c>
    </row>
    <row r="2774" spans="1:21">
      <c r="A2774" s="2">
        <v>218766</v>
      </c>
      <c r="B2774" t="s">
        <v>5219</v>
      </c>
      <c r="C2774" s="2">
        <v>218766</v>
      </c>
      <c r="D2774" t="s">
        <v>5219</v>
      </c>
      <c r="E2774" t="s">
        <v>5220</v>
      </c>
      <c r="F2774" t="s">
        <v>30</v>
      </c>
      <c r="G2774" t="s">
        <v>21</v>
      </c>
      <c r="H2774" t="s">
        <v>31</v>
      </c>
      <c r="I2774" t="str">
        <f t="shared" si="43"/>
        <v>194 N Limestone Lexington, KY 40507</v>
      </c>
      <c r="J2774">
        <v>38.047559</v>
      </c>
      <c r="K2774">
        <v>-84.493707000000001</v>
      </c>
      <c r="L2774" s="3">
        <v>19897.830000000002</v>
      </c>
      <c r="M2774" s="3">
        <v>13874.67</v>
      </c>
      <c r="N2774" s="3">
        <v>6023.1600000000017</v>
      </c>
      <c r="O2774" s="4">
        <v>0.43411194644629397</v>
      </c>
      <c r="P2774" s="3">
        <v>52110.36</v>
      </c>
      <c r="Q2774" s="3">
        <v>41352.120000000003</v>
      </c>
      <c r="R2774" s="3">
        <v>10758.239999999998</v>
      </c>
      <c r="S2774" s="4">
        <v>0.26016175228742799</v>
      </c>
      <c r="T2774" s="2">
        <v>15</v>
      </c>
      <c r="U2774" s="5">
        <v>437.01</v>
      </c>
    </row>
    <row r="2775" spans="1:21">
      <c r="A2775" s="2">
        <v>218766</v>
      </c>
      <c r="B2775" t="s">
        <v>5219</v>
      </c>
      <c r="C2775" s="2">
        <v>457728</v>
      </c>
      <c r="D2775" t="s">
        <v>5221</v>
      </c>
      <c r="E2775" t="s">
        <v>5222</v>
      </c>
      <c r="F2775" t="s">
        <v>30</v>
      </c>
      <c r="G2775" t="s">
        <v>21</v>
      </c>
      <c r="H2775" t="s">
        <v>40</v>
      </c>
      <c r="I2775" t="str">
        <f t="shared" si="43"/>
        <v>300 Canebrake Dr Lexington, KY 40509</v>
      </c>
      <c r="J2775">
        <v>37.96875</v>
      </c>
      <c r="K2775">
        <v>-84.384389999999996</v>
      </c>
      <c r="L2775" s="3">
        <v>726.58</v>
      </c>
      <c r="M2775" s="3">
        <v>406.59</v>
      </c>
      <c r="N2775" s="3">
        <v>319.99000000000007</v>
      </c>
      <c r="O2775" s="4">
        <v>0.78700902629184211</v>
      </c>
      <c r="P2775" s="3">
        <v>2050.25</v>
      </c>
      <c r="Q2775" s="3">
        <v>1147.17</v>
      </c>
      <c r="R2775" s="3">
        <v>903.07999999999993</v>
      </c>
      <c r="S2775" s="4">
        <v>0.78722421262759645</v>
      </c>
      <c r="T2775" s="2">
        <v>1</v>
      </c>
      <c r="U2775" s="5">
        <v>484.63</v>
      </c>
    </row>
    <row r="2776" spans="1:21">
      <c r="A2776" s="2">
        <v>218895</v>
      </c>
      <c r="B2776" t="s">
        <v>5223</v>
      </c>
      <c r="C2776" s="2">
        <v>218895</v>
      </c>
      <c r="D2776" t="s">
        <v>5223</v>
      </c>
      <c r="E2776" t="s">
        <v>5224</v>
      </c>
      <c r="F2776" t="s">
        <v>1245</v>
      </c>
      <c r="G2776" t="s">
        <v>21</v>
      </c>
      <c r="H2776" t="s">
        <v>1246</v>
      </c>
      <c r="I2776" t="str">
        <f t="shared" si="43"/>
        <v>6007 N Highway 27 Science Hill, KY 42553</v>
      </c>
      <c r="J2776">
        <v>37.177781000000003</v>
      </c>
      <c r="K2776">
        <v>-84.625765000000001</v>
      </c>
      <c r="L2776" s="3">
        <v>13485.55</v>
      </c>
      <c r="M2776" s="3">
        <v>8166.19</v>
      </c>
      <c r="N2776" s="3">
        <v>5319.36</v>
      </c>
      <c r="O2776" s="4">
        <v>0.6513882238840879</v>
      </c>
      <c r="P2776" s="3">
        <v>40121.339999999997</v>
      </c>
      <c r="Q2776" s="3">
        <v>25521.82</v>
      </c>
      <c r="R2776" s="3">
        <v>14599.519999999997</v>
      </c>
      <c r="S2776" s="4">
        <v>0.57204070869553958</v>
      </c>
      <c r="T2776" s="2">
        <v>3</v>
      </c>
      <c r="U2776" s="5">
        <v>668.54333333333341</v>
      </c>
    </row>
    <row r="2777" spans="1:21">
      <c r="A2777" s="2">
        <v>220964</v>
      </c>
      <c r="B2777" t="s">
        <v>5225</v>
      </c>
      <c r="C2777" s="2">
        <v>220964</v>
      </c>
      <c r="D2777" t="s">
        <v>5225</v>
      </c>
      <c r="E2777" t="s">
        <v>5226</v>
      </c>
      <c r="F2777" t="s">
        <v>30</v>
      </c>
      <c r="G2777" t="s">
        <v>21</v>
      </c>
      <c r="H2777" t="s">
        <v>174</v>
      </c>
      <c r="I2777" t="str">
        <f t="shared" si="43"/>
        <v>624 N Broadway Lexington, KY 40508</v>
      </c>
      <c r="J2777">
        <v>38.056716999999999</v>
      </c>
      <c r="K2777">
        <v>-84.488127000000006</v>
      </c>
      <c r="L2777" s="3">
        <v>30.4</v>
      </c>
      <c r="M2777" s="3">
        <v>86.19</v>
      </c>
      <c r="N2777" s="3">
        <v>-55.79</v>
      </c>
      <c r="O2777" s="4">
        <v>-0.64729086901032606</v>
      </c>
      <c r="P2777" s="3">
        <v>75.2</v>
      </c>
      <c r="Q2777" s="3">
        <v>222.69</v>
      </c>
      <c r="R2777" s="3">
        <v>-147.49</v>
      </c>
      <c r="S2777" s="4">
        <v>-0.66231083569087079</v>
      </c>
      <c r="T2777" s="2"/>
      <c r="U2777" s="5"/>
    </row>
    <row r="2778" spans="1:21">
      <c r="A2778" s="2">
        <v>218976</v>
      </c>
      <c r="B2778" t="s">
        <v>5227</v>
      </c>
      <c r="C2778" s="2">
        <v>218976</v>
      </c>
      <c r="D2778" t="s">
        <v>5227</v>
      </c>
      <c r="E2778" t="s">
        <v>5228</v>
      </c>
      <c r="F2778" t="s">
        <v>115</v>
      </c>
      <c r="G2778" t="s">
        <v>21</v>
      </c>
      <c r="H2778" t="s">
        <v>116</v>
      </c>
      <c r="I2778" t="str">
        <f t="shared" si="43"/>
        <v>2168 Frankfort Rd Georgetown, KY 40324</v>
      </c>
      <c r="J2778">
        <v>38.210140000000003</v>
      </c>
      <c r="K2778">
        <v>-84.608310000000003</v>
      </c>
      <c r="L2778" s="3">
        <v>40981.32</v>
      </c>
      <c r="M2778" s="3">
        <v>29130.61</v>
      </c>
      <c r="N2778" s="3">
        <v>11850.71</v>
      </c>
      <c r="O2778" s="4">
        <v>0.40681297096078656</v>
      </c>
      <c r="P2778" s="3">
        <v>125364.79</v>
      </c>
      <c r="Q2778" s="3">
        <v>90876.160000000003</v>
      </c>
      <c r="R2778" s="3">
        <v>34488.62999999999</v>
      </c>
      <c r="S2778" s="4">
        <v>0.37951240457343255</v>
      </c>
      <c r="T2778" s="2">
        <v>10</v>
      </c>
      <c r="U2778" s="5">
        <v>669.72299999999996</v>
      </c>
    </row>
    <row r="2779" spans="1:21">
      <c r="A2779" s="2">
        <v>218976</v>
      </c>
      <c r="B2779" t="s">
        <v>5227</v>
      </c>
      <c r="C2779" s="2">
        <v>440083</v>
      </c>
      <c r="D2779" t="s">
        <v>5229</v>
      </c>
      <c r="E2779" t="s">
        <v>5230</v>
      </c>
      <c r="F2779" t="s">
        <v>115</v>
      </c>
      <c r="G2779" t="s">
        <v>21</v>
      </c>
      <c r="H2779" t="s">
        <v>116</v>
      </c>
      <c r="I2779" t="str">
        <f t="shared" si="43"/>
        <v>2001 Frankfort Rd Georgetown, KY 40324</v>
      </c>
      <c r="J2779">
        <v>38.211789000000003</v>
      </c>
      <c r="K2779">
        <v>-84.600583</v>
      </c>
      <c r="L2779" s="3">
        <v>2797.91</v>
      </c>
      <c r="M2779" s="3"/>
      <c r="N2779" s="3">
        <v>2797.91</v>
      </c>
      <c r="O2779" s="4"/>
      <c r="P2779" s="3">
        <v>10294.02</v>
      </c>
      <c r="Q2779" s="3"/>
      <c r="R2779" s="3">
        <v>10294.02</v>
      </c>
      <c r="S2779" s="4"/>
      <c r="T2779" s="2"/>
      <c r="U2779" s="5"/>
    </row>
    <row r="2780" spans="1:21">
      <c r="A2780" s="2">
        <v>218976</v>
      </c>
      <c r="B2780" t="s">
        <v>5227</v>
      </c>
      <c r="C2780" s="2">
        <v>407810</v>
      </c>
      <c r="D2780" t="s">
        <v>5231</v>
      </c>
      <c r="E2780" t="s">
        <v>5232</v>
      </c>
      <c r="F2780" t="s">
        <v>115</v>
      </c>
      <c r="G2780" t="s">
        <v>21</v>
      </c>
      <c r="H2780" t="s">
        <v>116</v>
      </c>
      <c r="I2780" t="str">
        <f t="shared" si="43"/>
        <v>1200 Fairfax Way Georgetown, KY 40324</v>
      </c>
      <c r="J2780">
        <v>38.193773</v>
      </c>
      <c r="K2780">
        <v>-84.556032000000002</v>
      </c>
      <c r="L2780" s="3"/>
      <c r="M2780" s="3">
        <v>0</v>
      </c>
      <c r="N2780" s="3">
        <v>0</v>
      </c>
      <c r="O2780" s="4"/>
      <c r="P2780" s="3"/>
      <c r="Q2780" s="3">
        <v>0</v>
      </c>
      <c r="R2780" s="3">
        <v>0</v>
      </c>
      <c r="S2780" s="4"/>
      <c r="T2780" s="2"/>
      <c r="U2780" s="5"/>
    </row>
    <row r="2781" spans="1:21">
      <c r="A2781" s="2">
        <v>218976</v>
      </c>
      <c r="B2781" t="s">
        <v>5227</v>
      </c>
      <c r="C2781" s="2">
        <v>407737</v>
      </c>
      <c r="D2781" t="s">
        <v>5233</v>
      </c>
      <c r="E2781" t="s">
        <v>5228</v>
      </c>
      <c r="F2781" t="s">
        <v>115</v>
      </c>
      <c r="G2781" t="s">
        <v>21</v>
      </c>
      <c r="H2781" t="s">
        <v>116</v>
      </c>
      <c r="I2781" t="str">
        <f t="shared" si="43"/>
        <v>2168 Frankfort Rd Georgetown, KY 40324</v>
      </c>
      <c r="J2781">
        <v>38.210140000000003</v>
      </c>
      <c r="K2781">
        <v>-84.608310000000003</v>
      </c>
      <c r="L2781" s="3">
        <v>219.83</v>
      </c>
      <c r="M2781" s="3">
        <v>1291.77</v>
      </c>
      <c r="N2781" s="3">
        <v>-1071.94</v>
      </c>
      <c r="O2781" s="4">
        <v>-0.82982264644634884</v>
      </c>
      <c r="P2781" s="3">
        <v>744.63</v>
      </c>
      <c r="Q2781" s="3">
        <v>3529.24</v>
      </c>
      <c r="R2781" s="3">
        <v>-2784.6099999999997</v>
      </c>
      <c r="S2781" s="4">
        <v>-0.78901123187995148</v>
      </c>
      <c r="T2781" s="2"/>
      <c r="U2781" s="5"/>
    </row>
    <row r="2782" spans="1:21">
      <c r="A2782" s="2">
        <v>218976</v>
      </c>
      <c r="B2782" t="s">
        <v>5227</v>
      </c>
      <c r="C2782" s="2">
        <v>433267</v>
      </c>
      <c r="D2782" t="s">
        <v>5234</v>
      </c>
      <c r="E2782" t="s">
        <v>5235</v>
      </c>
      <c r="F2782" t="s">
        <v>115</v>
      </c>
      <c r="G2782" t="s">
        <v>21</v>
      </c>
      <c r="H2782" t="s">
        <v>116</v>
      </c>
      <c r="I2782" t="str">
        <f t="shared" si="43"/>
        <v>1901 Frankfort Rd Georgetown, KY 40324</v>
      </c>
      <c r="J2782">
        <v>38.211053999999997</v>
      </c>
      <c r="K2782">
        <v>-84.597846000000004</v>
      </c>
      <c r="L2782" s="3"/>
      <c r="M2782" s="3">
        <v>3100.66</v>
      </c>
      <c r="N2782" s="3">
        <v>-3100.66</v>
      </c>
      <c r="O2782" s="4"/>
      <c r="P2782" s="3"/>
      <c r="Q2782" s="3">
        <v>9339.0400000000009</v>
      </c>
      <c r="R2782" s="3">
        <v>-9339.0400000000009</v>
      </c>
      <c r="S2782" s="4"/>
      <c r="T2782" s="2"/>
      <c r="U2782" s="5"/>
    </row>
    <row r="2783" spans="1:21">
      <c r="A2783" s="2">
        <v>219503</v>
      </c>
      <c r="B2783" t="s">
        <v>5236</v>
      </c>
      <c r="C2783" s="2">
        <v>219503</v>
      </c>
      <c r="D2783" t="s">
        <v>5236</v>
      </c>
      <c r="E2783" t="s">
        <v>5237</v>
      </c>
      <c r="F2783" t="s">
        <v>115</v>
      </c>
      <c r="G2783" t="s">
        <v>21</v>
      </c>
      <c r="H2783" t="s">
        <v>116</v>
      </c>
      <c r="I2783" t="str">
        <f t="shared" si="43"/>
        <v>130 N Court St Georgetown, KY 40324</v>
      </c>
      <c r="J2783">
        <v>38.210856</v>
      </c>
      <c r="K2783">
        <v>-84.558632000000003</v>
      </c>
      <c r="L2783" s="3"/>
      <c r="M2783" s="3">
        <v>286.52999999999997</v>
      </c>
      <c r="N2783" s="3">
        <v>-286.52999999999997</v>
      </c>
      <c r="O2783" s="4"/>
      <c r="P2783" s="3"/>
      <c r="Q2783" s="3">
        <v>712.41</v>
      </c>
      <c r="R2783" s="3">
        <v>-712.41</v>
      </c>
      <c r="S2783" s="4"/>
      <c r="T2783" s="2"/>
      <c r="U2783" s="5"/>
    </row>
    <row r="2784" spans="1:21">
      <c r="A2784" s="2">
        <v>306896</v>
      </c>
      <c r="B2784" t="s">
        <v>5238</v>
      </c>
      <c r="C2784" s="2">
        <v>306896</v>
      </c>
      <c r="D2784" t="s">
        <v>5238</v>
      </c>
      <c r="E2784" t="s">
        <v>5239</v>
      </c>
      <c r="F2784" t="s">
        <v>115</v>
      </c>
      <c r="G2784" t="s">
        <v>21</v>
      </c>
      <c r="H2784" t="s">
        <v>116</v>
      </c>
      <c r="I2784" t="str">
        <f t="shared" si="43"/>
        <v>2099 Frankfort Rd Georgetown, KY 40324</v>
      </c>
      <c r="J2784">
        <v>38.211776999999998</v>
      </c>
      <c r="K2784">
        <v>-84.605452999999997</v>
      </c>
      <c r="L2784" s="3"/>
      <c r="M2784" s="3">
        <v>298.66000000000003</v>
      </c>
      <c r="N2784" s="3">
        <v>-298.66000000000003</v>
      </c>
      <c r="O2784" s="4"/>
      <c r="P2784" s="3"/>
      <c r="Q2784" s="3">
        <v>717.85</v>
      </c>
      <c r="R2784" s="3">
        <v>-717.85</v>
      </c>
      <c r="S2784" s="4"/>
      <c r="T2784" s="2"/>
      <c r="U2784" s="5"/>
    </row>
    <row r="2785" spans="1:21">
      <c r="A2785" s="2">
        <v>221650</v>
      </c>
      <c r="B2785" t="s">
        <v>5240</v>
      </c>
      <c r="C2785" s="2">
        <v>221650</v>
      </c>
      <c r="D2785" t="s">
        <v>5240</v>
      </c>
      <c r="E2785" t="s">
        <v>5241</v>
      </c>
      <c r="F2785" t="s">
        <v>147</v>
      </c>
      <c r="G2785" t="s">
        <v>21</v>
      </c>
      <c r="H2785" t="s">
        <v>148</v>
      </c>
      <c r="I2785" t="str">
        <f t="shared" si="43"/>
        <v>720 W 7th St Hopkinsville, KY 42240</v>
      </c>
      <c r="J2785">
        <v>36.869858999999998</v>
      </c>
      <c r="K2785">
        <v>-87.495632999999998</v>
      </c>
      <c r="L2785" s="3">
        <v>1353.41</v>
      </c>
      <c r="M2785" s="3">
        <v>594.49</v>
      </c>
      <c r="N2785" s="3">
        <v>758.92000000000007</v>
      </c>
      <c r="O2785" s="4">
        <v>1.2765900183350436</v>
      </c>
      <c r="P2785" s="3">
        <v>3019.27</v>
      </c>
      <c r="Q2785" s="3">
        <v>1792.78</v>
      </c>
      <c r="R2785" s="3">
        <v>1226.49</v>
      </c>
      <c r="S2785" s="4">
        <v>0.68412744452749363</v>
      </c>
      <c r="T2785" s="2">
        <v>2</v>
      </c>
      <c r="U2785" s="5">
        <v>459.9</v>
      </c>
    </row>
    <row r="2786" spans="1:21">
      <c r="A2786" s="2">
        <v>221862</v>
      </c>
      <c r="B2786" t="s">
        <v>5240</v>
      </c>
      <c r="C2786" s="2">
        <v>221862</v>
      </c>
      <c r="D2786" t="s">
        <v>5240</v>
      </c>
      <c r="E2786" t="s">
        <v>5242</v>
      </c>
      <c r="F2786" t="s">
        <v>843</v>
      </c>
      <c r="G2786" t="s">
        <v>21</v>
      </c>
      <c r="H2786" t="s">
        <v>844</v>
      </c>
      <c r="I2786" t="str">
        <f t="shared" si="43"/>
        <v>217 W Depot St GREENVILLE, KY 42345</v>
      </c>
      <c r="J2786">
        <v>37.213692999999999</v>
      </c>
      <c r="K2786">
        <v>-87.183593999999999</v>
      </c>
      <c r="L2786" s="3"/>
      <c r="M2786" s="3">
        <v>491.25</v>
      </c>
      <c r="N2786" s="3">
        <v>-491.25</v>
      </c>
      <c r="O2786" s="4"/>
      <c r="P2786" s="3"/>
      <c r="Q2786" s="3">
        <v>1209.3499999999999</v>
      </c>
      <c r="R2786" s="3">
        <v>-1209.3499999999999</v>
      </c>
      <c r="S2786" s="4"/>
      <c r="T2786" s="2"/>
      <c r="U2786" s="5"/>
    </row>
    <row r="2787" spans="1:21">
      <c r="A2787" s="2">
        <v>221903</v>
      </c>
      <c r="B2787" t="s">
        <v>5243</v>
      </c>
      <c r="C2787" s="2">
        <v>221903</v>
      </c>
      <c r="D2787" t="s">
        <v>5243</v>
      </c>
      <c r="E2787" t="s">
        <v>5244</v>
      </c>
      <c r="F2787" t="s">
        <v>30</v>
      </c>
      <c r="G2787" t="s">
        <v>21</v>
      </c>
      <c r="H2787" t="s">
        <v>31</v>
      </c>
      <c r="I2787" t="str">
        <f t="shared" si="43"/>
        <v>460 E Main St Lexington, KY 40507</v>
      </c>
      <c r="J2787">
        <v>38.039760000000001</v>
      </c>
      <c r="K2787">
        <v>-84.490530000000007</v>
      </c>
      <c r="L2787" s="3">
        <v>1065.21</v>
      </c>
      <c r="M2787" s="3"/>
      <c r="N2787" s="3">
        <v>1065.21</v>
      </c>
      <c r="O2787" s="4"/>
      <c r="P2787" s="3">
        <v>2291.12</v>
      </c>
      <c r="Q2787" s="3"/>
      <c r="R2787" s="3">
        <v>2291.12</v>
      </c>
      <c r="S2787" s="4"/>
      <c r="T2787" s="2"/>
      <c r="U2787" s="5"/>
    </row>
    <row r="2788" spans="1:21">
      <c r="A2788" s="2">
        <v>219057</v>
      </c>
      <c r="B2788" t="s">
        <v>1379</v>
      </c>
      <c r="C2788" s="2">
        <v>467862</v>
      </c>
      <c r="D2788" t="s">
        <v>5245</v>
      </c>
      <c r="E2788" t="s">
        <v>5246</v>
      </c>
      <c r="F2788" t="s">
        <v>871</v>
      </c>
      <c r="G2788" t="s">
        <v>21</v>
      </c>
      <c r="H2788" t="s">
        <v>872</v>
      </c>
      <c r="I2788" t="str">
        <f t="shared" si="43"/>
        <v>5252 State Route 97 Mayfield, KY 42066</v>
      </c>
      <c r="J2788">
        <v>36.646599999999999</v>
      </c>
      <c r="K2788">
        <v>-88.605789999999999</v>
      </c>
      <c r="L2788" s="3"/>
      <c r="M2788" s="3">
        <v>436.92</v>
      </c>
      <c r="N2788" s="3">
        <v>-436.92</v>
      </c>
      <c r="O2788" s="4"/>
      <c r="P2788" s="3"/>
      <c r="Q2788" s="3">
        <v>1804.93</v>
      </c>
      <c r="R2788" s="3">
        <v>-1804.93</v>
      </c>
      <c r="S2788" s="4"/>
      <c r="T2788" s="2"/>
      <c r="U2788" s="5"/>
    </row>
    <row r="2789" spans="1:21">
      <c r="A2789" s="2">
        <v>323204</v>
      </c>
      <c r="B2789" t="s">
        <v>5247</v>
      </c>
      <c r="C2789" s="2">
        <v>323204</v>
      </c>
      <c r="D2789" t="s">
        <v>5247</v>
      </c>
      <c r="E2789" t="s">
        <v>5248</v>
      </c>
      <c r="F2789" t="s">
        <v>30</v>
      </c>
      <c r="G2789" t="s">
        <v>21</v>
      </c>
      <c r="H2789" t="s">
        <v>68</v>
      </c>
      <c r="I2789" t="str">
        <f t="shared" si="43"/>
        <v>848 Nandino Blvd Ste 0 Lexington, KY 40511</v>
      </c>
      <c r="J2789">
        <v>38.079056999999999</v>
      </c>
      <c r="K2789">
        <v>-84.495423000000002</v>
      </c>
      <c r="L2789" s="3"/>
      <c r="M2789" s="3">
        <v>130.97999999999999</v>
      </c>
      <c r="N2789" s="3">
        <v>-130.97999999999999</v>
      </c>
      <c r="O2789" s="4"/>
      <c r="P2789" s="3"/>
      <c r="Q2789" s="3">
        <v>436.62</v>
      </c>
      <c r="R2789" s="3">
        <v>-436.62</v>
      </c>
      <c r="S2789" s="4"/>
      <c r="T2789" s="2"/>
      <c r="U2789" s="5"/>
    </row>
    <row r="2790" spans="1:21">
      <c r="A2790" s="2">
        <v>346488</v>
      </c>
      <c r="B2790" t="s">
        <v>5249</v>
      </c>
      <c r="C2790" s="2">
        <v>346488</v>
      </c>
      <c r="D2790" t="s">
        <v>5249</v>
      </c>
      <c r="E2790" t="s">
        <v>5250</v>
      </c>
      <c r="F2790" t="s">
        <v>98</v>
      </c>
      <c r="G2790" t="s">
        <v>21</v>
      </c>
      <c r="H2790" t="s">
        <v>99</v>
      </c>
      <c r="I2790" t="str">
        <f t="shared" si="43"/>
        <v>129 CLEVELAND DR Paris, KY 40361</v>
      </c>
      <c r="J2790">
        <v>38.216723999999999</v>
      </c>
      <c r="K2790">
        <v>-84.282876000000002</v>
      </c>
      <c r="L2790" s="3">
        <v>164.65</v>
      </c>
      <c r="M2790" s="3"/>
      <c r="N2790" s="3">
        <v>164.65</v>
      </c>
      <c r="O2790" s="4"/>
      <c r="P2790" s="3">
        <v>403.91</v>
      </c>
      <c r="Q2790" s="3"/>
      <c r="R2790" s="3">
        <v>403.91</v>
      </c>
      <c r="S2790" s="4"/>
      <c r="T2790" s="2">
        <v>6</v>
      </c>
      <c r="U2790" s="5">
        <v>80.37833333333333</v>
      </c>
    </row>
    <row r="2791" spans="1:21">
      <c r="A2791" s="2">
        <v>272872</v>
      </c>
      <c r="B2791" t="s">
        <v>1976</v>
      </c>
      <c r="C2791" s="2">
        <v>469797</v>
      </c>
      <c r="D2791" t="s">
        <v>5251</v>
      </c>
      <c r="E2791" t="s">
        <v>1248</v>
      </c>
      <c r="F2791" t="s">
        <v>119</v>
      </c>
      <c r="G2791" t="s">
        <v>21</v>
      </c>
      <c r="H2791" t="s">
        <v>1249</v>
      </c>
      <c r="I2791" t="str">
        <f t="shared" si="43"/>
        <v>465 Industrial Blvd London, KY 40750</v>
      </c>
      <c r="J2791">
        <v>37.145121000000003</v>
      </c>
      <c r="K2791">
        <v>-84.187512999999996</v>
      </c>
      <c r="L2791" s="3"/>
      <c r="M2791" s="3">
        <v>107.92</v>
      </c>
      <c r="N2791" s="3">
        <v>-107.92</v>
      </c>
      <c r="O2791" s="4"/>
      <c r="P2791" s="3"/>
      <c r="Q2791" s="3">
        <v>482.04</v>
      </c>
      <c r="R2791" s="3">
        <v>-482.04</v>
      </c>
      <c r="S2791" s="4"/>
      <c r="T2791" s="2"/>
      <c r="U2791" s="5"/>
    </row>
    <row r="2792" spans="1:21">
      <c r="A2792" s="2">
        <v>217789</v>
      </c>
      <c r="B2792" t="s">
        <v>2350</v>
      </c>
      <c r="C2792" s="2">
        <v>217789</v>
      </c>
      <c r="D2792" t="s">
        <v>2350</v>
      </c>
      <c r="E2792" t="s">
        <v>5252</v>
      </c>
      <c r="F2792" t="s">
        <v>5048</v>
      </c>
      <c r="G2792" t="s">
        <v>1002</v>
      </c>
      <c r="H2792" t="s">
        <v>5253</v>
      </c>
      <c r="I2792" t="str">
        <f t="shared" si="43"/>
        <v>7135 Charlotte Pike Nashville, TN 37209</v>
      </c>
      <c r="J2792">
        <v>36.125264000000001</v>
      </c>
      <c r="K2792">
        <v>-86.908254999999997</v>
      </c>
      <c r="L2792" s="3">
        <v>26.58</v>
      </c>
      <c r="M2792" s="3"/>
      <c r="N2792" s="3">
        <v>26.58</v>
      </c>
      <c r="O2792" s="4"/>
      <c r="P2792" s="3">
        <v>97.72</v>
      </c>
      <c r="Q2792" s="3"/>
      <c r="R2792" s="3">
        <v>97.72</v>
      </c>
      <c r="S2792" s="4"/>
      <c r="T2792" s="2"/>
      <c r="U2792" s="5"/>
    </row>
    <row r="2793" spans="1:21">
      <c r="A2793" s="2">
        <v>309592</v>
      </c>
      <c r="B2793" t="s">
        <v>5254</v>
      </c>
      <c r="C2793" s="2">
        <v>309592</v>
      </c>
      <c r="D2793" t="s">
        <v>5254</v>
      </c>
      <c r="E2793" t="s">
        <v>5255</v>
      </c>
      <c r="F2793" t="s">
        <v>30</v>
      </c>
      <c r="G2793" t="s">
        <v>21</v>
      </c>
      <c r="H2793" t="s">
        <v>35</v>
      </c>
      <c r="I2793" t="str">
        <f t="shared" si="43"/>
        <v>2560 Regency Rd Lexington, KY 40503</v>
      </c>
      <c r="J2793">
        <v>38.001398000000002</v>
      </c>
      <c r="K2793">
        <v>-84.523334000000006</v>
      </c>
      <c r="L2793" s="3">
        <v>1296.53</v>
      </c>
      <c r="M2793" s="3">
        <v>1113.9000000000001</v>
      </c>
      <c r="N2793" s="3">
        <v>182.62999999999988</v>
      </c>
      <c r="O2793" s="4">
        <v>0.16395547176586756</v>
      </c>
      <c r="P2793" s="3">
        <v>3527.91</v>
      </c>
      <c r="Q2793" s="3">
        <v>3080.67</v>
      </c>
      <c r="R2793" s="3">
        <v>447.23999999999978</v>
      </c>
      <c r="S2793" s="4">
        <v>0.14517621166824093</v>
      </c>
      <c r="T2793" s="2">
        <v>1</v>
      </c>
      <c r="U2793" s="5">
        <v>51.83</v>
      </c>
    </row>
    <row r="2794" spans="1:21">
      <c r="A2794" s="2">
        <v>256912</v>
      </c>
      <c r="B2794" t="s">
        <v>5256</v>
      </c>
      <c r="C2794" s="2">
        <v>256912</v>
      </c>
      <c r="D2794" t="s">
        <v>5256</v>
      </c>
      <c r="E2794" t="s">
        <v>5257</v>
      </c>
      <c r="F2794" t="s">
        <v>30</v>
      </c>
      <c r="G2794" t="s">
        <v>21</v>
      </c>
      <c r="H2794" t="s">
        <v>268</v>
      </c>
      <c r="I2794" t="str">
        <f t="shared" si="43"/>
        <v>1740 SUMMERHILL DR Lexington, KY 40515</v>
      </c>
      <c r="J2794">
        <v>37.967584000000002</v>
      </c>
      <c r="K2794">
        <v>-84.460745000000003</v>
      </c>
      <c r="L2794" s="3">
        <v>1140.7</v>
      </c>
      <c r="M2794" s="3"/>
      <c r="N2794" s="3">
        <v>1140.7</v>
      </c>
      <c r="O2794" s="4"/>
      <c r="P2794" s="3">
        <v>3749.4</v>
      </c>
      <c r="Q2794" s="3"/>
      <c r="R2794" s="3">
        <v>3749.4</v>
      </c>
      <c r="S2794" s="4"/>
      <c r="T2794" s="2">
        <v>5</v>
      </c>
      <c r="U2794" s="5">
        <v>159.76400000000001</v>
      </c>
    </row>
    <row r="2795" spans="1:21">
      <c r="A2795" s="2">
        <v>221134</v>
      </c>
      <c r="B2795" t="s">
        <v>2619</v>
      </c>
      <c r="C2795" s="2">
        <v>408316</v>
      </c>
      <c r="D2795" t="s">
        <v>5258</v>
      </c>
      <c r="E2795" t="s">
        <v>651</v>
      </c>
      <c r="F2795" t="s">
        <v>408</v>
      </c>
      <c r="G2795" t="s">
        <v>21</v>
      </c>
      <c r="H2795" t="s">
        <v>409</v>
      </c>
      <c r="I2795" t="str">
        <f t="shared" si="43"/>
        <v>678 Ben Irvin Rd Bardstown, KY 40004</v>
      </c>
      <c r="J2795">
        <v>37.82685</v>
      </c>
      <c r="K2795">
        <v>-85.496934999999993</v>
      </c>
      <c r="L2795" s="3">
        <v>-19.86</v>
      </c>
      <c r="M2795" s="3">
        <v>0</v>
      </c>
      <c r="N2795" s="3">
        <v>-19.86</v>
      </c>
      <c r="O2795" s="4"/>
      <c r="P2795" s="3">
        <v>0</v>
      </c>
      <c r="Q2795" s="3">
        <v>258.63</v>
      </c>
      <c r="R2795" s="3">
        <v>-258.63</v>
      </c>
      <c r="S2795" s="4">
        <v>-1</v>
      </c>
      <c r="T2795" s="2"/>
      <c r="U2795" s="5"/>
    </row>
    <row r="2796" spans="1:21">
      <c r="A2796" s="2">
        <v>221951</v>
      </c>
      <c r="B2796" t="s">
        <v>5259</v>
      </c>
      <c r="C2796" s="2">
        <v>221951</v>
      </c>
      <c r="D2796" t="s">
        <v>5259</v>
      </c>
      <c r="E2796" t="s">
        <v>5260</v>
      </c>
      <c r="F2796" t="s">
        <v>30</v>
      </c>
      <c r="G2796" t="s">
        <v>21</v>
      </c>
      <c r="H2796" t="s">
        <v>71</v>
      </c>
      <c r="I2796" t="str">
        <f t="shared" si="43"/>
        <v>980 Lane Allen Rd Lexington, KY 40504</v>
      </c>
      <c r="J2796">
        <v>38.030993000000002</v>
      </c>
      <c r="K2796">
        <v>-84.547735000000003</v>
      </c>
      <c r="L2796" s="3">
        <v>544.6</v>
      </c>
      <c r="M2796" s="3">
        <v>197.45</v>
      </c>
      <c r="N2796" s="3">
        <v>347.15000000000003</v>
      </c>
      <c r="O2796" s="4">
        <v>1.7581666244618894</v>
      </c>
      <c r="P2796" s="3">
        <v>1308.8399999999999</v>
      </c>
      <c r="Q2796" s="3">
        <v>493.56</v>
      </c>
      <c r="R2796" s="3">
        <v>815.28</v>
      </c>
      <c r="S2796" s="4">
        <v>1.6518356430829078</v>
      </c>
      <c r="T2796" s="2">
        <v>1</v>
      </c>
      <c r="U2796" s="5">
        <v>259.04000000000002</v>
      </c>
    </row>
    <row r="2797" spans="1:21">
      <c r="A2797" s="2">
        <v>221777</v>
      </c>
      <c r="B2797" t="s">
        <v>5261</v>
      </c>
      <c r="C2797" s="2">
        <v>221777</v>
      </c>
      <c r="D2797" t="s">
        <v>5261</v>
      </c>
      <c r="E2797" t="s">
        <v>5262</v>
      </c>
      <c r="F2797" t="s">
        <v>98</v>
      </c>
      <c r="G2797" t="s">
        <v>21</v>
      </c>
      <c r="H2797" t="s">
        <v>99</v>
      </c>
      <c r="I2797" t="str">
        <f t="shared" si="43"/>
        <v>600 Marshall St Paris, KY 40361</v>
      </c>
      <c r="J2797">
        <v>38.217561000000003</v>
      </c>
      <c r="K2797">
        <v>-84.259358000000006</v>
      </c>
      <c r="L2797" s="3">
        <v>68.78</v>
      </c>
      <c r="M2797" s="3">
        <v>26.4</v>
      </c>
      <c r="N2797" s="3">
        <v>42.38</v>
      </c>
      <c r="O2797" s="4">
        <v>1.6053030303030305</v>
      </c>
      <c r="P2797" s="3">
        <v>163.75</v>
      </c>
      <c r="Q2797" s="3">
        <v>63.45</v>
      </c>
      <c r="R2797" s="3">
        <v>100.3</v>
      </c>
      <c r="S2797" s="4">
        <v>1.5807722616233253</v>
      </c>
      <c r="T2797" s="2"/>
      <c r="U2797" s="5"/>
    </row>
    <row r="2798" spans="1:21">
      <c r="A2798" s="2">
        <v>268049</v>
      </c>
      <c r="B2798" t="s">
        <v>121</v>
      </c>
      <c r="C2798" s="2">
        <v>483645</v>
      </c>
      <c r="D2798" t="s">
        <v>5263</v>
      </c>
      <c r="E2798" t="s">
        <v>5264</v>
      </c>
      <c r="F2798" t="s">
        <v>30</v>
      </c>
      <c r="G2798" t="s">
        <v>21</v>
      </c>
      <c r="H2798" t="s">
        <v>71</v>
      </c>
      <c r="I2798" t="str">
        <f t="shared" si="43"/>
        <v>710 Whitney Woods Pl Lexington, KY 40504</v>
      </c>
      <c r="J2798">
        <v>38.047609999999999</v>
      </c>
      <c r="K2798">
        <v>-84.536918</v>
      </c>
      <c r="L2798" s="3">
        <v>85.19</v>
      </c>
      <c r="M2798" s="3"/>
      <c r="N2798" s="3">
        <v>85.19</v>
      </c>
      <c r="O2798" s="4"/>
      <c r="P2798" s="3">
        <v>387.24</v>
      </c>
      <c r="Q2798" s="3"/>
      <c r="R2798" s="3">
        <v>387.24</v>
      </c>
      <c r="S2798" s="4"/>
      <c r="T2798" s="2"/>
      <c r="U2798" s="5"/>
    </row>
    <row r="2799" spans="1:21">
      <c r="A2799" s="2">
        <v>218992</v>
      </c>
      <c r="B2799" t="s">
        <v>4283</v>
      </c>
      <c r="C2799" s="2">
        <v>218992</v>
      </c>
      <c r="D2799" t="s">
        <v>4283</v>
      </c>
      <c r="E2799" t="s">
        <v>5265</v>
      </c>
      <c r="F2799" t="s">
        <v>136</v>
      </c>
      <c r="G2799" t="s">
        <v>21</v>
      </c>
      <c r="H2799" t="s">
        <v>137</v>
      </c>
      <c r="I2799" t="str">
        <f t="shared" si="43"/>
        <v>1155 Main St Shelbyville, KY 40065</v>
      </c>
      <c r="J2799">
        <v>38.212249</v>
      </c>
      <c r="K2799">
        <v>-85.227812999999998</v>
      </c>
      <c r="L2799" s="3"/>
      <c r="M2799" s="3">
        <v>2582.85</v>
      </c>
      <c r="N2799" s="3">
        <v>-2582.85</v>
      </c>
      <c r="O2799" s="4"/>
      <c r="P2799" s="3"/>
      <c r="Q2799" s="3">
        <v>9554.09</v>
      </c>
      <c r="R2799" s="3">
        <v>-9554.09</v>
      </c>
      <c r="S2799" s="4"/>
      <c r="T2799" s="2"/>
      <c r="U2799" s="5"/>
    </row>
    <row r="2800" spans="1:21">
      <c r="A2800" s="2">
        <v>218992</v>
      </c>
      <c r="B2800" t="s">
        <v>4283</v>
      </c>
      <c r="C2800" s="2">
        <v>407809</v>
      </c>
      <c r="D2800" t="s">
        <v>4283</v>
      </c>
      <c r="E2800" t="s">
        <v>5266</v>
      </c>
      <c r="F2800" t="s">
        <v>136</v>
      </c>
      <c r="G2800" t="s">
        <v>21</v>
      </c>
      <c r="H2800" t="s">
        <v>137</v>
      </c>
      <c r="I2800" t="str">
        <f t="shared" si="43"/>
        <v>532 Burks Branch Rd Shelbyville, KY 40065</v>
      </c>
      <c r="J2800">
        <v>38.219180000000001</v>
      </c>
      <c r="K2800">
        <v>-85.218410000000006</v>
      </c>
      <c r="L2800" s="3">
        <v>184.81</v>
      </c>
      <c r="M2800" s="3">
        <v>652.08000000000004</v>
      </c>
      <c r="N2800" s="3">
        <v>-467.27000000000004</v>
      </c>
      <c r="O2800" s="4">
        <v>-0.71658385474174946</v>
      </c>
      <c r="P2800" s="3">
        <v>447.48</v>
      </c>
      <c r="Q2800" s="3">
        <v>1694.8</v>
      </c>
      <c r="R2800" s="3">
        <v>-1247.32</v>
      </c>
      <c r="S2800" s="4">
        <v>-0.7359688458815199</v>
      </c>
      <c r="T2800" s="2"/>
      <c r="U2800" s="5"/>
    </row>
    <row r="2801" spans="1:21">
      <c r="A2801" s="2">
        <v>340100</v>
      </c>
      <c r="B2801" t="s">
        <v>1562</v>
      </c>
      <c r="C2801" s="2">
        <v>340100</v>
      </c>
      <c r="D2801" t="s">
        <v>1562</v>
      </c>
      <c r="E2801" t="s">
        <v>5265</v>
      </c>
      <c r="F2801" t="s">
        <v>136</v>
      </c>
      <c r="G2801" t="s">
        <v>21</v>
      </c>
      <c r="H2801" t="s">
        <v>137</v>
      </c>
      <c r="I2801" t="str">
        <f t="shared" si="43"/>
        <v>1155 Main St Shelbyville, KY 40065</v>
      </c>
      <c r="J2801">
        <v>38.212249</v>
      </c>
      <c r="K2801">
        <v>-85.227812999999998</v>
      </c>
      <c r="L2801" s="3">
        <v>0.04</v>
      </c>
      <c r="M2801" s="3">
        <v>527.87</v>
      </c>
      <c r="N2801" s="3">
        <v>-527.83000000000004</v>
      </c>
      <c r="O2801" s="4">
        <v>-0.99992422376721546</v>
      </c>
      <c r="P2801" s="3">
        <v>0.06</v>
      </c>
      <c r="Q2801" s="3">
        <v>1644.26</v>
      </c>
      <c r="R2801" s="3">
        <v>-1644.2</v>
      </c>
      <c r="S2801" s="4">
        <v>-0.99996350942065126</v>
      </c>
      <c r="T2801" s="2"/>
      <c r="U2801" s="5"/>
    </row>
    <row r="2802" spans="1:21">
      <c r="A2802" s="2">
        <v>218992</v>
      </c>
      <c r="B2802" t="s">
        <v>4283</v>
      </c>
      <c r="C2802" s="2">
        <v>480901</v>
      </c>
      <c r="D2802" t="s">
        <v>5267</v>
      </c>
      <c r="E2802" t="s">
        <v>5268</v>
      </c>
      <c r="F2802" t="s">
        <v>136</v>
      </c>
      <c r="G2802" t="s">
        <v>21</v>
      </c>
      <c r="H2802" t="s">
        <v>137</v>
      </c>
      <c r="I2802" t="str">
        <f t="shared" si="43"/>
        <v>1361 FRANKFORT ROAD Shelbyville, KY 40065</v>
      </c>
      <c r="J2802">
        <v>38.211525000000002</v>
      </c>
      <c r="K2802">
        <v>-85.182299</v>
      </c>
      <c r="L2802" s="3"/>
      <c r="M2802" s="3">
        <v>2582.85</v>
      </c>
      <c r="N2802" s="3">
        <v>-2582.85</v>
      </c>
      <c r="O2802" s="4"/>
      <c r="P2802" s="3"/>
      <c r="Q2802" s="3">
        <v>9554.09</v>
      </c>
      <c r="R2802" s="3">
        <v>-9554.09</v>
      </c>
      <c r="S2802" s="4"/>
      <c r="T2802" s="2"/>
      <c r="U2802" s="5"/>
    </row>
    <row r="2803" spans="1:21">
      <c r="A2803" s="2">
        <v>218992</v>
      </c>
      <c r="B2803" t="s">
        <v>4283</v>
      </c>
      <c r="C2803" s="2">
        <v>480902</v>
      </c>
      <c r="D2803" t="s">
        <v>5269</v>
      </c>
      <c r="E2803" t="s">
        <v>5270</v>
      </c>
      <c r="F2803" t="s">
        <v>136</v>
      </c>
      <c r="G2803" t="s">
        <v>21</v>
      </c>
      <c r="H2803" t="s">
        <v>137</v>
      </c>
      <c r="I2803" t="str">
        <f t="shared" si="43"/>
        <v>728 GRINKO DR Shelbyville, KY 40065</v>
      </c>
      <c r="J2803">
        <v>38.212014000000003</v>
      </c>
      <c r="K2803">
        <v>-85.223567000000003</v>
      </c>
      <c r="L2803" s="3">
        <v>46.2</v>
      </c>
      <c r="M2803" s="3">
        <v>2582.85</v>
      </c>
      <c r="N2803" s="3">
        <v>-2536.65</v>
      </c>
      <c r="O2803" s="4">
        <v>-0.98211278239154431</v>
      </c>
      <c r="P2803" s="3">
        <v>111.87</v>
      </c>
      <c r="Q2803" s="3">
        <v>9554.09</v>
      </c>
      <c r="R2803" s="3">
        <v>-9442.2199999999993</v>
      </c>
      <c r="S2803" s="4">
        <v>-0.98829087856614284</v>
      </c>
      <c r="T2803" s="2"/>
      <c r="U2803" s="5"/>
    </row>
    <row r="2804" spans="1:21">
      <c r="A2804" s="2">
        <v>218992</v>
      </c>
      <c r="B2804" t="s">
        <v>4283</v>
      </c>
      <c r="C2804" s="2">
        <v>480903</v>
      </c>
      <c r="D2804" t="s">
        <v>5271</v>
      </c>
      <c r="E2804" t="s">
        <v>5272</v>
      </c>
      <c r="F2804" t="s">
        <v>5273</v>
      </c>
      <c r="G2804" t="s">
        <v>21</v>
      </c>
      <c r="H2804" t="s">
        <v>137</v>
      </c>
      <c r="I2804" t="str">
        <f t="shared" si="43"/>
        <v>500 ROCKET LANE SHLEBYVILLE, KY 40065</v>
      </c>
      <c r="J2804">
        <v>38.215294999999998</v>
      </c>
      <c r="K2804">
        <v>-85.178448000000003</v>
      </c>
      <c r="L2804" s="3"/>
      <c r="M2804" s="3">
        <v>2582.85</v>
      </c>
      <c r="N2804" s="3">
        <v>-2582.85</v>
      </c>
      <c r="O2804" s="4"/>
      <c r="P2804" s="3"/>
      <c r="Q2804" s="3">
        <v>9554.09</v>
      </c>
      <c r="R2804" s="3">
        <v>-9554.09</v>
      </c>
      <c r="S2804" s="4"/>
      <c r="T2804" s="2"/>
      <c r="U2804" s="5"/>
    </row>
    <row r="2805" spans="1:21">
      <c r="A2805" s="2">
        <v>340100</v>
      </c>
      <c r="B2805" t="s">
        <v>1562</v>
      </c>
      <c r="C2805" s="2">
        <v>479391</v>
      </c>
      <c r="D2805" t="s">
        <v>5274</v>
      </c>
      <c r="E2805" t="s">
        <v>5275</v>
      </c>
      <c r="F2805" t="s">
        <v>136</v>
      </c>
      <c r="G2805" t="s">
        <v>21</v>
      </c>
      <c r="H2805" t="s">
        <v>137</v>
      </c>
      <c r="I2805" t="str">
        <f t="shared" si="43"/>
        <v>1701 Frankfort Rd Shelbyville, KY 40065</v>
      </c>
      <c r="J2805">
        <v>38.210169</v>
      </c>
      <c r="K2805">
        <v>-85.179208000000003</v>
      </c>
      <c r="L2805" s="3">
        <v>4055.25</v>
      </c>
      <c r="M2805" s="3">
        <v>1685.17</v>
      </c>
      <c r="N2805" s="3">
        <v>2370.08</v>
      </c>
      <c r="O2805" s="4">
        <v>1.4064337722603653</v>
      </c>
      <c r="P2805" s="3">
        <v>11326.95</v>
      </c>
      <c r="Q2805" s="3">
        <v>4986.58</v>
      </c>
      <c r="R2805" s="3">
        <v>6340.3700000000008</v>
      </c>
      <c r="S2805" s="4">
        <v>1.2714866702228784</v>
      </c>
      <c r="T2805" s="2">
        <v>4</v>
      </c>
      <c r="U2805" s="5">
        <v>464.22750000000002</v>
      </c>
    </row>
    <row r="2806" spans="1:21">
      <c r="A2806" s="2">
        <v>221088</v>
      </c>
      <c r="B2806" t="s">
        <v>5276</v>
      </c>
      <c r="C2806" s="2">
        <v>221088</v>
      </c>
      <c r="D2806" t="s">
        <v>5276</v>
      </c>
      <c r="E2806" t="s">
        <v>5277</v>
      </c>
      <c r="F2806" t="s">
        <v>1483</v>
      </c>
      <c r="G2806" t="s">
        <v>21</v>
      </c>
      <c r="H2806" t="s">
        <v>1484</v>
      </c>
      <c r="I2806" t="str">
        <f t="shared" si="43"/>
        <v>805 Princeton St Providence, KY 42450</v>
      </c>
      <c r="J2806">
        <v>37.390771999999998</v>
      </c>
      <c r="K2806">
        <v>-87.754744000000002</v>
      </c>
      <c r="L2806" s="3"/>
      <c r="M2806" s="3">
        <v>140.28</v>
      </c>
      <c r="N2806" s="3">
        <v>-140.28</v>
      </c>
      <c r="O2806" s="4"/>
      <c r="P2806" s="3"/>
      <c r="Q2806" s="3">
        <v>258.27</v>
      </c>
      <c r="R2806" s="3">
        <v>-258.27</v>
      </c>
      <c r="S2806" s="4"/>
      <c r="T2806" s="2"/>
      <c r="U2806" s="5"/>
    </row>
    <row r="2807" spans="1:21">
      <c r="A2807" s="2">
        <v>221611</v>
      </c>
      <c r="B2807" t="s">
        <v>5278</v>
      </c>
      <c r="C2807" s="2">
        <v>221611</v>
      </c>
      <c r="D2807" t="s">
        <v>5278</v>
      </c>
      <c r="E2807" t="s">
        <v>5279</v>
      </c>
      <c r="F2807" t="s">
        <v>30</v>
      </c>
      <c r="G2807" t="s">
        <v>21</v>
      </c>
      <c r="H2807" t="s">
        <v>174</v>
      </c>
      <c r="I2807" t="str">
        <f t="shared" si="43"/>
        <v>237 E Fifth St Lexington, KY 40508</v>
      </c>
      <c r="J2807">
        <v>38.050088000000002</v>
      </c>
      <c r="K2807">
        <v>-84.485258999999999</v>
      </c>
      <c r="L2807" s="3">
        <v>708.9</v>
      </c>
      <c r="M2807" s="3">
        <v>464</v>
      </c>
      <c r="N2807" s="3">
        <v>244.89999999999998</v>
      </c>
      <c r="O2807" s="4">
        <v>0.52780172413793103</v>
      </c>
      <c r="P2807" s="3">
        <v>2048.83</v>
      </c>
      <c r="Q2807" s="3">
        <v>1392.13</v>
      </c>
      <c r="R2807" s="3">
        <v>656.69999999999982</v>
      </c>
      <c r="S2807" s="4">
        <v>0.47172318677135022</v>
      </c>
      <c r="T2807" s="2">
        <v>2</v>
      </c>
      <c r="U2807" s="5">
        <v>74.204999999999998</v>
      </c>
    </row>
    <row r="2808" spans="1:21">
      <c r="A2808" s="2">
        <v>218435</v>
      </c>
      <c r="B2808" t="s">
        <v>2683</v>
      </c>
      <c r="C2808" s="2">
        <v>455078</v>
      </c>
      <c r="D2808" t="s">
        <v>5280</v>
      </c>
      <c r="E2808" t="s">
        <v>2685</v>
      </c>
      <c r="F2808" t="s">
        <v>408</v>
      </c>
      <c r="G2808" t="s">
        <v>21</v>
      </c>
      <c r="H2808" t="s">
        <v>409</v>
      </c>
      <c r="I2808" t="str">
        <f t="shared" si="43"/>
        <v>1064 Loretto Rd Bardstown, KY 40004</v>
      </c>
      <c r="J2808">
        <v>37.794887000000003</v>
      </c>
      <c r="K2808">
        <v>-85.464500999999998</v>
      </c>
      <c r="L2808" s="3">
        <v>13692.64</v>
      </c>
      <c r="M2808" s="3">
        <v>11867.7</v>
      </c>
      <c r="N2808" s="3">
        <v>1824.9399999999987</v>
      </c>
      <c r="O2808" s="4">
        <v>0.1537736882462481</v>
      </c>
      <c r="P2808" s="3">
        <v>51237.26</v>
      </c>
      <c r="Q2808" s="3">
        <v>42656.42</v>
      </c>
      <c r="R2808" s="3">
        <v>8580.8400000000038</v>
      </c>
      <c r="S2808" s="4">
        <v>0.20116174775098342</v>
      </c>
      <c r="T2808" s="2">
        <v>5</v>
      </c>
      <c r="U2808" s="5">
        <v>770.93999999999994</v>
      </c>
    </row>
    <row r="2809" spans="1:21">
      <c r="A2809" s="2">
        <v>223009</v>
      </c>
      <c r="B2809" t="s">
        <v>5281</v>
      </c>
      <c r="C2809" s="2">
        <v>223009</v>
      </c>
      <c r="D2809" t="s">
        <v>5281</v>
      </c>
      <c r="E2809" t="s">
        <v>5282</v>
      </c>
      <c r="F2809" t="s">
        <v>5283</v>
      </c>
      <c r="G2809" t="s">
        <v>5284</v>
      </c>
      <c r="H2809" t="s">
        <v>5285</v>
      </c>
      <c r="I2809" t="str">
        <f t="shared" si="43"/>
        <v>111 W Main St Teutopolis, IL 62467</v>
      </c>
      <c r="J2809">
        <v>39.131329999999998</v>
      </c>
      <c r="K2809">
        <v>-88.473747000000003</v>
      </c>
      <c r="L2809" s="3">
        <v>98.09</v>
      </c>
      <c r="M2809" s="3"/>
      <c r="N2809" s="3">
        <v>98.09</v>
      </c>
      <c r="O2809" s="4"/>
      <c r="P2809" s="3">
        <v>265.25</v>
      </c>
      <c r="Q2809" s="3"/>
      <c r="R2809" s="3">
        <v>265.25</v>
      </c>
      <c r="S2809" s="4"/>
      <c r="T2809" s="2"/>
      <c r="U2809" s="5"/>
    </row>
    <row r="2810" spans="1:21">
      <c r="A2810" s="2">
        <v>223009</v>
      </c>
      <c r="B2810" t="s">
        <v>5281</v>
      </c>
      <c r="C2810" s="2">
        <v>449280</v>
      </c>
      <c r="D2810" t="s">
        <v>5281</v>
      </c>
      <c r="E2810" t="s">
        <v>5286</v>
      </c>
      <c r="F2810" t="s">
        <v>147</v>
      </c>
      <c r="G2810" t="s">
        <v>21</v>
      </c>
      <c r="H2810" t="s">
        <v>148</v>
      </c>
      <c r="I2810" t="str">
        <f t="shared" si="43"/>
        <v>315 Quintin Ct Hopkinsville, KY 42240</v>
      </c>
      <c r="J2810">
        <v>36.795932000000001</v>
      </c>
      <c r="K2810">
        <v>-87.389579999999995</v>
      </c>
      <c r="L2810" s="3">
        <v>2245.67</v>
      </c>
      <c r="M2810" s="3">
        <v>1440.68</v>
      </c>
      <c r="N2810" s="3">
        <v>804.99</v>
      </c>
      <c r="O2810" s="4">
        <v>0.55875697587250461</v>
      </c>
      <c r="P2810" s="3">
        <v>5443.77</v>
      </c>
      <c r="Q2810" s="3">
        <v>3969.91</v>
      </c>
      <c r="R2810" s="3">
        <v>1473.8600000000006</v>
      </c>
      <c r="S2810" s="4">
        <v>0.37125778670045434</v>
      </c>
      <c r="T2810" s="2">
        <v>2</v>
      </c>
      <c r="U2810" s="5">
        <v>197.92</v>
      </c>
    </row>
    <row r="2811" spans="1:21">
      <c r="A2811" s="2">
        <v>221851</v>
      </c>
      <c r="B2811" t="s">
        <v>5287</v>
      </c>
      <c r="C2811" s="2">
        <v>472977</v>
      </c>
      <c r="D2811" t="s">
        <v>5288</v>
      </c>
      <c r="E2811" t="s">
        <v>5289</v>
      </c>
      <c r="F2811" t="s">
        <v>412</v>
      </c>
      <c r="G2811" t="s">
        <v>21</v>
      </c>
      <c r="H2811" t="s">
        <v>413</v>
      </c>
      <c r="I2811" t="str">
        <f t="shared" si="43"/>
        <v>3685 Nebo Rd Madisonville, KY 42431</v>
      </c>
      <c r="J2811">
        <v>37.359076999999999</v>
      </c>
      <c r="K2811">
        <v>-87.556763000000004</v>
      </c>
      <c r="L2811" s="3">
        <v>21.24</v>
      </c>
      <c r="M2811" s="3"/>
      <c r="N2811" s="3">
        <v>21.24</v>
      </c>
      <c r="O2811" s="4"/>
      <c r="P2811" s="3">
        <v>42.48</v>
      </c>
      <c r="Q2811" s="3"/>
      <c r="R2811" s="3">
        <v>42.48</v>
      </c>
      <c r="S2811" s="4"/>
      <c r="T2811" s="2"/>
      <c r="U2811" s="5"/>
    </row>
    <row r="2812" spans="1:21">
      <c r="A2812" s="2">
        <v>219021</v>
      </c>
      <c r="B2812" t="s">
        <v>5290</v>
      </c>
      <c r="C2812" s="2">
        <v>219021</v>
      </c>
      <c r="D2812" t="s">
        <v>5290</v>
      </c>
      <c r="E2812" t="s">
        <v>5291</v>
      </c>
      <c r="F2812" t="s">
        <v>868</v>
      </c>
      <c r="G2812" t="s">
        <v>21</v>
      </c>
      <c r="H2812" t="s">
        <v>869</v>
      </c>
      <c r="I2812" t="str">
        <f t="shared" si="43"/>
        <v>430 S College St Franklin, KY 42134</v>
      </c>
      <c r="J2812">
        <v>36.715065000000003</v>
      </c>
      <c r="K2812">
        <v>-86.579431999999997</v>
      </c>
      <c r="L2812" s="3">
        <v>1811.55</v>
      </c>
      <c r="M2812" s="3">
        <v>5635.48</v>
      </c>
      <c r="N2812" s="3">
        <v>-3823.9299999999994</v>
      </c>
      <c r="O2812" s="4">
        <v>-0.67854557198322052</v>
      </c>
      <c r="P2812" s="3">
        <v>4667.75</v>
      </c>
      <c r="Q2812" s="3">
        <v>17119.84</v>
      </c>
      <c r="R2812" s="3">
        <v>-12452.09</v>
      </c>
      <c r="S2812" s="4">
        <v>-0.72734850325703981</v>
      </c>
      <c r="T2812" s="2"/>
      <c r="U2812" s="5"/>
    </row>
    <row r="2813" spans="1:21">
      <c r="A2813" s="2">
        <v>340100</v>
      </c>
      <c r="B2813" t="s">
        <v>1562</v>
      </c>
      <c r="C2813" s="2">
        <v>479383</v>
      </c>
      <c r="D2813" t="s">
        <v>5292</v>
      </c>
      <c r="E2813" t="s">
        <v>5293</v>
      </c>
      <c r="F2813" t="s">
        <v>5294</v>
      </c>
      <c r="G2813" t="s">
        <v>21</v>
      </c>
      <c r="H2813" t="s">
        <v>5295</v>
      </c>
      <c r="I2813" t="str">
        <f t="shared" si="43"/>
        <v>6725 Shelbyville Rd Simpsonville, KY 40067</v>
      </c>
      <c r="J2813">
        <v>38.223315999999997</v>
      </c>
      <c r="K2813">
        <v>-85.342731000000001</v>
      </c>
      <c r="L2813" s="3"/>
      <c r="M2813" s="3">
        <v>137.94</v>
      </c>
      <c r="N2813" s="3">
        <v>-137.94</v>
      </c>
      <c r="O2813" s="4"/>
      <c r="P2813" s="3"/>
      <c r="Q2813" s="3">
        <v>484.06</v>
      </c>
      <c r="R2813" s="3">
        <v>-484.06</v>
      </c>
      <c r="S2813" s="4"/>
      <c r="T2813" s="2"/>
      <c r="U2813" s="5"/>
    </row>
    <row r="2814" spans="1:21">
      <c r="A2814" s="2">
        <v>218992</v>
      </c>
      <c r="B2814" t="s">
        <v>4283</v>
      </c>
      <c r="C2814" s="2">
        <v>481127</v>
      </c>
      <c r="D2814" t="s">
        <v>5296</v>
      </c>
      <c r="E2814" t="s">
        <v>5293</v>
      </c>
      <c r="F2814" t="s">
        <v>5294</v>
      </c>
      <c r="G2814" t="s">
        <v>21</v>
      </c>
      <c r="H2814" t="s">
        <v>5295</v>
      </c>
      <c r="I2814" t="str">
        <f t="shared" si="43"/>
        <v>6725 Shelbyville Rd Simpsonville, KY 40067</v>
      </c>
      <c r="J2814">
        <v>38.223315999999997</v>
      </c>
      <c r="K2814">
        <v>-85.342731000000001</v>
      </c>
      <c r="L2814" s="3"/>
      <c r="M2814" s="3">
        <v>2.68</v>
      </c>
      <c r="N2814" s="3">
        <v>-2.68</v>
      </c>
      <c r="O2814" s="4"/>
      <c r="P2814" s="3"/>
      <c r="Q2814" s="3">
        <v>6.94</v>
      </c>
      <c r="R2814" s="3">
        <v>-6.94</v>
      </c>
      <c r="S2814" s="4"/>
      <c r="T2814" s="2"/>
      <c r="U2814" s="5"/>
    </row>
    <row r="2815" spans="1:21">
      <c r="A2815" s="2">
        <v>221950</v>
      </c>
      <c r="B2815" t="s">
        <v>4983</v>
      </c>
      <c r="C2815" s="2">
        <v>483216</v>
      </c>
      <c r="D2815" t="s">
        <v>5297</v>
      </c>
      <c r="E2815" t="s">
        <v>5298</v>
      </c>
      <c r="F2815" t="s">
        <v>30</v>
      </c>
      <c r="G2815" t="s">
        <v>21</v>
      </c>
      <c r="H2815" t="s">
        <v>367</v>
      </c>
      <c r="I2815" t="str">
        <f t="shared" si="43"/>
        <v>322 Hanover Ct Lexington, KY 40502</v>
      </c>
      <c r="J2815">
        <v>38.038189000000003</v>
      </c>
      <c r="K2815">
        <v>-84.476557999999997</v>
      </c>
      <c r="L2815" s="3">
        <v>15.22</v>
      </c>
      <c r="M2815" s="3"/>
      <c r="N2815" s="3">
        <v>15.22</v>
      </c>
      <c r="O2815" s="4"/>
      <c r="P2815" s="3">
        <v>62.64</v>
      </c>
      <c r="Q2815" s="3"/>
      <c r="R2815" s="3">
        <v>62.64</v>
      </c>
      <c r="S2815" s="4"/>
      <c r="T2815" s="2"/>
      <c r="U2815" s="5"/>
    </row>
    <row r="2816" spans="1:21">
      <c r="A2816" s="2">
        <v>306289</v>
      </c>
      <c r="B2816" t="s">
        <v>5299</v>
      </c>
      <c r="C2816" s="2">
        <v>306289</v>
      </c>
      <c r="D2816" t="s">
        <v>5299</v>
      </c>
      <c r="E2816" t="s">
        <v>5300</v>
      </c>
      <c r="F2816" t="s">
        <v>5301</v>
      </c>
      <c r="G2816" t="s">
        <v>21</v>
      </c>
      <c r="H2816" t="s">
        <v>5302</v>
      </c>
      <c r="I2816" t="str">
        <f t="shared" si="43"/>
        <v>900 Top Quality Dr Horse Cave, KY 42749</v>
      </c>
      <c r="J2816">
        <v>37.159413999999998</v>
      </c>
      <c r="K2816">
        <v>-85.915785</v>
      </c>
      <c r="L2816" s="3">
        <v>1596.63</v>
      </c>
      <c r="M2816" s="3">
        <v>2487.17</v>
      </c>
      <c r="N2816" s="3">
        <v>-890.54</v>
      </c>
      <c r="O2816" s="4">
        <v>-0.35805353071965323</v>
      </c>
      <c r="P2816" s="3">
        <v>4078.3</v>
      </c>
      <c r="Q2816" s="3">
        <v>9666.2999999999993</v>
      </c>
      <c r="R2816" s="3">
        <v>-5587.9999999999991</v>
      </c>
      <c r="S2816" s="4">
        <v>-0.57809089310284179</v>
      </c>
      <c r="T2816" s="2"/>
      <c r="U2816" s="5"/>
    </row>
    <row r="2817" spans="1:21">
      <c r="A2817" s="2">
        <v>254924</v>
      </c>
      <c r="B2817" t="s">
        <v>2404</v>
      </c>
      <c r="C2817" s="2">
        <v>468305</v>
      </c>
      <c r="D2817" t="s">
        <v>5303</v>
      </c>
      <c r="E2817" t="s">
        <v>5304</v>
      </c>
      <c r="F2817" t="s">
        <v>20</v>
      </c>
      <c r="G2817" t="s">
        <v>21</v>
      </c>
      <c r="H2817" t="s">
        <v>22</v>
      </c>
      <c r="I2817" t="str">
        <f t="shared" si="43"/>
        <v>77 Union St SOMERSET, KY 42501</v>
      </c>
      <c r="J2817">
        <v>37.078335000000003</v>
      </c>
      <c r="K2817">
        <v>-84.613380000000006</v>
      </c>
      <c r="L2817" s="3"/>
      <c r="M2817" s="3">
        <v>688.44</v>
      </c>
      <c r="N2817" s="3">
        <v>-688.44</v>
      </c>
      <c r="O2817" s="4"/>
      <c r="P2817" s="3"/>
      <c r="Q2817" s="3">
        <v>1752.42</v>
      </c>
      <c r="R2817" s="3">
        <v>-1752.42</v>
      </c>
      <c r="S2817" s="4"/>
      <c r="T2817" s="2"/>
      <c r="U2817" s="5"/>
    </row>
    <row r="2818" spans="1:21">
      <c r="A2818" s="2">
        <v>314779</v>
      </c>
      <c r="B2818" t="s">
        <v>5305</v>
      </c>
      <c r="C2818" s="2">
        <v>314779</v>
      </c>
      <c r="D2818" t="s">
        <v>5305</v>
      </c>
      <c r="E2818" t="s">
        <v>5306</v>
      </c>
      <c r="F2818" t="s">
        <v>30</v>
      </c>
      <c r="G2818" t="s">
        <v>21</v>
      </c>
      <c r="H2818" t="s">
        <v>68</v>
      </c>
      <c r="I2818" t="str">
        <f t="shared" si="43"/>
        <v>1065 Newtown Pike Lexington, KY 40511</v>
      </c>
      <c r="J2818">
        <v>38.077848000000003</v>
      </c>
      <c r="K2818">
        <v>-84.494686000000002</v>
      </c>
      <c r="L2818" s="3">
        <v>14.38</v>
      </c>
      <c r="M2818" s="3">
        <v>-208.7</v>
      </c>
      <c r="N2818" s="3">
        <v>223.07999999999998</v>
      </c>
      <c r="O2818" s="4">
        <v>-1.0689027311931001</v>
      </c>
      <c r="P2818" s="3">
        <v>33.590000000000003</v>
      </c>
      <c r="Q2818" s="3">
        <v>0</v>
      </c>
      <c r="R2818" s="3">
        <v>33.590000000000003</v>
      </c>
      <c r="S2818" s="4"/>
      <c r="T2818" s="2"/>
      <c r="U2818" s="5"/>
    </row>
    <row r="2819" spans="1:21">
      <c r="A2819" s="2">
        <v>220634</v>
      </c>
      <c r="B2819" t="s">
        <v>5307</v>
      </c>
      <c r="C2819" s="2">
        <v>220634</v>
      </c>
      <c r="D2819" t="s">
        <v>5307</v>
      </c>
      <c r="E2819" t="s">
        <v>5308</v>
      </c>
      <c r="F2819" t="s">
        <v>47</v>
      </c>
      <c r="G2819" t="s">
        <v>21</v>
      </c>
      <c r="H2819" t="s">
        <v>48</v>
      </c>
      <c r="I2819" t="str">
        <f t="shared" ref="I2819:I2882" si="44">E2819&amp;" "&amp;F2819&amp;","&amp;" "&amp;G2819&amp;" "&amp;TEXT(H2819, "00000")</f>
        <v>400 Enterprise Dr Nicholasville, KY 40356</v>
      </c>
      <c r="J2819">
        <v>37.873150000000003</v>
      </c>
      <c r="K2819">
        <v>-84.600684000000001</v>
      </c>
      <c r="L2819" s="3">
        <v>5305.03</v>
      </c>
      <c r="M2819" s="3">
        <v>3464.22</v>
      </c>
      <c r="N2819" s="3">
        <v>1840.81</v>
      </c>
      <c r="O2819" s="4">
        <v>0.53137791479755903</v>
      </c>
      <c r="P2819" s="3">
        <v>12231.2</v>
      </c>
      <c r="Q2819" s="3">
        <v>8828.6</v>
      </c>
      <c r="R2819" s="3">
        <v>3402.6000000000004</v>
      </c>
      <c r="S2819" s="4">
        <v>0.38540651972000095</v>
      </c>
      <c r="T2819" s="2">
        <v>3</v>
      </c>
      <c r="U2819" s="5">
        <v>504.69666666666666</v>
      </c>
    </row>
    <row r="2820" spans="1:21">
      <c r="A2820" s="2">
        <v>285844</v>
      </c>
      <c r="B2820" t="s">
        <v>5309</v>
      </c>
      <c r="C2820" s="2">
        <v>285844</v>
      </c>
      <c r="D2820" t="s">
        <v>5309</v>
      </c>
      <c r="E2820" t="s">
        <v>5310</v>
      </c>
      <c r="F2820" t="s">
        <v>271</v>
      </c>
      <c r="G2820" t="s">
        <v>21</v>
      </c>
      <c r="H2820" t="s">
        <v>272</v>
      </c>
      <c r="I2820" t="str">
        <f t="shared" si="44"/>
        <v>169 Cumberland Xing Monticello, KY 42633</v>
      </c>
      <c r="J2820">
        <v>36.858255999999997</v>
      </c>
      <c r="K2820">
        <v>-84.845313000000004</v>
      </c>
      <c r="L2820" s="3">
        <v>778.45</v>
      </c>
      <c r="M2820" s="3">
        <v>374.94</v>
      </c>
      <c r="N2820" s="3">
        <v>403.51000000000005</v>
      </c>
      <c r="O2820" s="4">
        <v>1.0761988584840243</v>
      </c>
      <c r="P2820" s="3">
        <v>943.56</v>
      </c>
      <c r="Q2820" s="3">
        <v>901.14</v>
      </c>
      <c r="R2820" s="3">
        <v>42.419999999999959</v>
      </c>
      <c r="S2820" s="4">
        <v>4.7073706638258161E-2</v>
      </c>
      <c r="T2820" s="2"/>
      <c r="U2820" s="5"/>
    </row>
    <row r="2821" spans="1:21">
      <c r="A2821" s="2">
        <v>309483</v>
      </c>
      <c r="B2821" t="s">
        <v>5311</v>
      </c>
      <c r="C2821" s="2">
        <v>309483</v>
      </c>
      <c r="D2821" t="s">
        <v>5311</v>
      </c>
      <c r="E2821" t="s">
        <v>5312</v>
      </c>
      <c r="F2821" t="s">
        <v>30</v>
      </c>
      <c r="G2821" t="s">
        <v>21</v>
      </c>
      <c r="H2821" t="s">
        <v>174</v>
      </c>
      <c r="I2821" t="str">
        <f t="shared" si="44"/>
        <v>340 E Third St Lexington, KY 40508</v>
      </c>
      <c r="J2821">
        <v>38.045262000000001</v>
      </c>
      <c r="K2821">
        <v>-84.488304999999997</v>
      </c>
      <c r="L2821" s="3"/>
      <c r="M2821" s="3">
        <v>25.53</v>
      </c>
      <c r="N2821" s="3">
        <v>-25.53</v>
      </c>
      <c r="O2821" s="4"/>
      <c r="P2821" s="3"/>
      <c r="Q2821" s="3">
        <v>63.82</v>
      </c>
      <c r="R2821" s="3">
        <v>-63.82</v>
      </c>
      <c r="S2821" s="4"/>
      <c r="T2821" s="2"/>
      <c r="U2821" s="5"/>
    </row>
    <row r="2822" spans="1:21">
      <c r="A2822" s="2">
        <v>329319</v>
      </c>
      <c r="B2822" t="s">
        <v>2402</v>
      </c>
      <c r="C2822" s="2">
        <v>473714</v>
      </c>
      <c r="D2822" t="s">
        <v>5313</v>
      </c>
      <c r="E2822" t="s">
        <v>5314</v>
      </c>
      <c r="F2822" t="s">
        <v>147</v>
      </c>
      <c r="G2822" t="s">
        <v>21</v>
      </c>
      <c r="H2822" t="s">
        <v>148</v>
      </c>
      <c r="I2822" t="str">
        <f t="shared" si="44"/>
        <v>1650 Marie Dr Hopkinsville, KY 42240</v>
      </c>
      <c r="J2822">
        <v>36.839353000000003</v>
      </c>
      <c r="K2822">
        <v>-87.474429000000001</v>
      </c>
      <c r="L2822" s="3">
        <v>579.53</v>
      </c>
      <c r="M2822" s="3">
        <v>353.21</v>
      </c>
      <c r="N2822" s="3">
        <v>226.32</v>
      </c>
      <c r="O2822" s="4">
        <v>0.64075196059001727</v>
      </c>
      <c r="P2822" s="3">
        <v>1323.52</v>
      </c>
      <c r="Q2822" s="3">
        <v>944.11</v>
      </c>
      <c r="R2822" s="3">
        <v>379.40999999999997</v>
      </c>
      <c r="S2822" s="4">
        <v>0.40187054474584527</v>
      </c>
      <c r="T2822" s="2">
        <v>1</v>
      </c>
      <c r="U2822" s="5">
        <v>103.96</v>
      </c>
    </row>
    <row r="2823" spans="1:21">
      <c r="A2823" s="2">
        <v>297194</v>
      </c>
      <c r="B2823" t="s">
        <v>4660</v>
      </c>
      <c r="C2823" s="2">
        <v>456080</v>
      </c>
      <c r="D2823" t="s">
        <v>5315</v>
      </c>
      <c r="E2823" t="s">
        <v>5316</v>
      </c>
      <c r="F2823" t="s">
        <v>527</v>
      </c>
      <c r="G2823" t="s">
        <v>21</v>
      </c>
      <c r="H2823" t="s">
        <v>528</v>
      </c>
      <c r="I2823" t="str">
        <f t="shared" si="44"/>
        <v>101 SE TECH DRIVE Middlesboro, KY 40965</v>
      </c>
      <c r="J2823">
        <v>36.612558</v>
      </c>
      <c r="K2823">
        <v>-83.734071999999998</v>
      </c>
      <c r="L2823" s="3">
        <v>352.08</v>
      </c>
      <c r="M2823" s="3">
        <v>597.41</v>
      </c>
      <c r="N2823" s="3">
        <v>-245.32999999999998</v>
      </c>
      <c r="O2823" s="4">
        <v>-0.41065599839306338</v>
      </c>
      <c r="P2823" s="3">
        <v>709.52</v>
      </c>
      <c r="Q2823" s="3">
        <v>1327.13</v>
      </c>
      <c r="R2823" s="3">
        <v>-617.61000000000013</v>
      </c>
      <c r="S2823" s="4">
        <v>-0.46537264623661589</v>
      </c>
      <c r="T2823" s="2">
        <v>1</v>
      </c>
      <c r="U2823" s="5">
        <v>92.8</v>
      </c>
    </row>
    <row r="2824" spans="1:21">
      <c r="A2824" s="2">
        <v>246995</v>
      </c>
      <c r="B2824" t="s">
        <v>5317</v>
      </c>
      <c r="C2824" s="2">
        <v>246995</v>
      </c>
      <c r="D2824" t="s">
        <v>5317</v>
      </c>
      <c r="E2824" t="s">
        <v>5318</v>
      </c>
      <c r="F2824" t="s">
        <v>20</v>
      </c>
      <c r="G2824" t="s">
        <v>21</v>
      </c>
      <c r="H2824" t="s">
        <v>22</v>
      </c>
      <c r="I2824" t="str">
        <f t="shared" si="44"/>
        <v>305 COLLEGE ST SOMERSET, KY 42501</v>
      </c>
      <c r="J2824">
        <v>37.096837000000001</v>
      </c>
      <c r="K2824">
        <v>-84.602271999999999</v>
      </c>
      <c r="L2824" s="3">
        <v>688.99</v>
      </c>
      <c r="M2824" s="3"/>
      <c r="N2824" s="3">
        <v>688.99</v>
      </c>
      <c r="O2824" s="4"/>
      <c r="P2824" s="3">
        <v>3109.14</v>
      </c>
      <c r="Q2824" s="3"/>
      <c r="R2824" s="3">
        <v>3109.14</v>
      </c>
      <c r="S2824" s="4"/>
      <c r="T2824" s="2"/>
      <c r="U2824" s="5"/>
    </row>
    <row r="2825" spans="1:21">
      <c r="A2825" s="2">
        <v>247551</v>
      </c>
      <c r="B2825" t="s">
        <v>5319</v>
      </c>
      <c r="C2825" s="2">
        <v>247551</v>
      </c>
      <c r="D2825" t="s">
        <v>5319</v>
      </c>
      <c r="E2825" t="s">
        <v>5320</v>
      </c>
      <c r="F2825" t="s">
        <v>20</v>
      </c>
      <c r="G2825" t="s">
        <v>21</v>
      </c>
      <c r="H2825" t="s">
        <v>1100</v>
      </c>
      <c r="I2825" t="str">
        <f t="shared" si="44"/>
        <v>815 Grand Central Blvd SOMERSET, KY 42503</v>
      </c>
      <c r="J2825">
        <v>37.061362000000003</v>
      </c>
      <c r="K2825">
        <v>-84.639184</v>
      </c>
      <c r="L2825" s="3">
        <v>386.05</v>
      </c>
      <c r="M2825" s="3">
        <v>512.78</v>
      </c>
      <c r="N2825" s="3">
        <v>-126.72999999999996</v>
      </c>
      <c r="O2825" s="4">
        <v>-0.24714302429891954</v>
      </c>
      <c r="P2825" s="3">
        <v>657.25</v>
      </c>
      <c r="Q2825" s="3">
        <v>1015.68</v>
      </c>
      <c r="R2825" s="3">
        <v>-358.42999999999995</v>
      </c>
      <c r="S2825" s="4">
        <v>-0.35289658160050408</v>
      </c>
      <c r="T2825" s="2">
        <v>1</v>
      </c>
      <c r="U2825" s="5">
        <v>166.33</v>
      </c>
    </row>
    <row r="2826" spans="1:21">
      <c r="A2826" s="2">
        <v>219416</v>
      </c>
      <c r="B2826" t="s">
        <v>1485</v>
      </c>
      <c r="C2826" s="2">
        <v>219416</v>
      </c>
      <c r="D2826" t="s">
        <v>1485</v>
      </c>
      <c r="E2826" t="s">
        <v>5321</v>
      </c>
      <c r="F2826" t="s">
        <v>20</v>
      </c>
      <c r="G2826" t="s">
        <v>21</v>
      </c>
      <c r="H2826" t="s">
        <v>22</v>
      </c>
      <c r="I2826" t="str">
        <f t="shared" si="44"/>
        <v>306 E Mount Vernon St SOMERSET, KY 42501</v>
      </c>
      <c r="J2826">
        <v>37.093237000000002</v>
      </c>
      <c r="K2826">
        <v>-84.601920000000007</v>
      </c>
      <c r="L2826" s="3">
        <v>222.8</v>
      </c>
      <c r="M2826" s="3">
        <v>242.4</v>
      </c>
      <c r="N2826" s="3">
        <v>-19.599999999999994</v>
      </c>
      <c r="O2826" s="4">
        <v>-8.0858085808580837E-2</v>
      </c>
      <c r="P2826" s="3">
        <v>695.8</v>
      </c>
      <c r="Q2826" s="3">
        <v>800.4</v>
      </c>
      <c r="R2826" s="3">
        <v>-104.60000000000002</v>
      </c>
      <c r="S2826" s="4">
        <v>-0.13068465767116444</v>
      </c>
      <c r="T2826" s="2"/>
      <c r="U2826" s="5"/>
    </row>
    <row r="2827" spans="1:21">
      <c r="A2827" s="2">
        <v>345357</v>
      </c>
      <c r="B2827" t="s">
        <v>2030</v>
      </c>
      <c r="C2827" s="2">
        <v>321191</v>
      </c>
      <c r="D2827" t="s">
        <v>5322</v>
      </c>
      <c r="E2827" t="s">
        <v>5318</v>
      </c>
      <c r="F2827" t="s">
        <v>20</v>
      </c>
      <c r="G2827" t="s">
        <v>21</v>
      </c>
      <c r="H2827" t="s">
        <v>22</v>
      </c>
      <c r="I2827" t="str">
        <f t="shared" si="44"/>
        <v>305 COLLEGE ST SOMERSET, KY 42501</v>
      </c>
      <c r="J2827">
        <v>37.096837000000001</v>
      </c>
      <c r="K2827">
        <v>-84.602271999999999</v>
      </c>
      <c r="L2827" s="3">
        <v>-85.64</v>
      </c>
      <c r="M2827" s="3"/>
      <c r="N2827" s="3">
        <v>-85.64</v>
      </c>
      <c r="O2827" s="4"/>
      <c r="P2827" s="3">
        <v>0</v>
      </c>
      <c r="Q2827" s="3"/>
      <c r="R2827" s="3">
        <v>0</v>
      </c>
      <c r="S2827" s="4"/>
      <c r="T2827" s="2"/>
      <c r="U2827" s="5"/>
    </row>
    <row r="2828" spans="1:21">
      <c r="A2828" s="2">
        <v>221952</v>
      </c>
      <c r="B2828" t="s">
        <v>5323</v>
      </c>
      <c r="C2828" s="2">
        <v>221952</v>
      </c>
      <c r="D2828" t="s">
        <v>5323</v>
      </c>
      <c r="E2828" t="s">
        <v>5324</v>
      </c>
      <c r="F2828" t="s">
        <v>30</v>
      </c>
      <c r="G2828" t="s">
        <v>21</v>
      </c>
      <c r="H2828" t="s">
        <v>169</v>
      </c>
      <c r="I2828" t="str">
        <f t="shared" si="44"/>
        <v>4343 Harrodsburg Rd Lexington, KY 40513</v>
      </c>
      <c r="J2828">
        <v>37.996941999999997</v>
      </c>
      <c r="K2828">
        <v>-84.583613</v>
      </c>
      <c r="L2828" s="3">
        <v>550.13</v>
      </c>
      <c r="M2828" s="3">
        <v>791.96</v>
      </c>
      <c r="N2828" s="3">
        <v>-241.83000000000004</v>
      </c>
      <c r="O2828" s="4">
        <v>-0.30535633112783478</v>
      </c>
      <c r="P2828" s="3">
        <v>1671.58</v>
      </c>
      <c r="Q2828" s="3">
        <v>2447.44</v>
      </c>
      <c r="R2828" s="3">
        <v>-775.86000000000013</v>
      </c>
      <c r="S2828" s="4">
        <v>-0.31700879286111205</v>
      </c>
      <c r="T2828" s="2">
        <v>3</v>
      </c>
      <c r="U2828" s="5">
        <v>207.62</v>
      </c>
    </row>
    <row r="2829" spans="1:21">
      <c r="A2829" s="2">
        <v>272249</v>
      </c>
      <c r="B2829" t="s">
        <v>5325</v>
      </c>
      <c r="C2829" s="2">
        <v>272249</v>
      </c>
      <c r="D2829" t="s">
        <v>5325</v>
      </c>
      <c r="E2829" t="s">
        <v>5326</v>
      </c>
      <c r="F2829" t="s">
        <v>20</v>
      </c>
      <c r="G2829" t="s">
        <v>21</v>
      </c>
      <c r="H2829" t="s">
        <v>22</v>
      </c>
      <c r="I2829" t="str">
        <f t="shared" si="44"/>
        <v>200 Electric Ave SOMERSET, KY 42501</v>
      </c>
      <c r="J2829">
        <v>37.052030000000002</v>
      </c>
      <c r="K2829">
        <v>-84.610659999999996</v>
      </c>
      <c r="L2829" s="3">
        <v>3636.1</v>
      </c>
      <c r="M2829" s="3"/>
      <c r="N2829" s="3">
        <v>3636.1</v>
      </c>
      <c r="O2829" s="4"/>
      <c r="P2829" s="3">
        <v>7301.42</v>
      </c>
      <c r="Q2829" s="3"/>
      <c r="R2829" s="3">
        <v>7301.42</v>
      </c>
      <c r="S2829" s="4"/>
      <c r="T2829" s="2">
        <v>1</v>
      </c>
      <c r="U2829" s="5">
        <v>719.03</v>
      </c>
    </row>
    <row r="2830" spans="1:21">
      <c r="A2830" s="2">
        <v>272249</v>
      </c>
      <c r="B2830" t="s">
        <v>5325</v>
      </c>
      <c r="C2830" s="2">
        <v>434394</v>
      </c>
      <c r="D2830" t="s">
        <v>5325</v>
      </c>
      <c r="E2830" t="s">
        <v>5326</v>
      </c>
      <c r="F2830" t="s">
        <v>20</v>
      </c>
      <c r="G2830" t="s">
        <v>21</v>
      </c>
      <c r="H2830" t="s">
        <v>22</v>
      </c>
      <c r="I2830" t="str">
        <f t="shared" si="44"/>
        <v>200 Electric Ave SOMERSET, KY 42501</v>
      </c>
      <c r="J2830">
        <v>37.052030000000002</v>
      </c>
      <c r="K2830">
        <v>-84.610659999999996</v>
      </c>
      <c r="L2830" s="3"/>
      <c r="M2830" s="3">
        <v>2753.9</v>
      </c>
      <c r="N2830" s="3">
        <v>-2753.9</v>
      </c>
      <c r="O2830" s="4"/>
      <c r="P2830" s="3"/>
      <c r="Q2830" s="3">
        <v>7714.2</v>
      </c>
      <c r="R2830" s="3">
        <v>-7714.2</v>
      </c>
      <c r="S2830" s="4"/>
      <c r="T2830" s="2"/>
      <c r="U2830" s="5"/>
    </row>
    <row r="2831" spans="1:21">
      <c r="A2831" s="2">
        <v>218091</v>
      </c>
      <c r="B2831" t="s">
        <v>732</v>
      </c>
      <c r="C2831" s="2">
        <v>407457</v>
      </c>
      <c r="D2831" t="s">
        <v>5327</v>
      </c>
      <c r="E2831" t="s">
        <v>5328</v>
      </c>
      <c r="F2831" t="s">
        <v>913</v>
      </c>
      <c r="G2831" t="s">
        <v>21</v>
      </c>
      <c r="H2831" t="s">
        <v>914</v>
      </c>
      <c r="I2831" t="str">
        <f t="shared" si="44"/>
        <v>5900 Veterans Memorial Pkwy Crestwood, KY 40014</v>
      </c>
      <c r="J2831">
        <v>38.3360725</v>
      </c>
      <c r="K2831">
        <v>-85.473181289999999</v>
      </c>
      <c r="L2831" s="3">
        <v>2019.68</v>
      </c>
      <c r="M2831" s="3">
        <v>1311.91</v>
      </c>
      <c r="N2831" s="3">
        <v>707.77</v>
      </c>
      <c r="O2831" s="4">
        <v>0.53949584956285102</v>
      </c>
      <c r="P2831" s="3">
        <v>6645.38</v>
      </c>
      <c r="Q2831" s="3">
        <v>4069.58</v>
      </c>
      <c r="R2831" s="3">
        <v>2575.8000000000002</v>
      </c>
      <c r="S2831" s="4">
        <v>0.6329400085512511</v>
      </c>
      <c r="T2831" s="2">
        <v>4</v>
      </c>
      <c r="U2831" s="5">
        <v>224.81</v>
      </c>
    </row>
    <row r="2832" spans="1:21">
      <c r="A2832" s="2">
        <v>218091</v>
      </c>
      <c r="B2832" t="s">
        <v>732</v>
      </c>
      <c r="C2832" s="2">
        <v>407458</v>
      </c>
      <c r="D2832" t="s">
        <v>5329</v>
      </c>
      <c r="E2832" t="s">
        <v>5330</v>
      </c>
      <c r="F2832" t="s">
        <v>913</v>
      </c>
      <c r="G2832" t="s">
        <v>21</v>
      </c>
      <c r="H2832" t="s">
        <v>914</v>
      </c>
      <c r="I2832" t="str">
        <f t="shared" si="44"/>
        <v>6403 W Highway 146 Crestwood, KY 40014</v>
      </c>
      <c r="J2832">
        <v>38.330748999999997</v>
      </c>
      <c r="K2832">
        <v>-85.466693000000006</v>
      </c>
      <c r="L2832" s="3">
        <v>980.37</v>
      </c>
      <c r="M2832" s="3">
        <v>517.49</v>
      </c>
      <c r="N2832" s="3">
        <v>462.88</v>
      </c>
      <c r="O2832" s="4">
        <v>0.89447139075151205</v>
      </c>
      <c r="P2832" s="3">
        <v>3297.15</v>
      </c>
      <c r="Q2832" s="3">
        <v>1854.31</v>
      </c>
      <c r="R2832" s="3">
        <v>1442.8400000000001</v>
      </c>
      <c r="S2832" s="4">
        <v>0.77810074906569027</v>
      </c>
      <c r="T2832" s="2">
        <v>1</v>
      </c>
      <c r="U2832" s="5">
        <v>390.32</v>
      </c>
    </row>
    <row r="2833" spans="1:21">
      <c r="A2833" s="2">
        <v>221905</v>
      </c>
      <c r="B2833" t="s">
        <v>5331</v>
      </c>
      <c r="C2833" s="2">
        <v>221905</v>
      </c>
      <c r="D2833" t="s">
        <v>5331</v>
      </c>
      <c r="E2833" t="s">
        <v>5332</v>
      </c>
      <c r="F2833" t="s">
        <v>30</v>
      </c>
      <c r="G2833" t="s">
        <v>21</v>
      </c>
      <c r="H2833" t="s">
        <v>35</v>
      </c>
      <c r="I2833" t="str">
        <f t="shared" si="44"/>
        <v>2356 Harrodsburg Rd Lexington, KY 40503</v>
      </c>
      <c r="J2833">
        <v>38.020338000000002</v>
      </c>
      <c r="K2833">
        <v>-84.543409999999994</v>
      </c>
      <c r="L2833" s="3">
        <v>7560.24</v>
      </c>
      <c r="M2833" s="3"/>
      <c r="N2833" s="3">
        <v>7560.24</v>
      </c>
      <c r="O2833" s="4"/>
      <c r="P2833" s="3">
        <v>21617.94</v>
      </c>
      <c r="Q2833" s="3"/>
      <c r="R2833" s="3">
        <v>21617.94</v>
      </c>
      <c r="S2833" s="4"/>
      <c r="T2833" s="2">
        <v>9</v>
      </c>
      <c r="U2833" s="5">
        <v>64.831111111111113</v>
      </c>
    </row>
    <row r="2834" spans="1:21">
      <c r="A2834" s="2">
        <v>268049</v>
      </c>
      <c r="B2834" t="s">
        <v>121</v>
      </c>
      <c r="C2834" s="2">
        <v>484031</v>
      </c>
      <c r="D2834" t="s">
        <v>5333</v>
      </c>
      <c r="E2834" t="s">
        <v>5334</v>
      </c>
      <c r="F2834" t="s">
        <v>30</v>
      </c>
      <c r="G2834" t="s">
        <v>21</v>
      </c>
      <c r="H2834" t="s">
        <v>424</v>
      </c>
      <c r="I2834" t="str">
        <f t="shared" si="44"/>
        <v>3620 WALDEN DR Lexington, KY 40517</v>
      </c>
      <c r="J2834">
        <v>37.97983</v>
      </c>
      <c r="K2834">
        <v>-84.498649999999998</v>
      </c>
      <c r="L2834" s="3">
        <v>71.14</v>
      </c>
      <c r="M2834" s="3"/>
      <c r="N2834" s="3">
        <v>71.14</v>
      </c>
      <c r="O2834" s="4"/>
      <c r="P2834" s="3">
        <v>323.36</v>
      </c>
      <c r="Q2834" s="3"/>
      <c r="R2834" s="3">
        <v>323.36</v>
      </c>
      <c r="S2834" s="4"/>
      <c r="T2834" s="2">
        <v>2</v>
      </c>
      <c r="U2834" s="5">
        <v>101.47</v>
      </c>
    </row>
    <row r="2835" spans="1:21">
      <c r="A2835" s="2">
        <v>296638</v>
      </c>
      <c r="B2835" t="s">
        <v>5335</v>
      </c>
      <c r="C2835" s="2">
        <v>296638</v>
      </c>
      <c r="D2835" t="s">
        <v>5335</v>
      </c>
      <c r="E2835" t="s">
        <v>5336</v>
      </c>
      <c r="F2835" t="s">
        <v>20</v>
      </c>
      <c r="G2835" t="s">
        <v>21</v>
      </c>
      <c r="H2835" t="s">
        <v>1100</v>
      </c>
      <c r="I2835" t="str">
        <f t="shared" si="44"/>
        <v>2110 W Highway 914 SOMERSET, KY 42503</v>
      </c>
      <c r="J2835">
        <v>37.050120999999997</v>
      </c>
      <c r="K2835">
        <v>-84.644399000000007</v>
      </c>
      <c r="L2835" s="3">
        <v>599.63</v>
      </c>
      <c r="M2835" s="3">
        <v>569.53</v>
      </c>
      <c r="N2835" s="3">
        <v>30.100000000000023</v>
      </c>
      <c r="O2835" s="4">
        <v>5.2850596105560768E-2</v>
      </c>
      <c r="P2835" s="3">
        <v>1622.65</v>
      </c>
      <c r="Q2835" s="3">
        <v>1525.28</v>
      </c>
      <c r="R2835" s="3">
        <v>97.370000000000118</v>
      </c>
      <c r="S2835" s="4">
        <v>6.3837459351725662E-2</v>
      </c>
      <c r="T2835" s="2"/>
      <c r="U2835" s="5"/>
    </row>
    <row r="2836" spans="1:21">
      <c r="A2836" s="2">
        <v>221200</v>
      </c>
      <c r="B2836" t="s">
        <v>535</v>
      </c>
      <c r="C2836" s="2">
        <v>221571</v>
      </c>
      <c r="D2836" t="s">
        <v>5337</v>
      </c>
      <c r="E2836" t="s">
        <v>5338</v>
      </c>
      <c r="F2836" t="s">
        <v>47</v>
      </c>
      <c r="G2836" t="s">
        <v>21</v>
      </c>
      <c r="H2836" t="s">
        <v>48</v>
      </c>
      <c r="I2836" t="str">
        <f t="shared" si="44"/>
        <v>5001 Harrodsburg Rd Bldg F Nicholasville, KY 40356</v>
      </c>
      <c r="J2836">
        <v>37.970930000000003</v>
      </c>
      <c r="K2836">
        <v>-84.592820000000003</v>
      </c>
      <c r="L2836" s="3">
        <v>-33.479999999999997</v>
      </c>
      <c r="M2836" s="3"/>
      <c r="N2836" s="3">
        <v>-33.479999999999997</v>
      </c>
      <c r="O2836" s="4"/>
      <c r="P2836" s="3">
        <v>0</v>
      </c>
      <c r="Q2836" s="3"/>
      <c r="R2836" s="3">
        <v>0</v>
      </c>
      <c r="S2836" s="4"/>
      <c r="T2836" s="2"/>
      <c r="U2836" s="5"/>
    </row>
    <row r="2837" spans="1:21">
      <c r="A2837" s="2">
        <v>221571</v>
      </c>
      <c r="B2837" t="s">
        <v>5337</v>
      </c>
      <c r="C2837" s="2">
        <v>221571</v>
      </c>
      <c r="D2837" t="s">
        <v>5337</v>
      </c>
      <c r="E2837" t="s">
        <v>5338</v>
      </c>
      <c r="F2837" t="s">
        <v>47</v>
      </c>
      <c r="G2837" t="s">
        <v>21</v>
      </c>
      <c r="H2837" t="s">
        <v>48</v>
      </c>
      <c r="I2837" t="str">
        <f t="shared" si="44"/>
        <v>5001 Harrodsburg Rd Bldg F Nicholasville, KY 40356</v>
      </c>
      <c r="J2837">
        <v>37.970930000000003</v>
      </c>
      <c r="K2837">
        <v>-84.592820000000003</v>
      </c>
      <c r="L2837" s="3">
        <v>5358.26</v>
      </c>
      <c r="M2837" s="3">
        <v>8455.51</v>
      </c>
      <c r="N2837" s="3">
        <v>-3097.25</v>
      </c>
      <c r="O2837" s="4">
        <v>-0.36629960818448559</v>
      </c>
      <c r="P2837" s="3">
        <v>17363.66</v>
      </c>
      <c r="Q2837" s="3">
        <v>30873.89</v>
      </c>
      <c r="R2837" s="3">
        <v>-13510.23</v>
      </c>
      <c r="S2837" s="4">
        <v>-0.43759403172065459</v>
      </c>
      <c r="T2837" s="2">
        <v>8</v>
      </c>
      <c r="U2837" s="5">
        <v>225.87125</v>
      </c>
    </row>
    <row r="2838" spans="1:21">
      <c r="A2838" s="2">
        <v>221571</v>
      </c>
      <c r="B2838" t="s">
        <v>5337</v>
      </c>
      <c r="C2838" s="2">
        <v>450544</v>
      </c>
      <c r="D2838" t="s">
        <v>5337</v>
      </c>
      <c r="E2838" t="s">
        <v>5339</v>
      </c>
      <c r="F2838" t="s">
        <v>30</v>
      </c>
      <c r="G2838" t="s">
        <v>21</v>
      </c>
      <c r="H2838" t="s">
        <v>367</v>
      </c>
      <c r="I2838" t="str">
        <f t="shared" si="44"/>
        <v>2349 Richmond Rd Lexington, KY 40502</v>
      </c>
      <c r="J2838">
        <v>38.018259999999998</v>
      </c>
      <c r="K2838">
        <v>-84.460660000000004</v>
      </c>
      <c r="L2838" s="3">
        <v>4197.29</v>
      </c>
      <c r="M2838" s="3">
        <v>3058.93</v>
      </c>
      <c r="N2838" s="3">
        <v>1138.3600000000001</v>
      </c>
      <c r="O2838" s="4">
        <v>0.37214320040013998</v>
      </c>
      <c r="P2838" s="3">
        <v>13414.04</v>
      </c>
      <c r="Q2838" s="3">
        <v>10342.799999999999</v>
      </c>
      <c r="R2838" s="3">
        <v>3071.2400000000016</v>
      </c>
      <c r="S2838" s="4">
        <v>0.29694473450129577</v>
      </c>
      <c r="T2838" s="2">
        <v>8</v>
      </c>
      <c r="U2838" s="5">
        <v>175.9</v>
      </c>
    </row>
    <row r="2839" spans="1:21">
      <c r="A2839" s="2">
        <v>221906</v>
      </c>
      <c r="B2839" t="s">
        <v>5340</v>
      </c>
      <c r="C2839" s="2">
        <v>221906</v>
      </c>
      <c r="D2839" t="s">
        <v>5340</v>
      </c>
      <c r="E2839" t="s">
        <v>5341</v>
      </c>
      <c r="F2839" t="s">
        <v>30</v>
      </c>
      <c r="G2839" t="s">
        <v>21</v>
      </c>
      <c r="H2839" t="s">
        <v>35</v>
      </c>
      <c r="I2839" t="str">
        <f t="shared" si="44"/>
        <v>1533 Nicholasville Rd Lexington, KY 40503</v>
      </c>
      <c r="J2839">
        <v>38.023229999999998</v>
      </c>
      <c r="K2839">
        <v>-84.513000000000005</v>
      </c>
      <c r="L2839" s="3">
        <v>312.52</v>
      </c>
      <c r="M2839" s="3">
        <v>391.12</v>
      </c>
      <c r="N2839" s="3">
        <v>-78.600000000000023</v>
      </c>
      <c r="O2839" s="4">
        <v>-0.20096134178768671</v>
      </c>
      <c r="P2839" s="3">
        <v>744.1</v>
      </c>
      <c r="Q2839" s="3">
        <v>961.34</v>
      </c>
      <c r="R2839" s="3">
        <v>-217.24</v>
      </c>
      <c r="S2839" s="4">
        <v>-0.22597624149624482</v>
      </c>
      <c r="T2839" s="2"/>
      <c r="U2839" s="5"/>
    </row>
    <row r="2840" spans="1:21">
      <c r="A2840" s="2">
        <v>340100</v>
      </c>
      <c r="B2840" t="s">
        <v>1562</v>
      </c>
      <c r="C2840" s="2">
        <v>479385</v>
      </c>
      <c r="D2840" t="s">
        <v>5342</v>
      </c>
      <c r="E2840" t="s">
        <v>5343</v>
      </c>
      <c r="F2840" t="s">
        <v>136</v>
      </c>
      <c r="G2840" t="s">
        <v>21</v>
      </c>
      <c r="H2840" t="s">
        <v>137</v>
      </c>
      <c r="I2840" t="str">
        <f t="shared" si="44"/>
        <v>729 Ginkgo Dr Shelbyville, KY 40065</v>
      </c>
      <c r="J2840">
        <v>38.208002</v>
      </c>
      <c r="K2840">
        <v>-85.220696000000004</v>
      </c>
      <c r="L2840" s="3"/>
      <c r="M2840" s="3">
        <v>652.95000000000005</v>
      </c>
      <c r="N2840" s="3">
        <v>-652.95000000000005</v>
      </c>
      <c r="O2840" s="4"/>
      <c r="P2840" s="3"/>
      <c r="Q2840" s="3">
        <v>2087.17</v>
      </c>
      <c r="R2840" s="3">
        <v>-2087.17</v>
      </c>
      <c r="S2840" s="4"/>
      <c r="T2840" s="2"/>
      <c r="U2840" s="5"/>
    </row>
    <row r="2841" spans="1:21">
      <c r="A2841" s="2">
        <v>273032</v>
      </c>
      <c r="B2841" t="s">
        <v>5344</v>
      </c>
      <c r="C2841" s="2">
        <v>273032</v>
      </c>
      <c r="D2841" t="s">
        <v>5344</v>
      </c>
      <c r="E2841" t="s">
        <v>5345</v>
      </c>
      <c r="F2841" t="s">
        <v>579</v>
      </c>
      <c r="G2841" t="s">
        <v>21</v>
      </c>
      <c r="H2841" t="s">
        <v>580</v>
      </c>
      <c r="I2841" t="str">
        <f t="shared" si="44"/>
        <v>204 N Mayo Trl Paintsville, KY 41240</v>
      </c>
      <c r="J2841">
        <v>37.811646000000003</v>
      </c>
      <c r="K2841">
        <v>-82.809738999999993</v>
      </c>
      <c r="L2841" s="3">
        <v>82.8</v>
      </c>
      <c r="M2841" s="3">
        <v>20.04</v>
      </c>
      <c r="N2841" s="3">
        <v>62.76</v>
      </c>
      <c r="O2841" s="4">
        <v>3.1317365269461077</v>
      </c>
      <c r="P2841" s="3">
        <v>268.05</v>
      </c>
      <c r="Q2841" s="3">
        <v>63.17</v>
      </c>
      <c r="R2841" s="3">
        <v>204.88</v>
      </c>
      <c r="S2841" s="4">
        <v>3.243311698591103</v>
      </c>
      <c r="T2841" s="2"/>
      <c r="U2841" s="5"/>
    </row>
    <row r="2842" spans="1:21">
      <c r="A2842" s="2">
        <v>217722</v>
      </c>
      <c r="B2842" t="s">
        <v>5346</v>
      </c>
      <c r="C2842" s="2">
        <v>217722</v>
      </c>
      <c r="D2842" t="s">
        <v>5346</v>
      </c>
      <c r="E2842" t="s">
        <v>5347</v>
      </c>
      <c r="F2842" t="s">
        <v>30</v>
      </c>
      <c r="G2842" t="s">
        <v>21</v>
      </c>
      <c r="H2842" t="s">
        <v>540</v>
      </c>
      <c r="I2842" t="str">
        <f t="shared" si="44"/>
        <v>680 Tennessee Ave Lexington, KY 40505</v>
      </c>
      <c r="J2842">
        <v>38.042166000000002</v>
      </c>
      <c r="K2842">
        <v>-84.471601000000007</v>
      </c>
      <c r="L2842" s="3"/>
      <c r="M2842" s="3">
        <v>388.52</v>
      </c>
      <c r="N2842" s="3">
        <v>-388.52</v>
      </c>
      <c r="O2842" s="4"/>
      <c r="P2842" s="3"/>
      <c r="Q2842" s="3">
        <v>968.35</v>
      </c>
      <c r="R2842" s="3">
        <v>-968.35</v>
      </c>
      <c r="S2842" s="4"/>
      <c r="T2842" s="2"/>
      <c r="U2842" s="5"/>
    </row>
    <row r="2843" spans="1:21">
      <c r="A2843" s="2">
        <v>266877</v>
      </c>
      <c r="B2843" t="s">
        <v>5348</v>
      </c>
      <c r="C2843" s="2">
        <v>266877</v>
      </c>
      <c r="D2843" t="s">
        <v>5348</v>
      </c>
      <c r="E2843" t="s">
        <v>5349</v>
      </c>
      <c r="F2843" t="s">
        <v>2903</v>
      </c>
      <c r="G2843" t="s">
        <v>21</v>
      </c>
      <c r="H2843" t="s">
        <v>2904</v>
      </c>
      <c r="I2843" t="str">
        <f t="shared" si="44"/>
        <v>110 Reasor Ave Taylorsville, KY 40071</v>
      </c>
      <c r="J2843">
        <v>38.034194999999997</v>
      </c>
      <c r="K2843">
        <v>-85.344678999999999</v>
      </c>
      <c r="L2843" s="3">
        <v>-2.08</v>
      </c>
      <c r="M2843" s="3"/>
      <c r="N2843" s="3">
        <v>-2.08</v>
      </c>
      <c r="O2843" s="4"/>
      <c r="P2843" s="3">
        <v>0</v>
      </c>
      <c r="Q2843" s="3"/>
      <c r="R2843" s="3">
        <v>0</v>
      </c>
      <c r="S2843" s="4"/>
      <c r="T2843" s="2"/>
      <c r="U2843" s="5"/>
    </row>
    <row r="2844" spans="1:21">
      <c r="A2844" s="2">
        <v>266877</v>
      </c>
      <c r="B2844" t="s">
        <v>5348</v>
      </c>
      <c r="C2844" s="2">
        <v>431957</v>
      </c>
      <c r="D2844" t="s">
        <v>5350</v>
      </c>
      <c r="E2844" t="s">
        <v>5351</v>
      </c>
      <c r="F2844" t="s">
        <v>2903</v>
      </c>
      <c r="G2844" t="s">
        <v>21</v>
      </c>
      <c r="H2844" t="s">
        <v>2904</v>
      </c>
      <c r="I2844" t="str">
        <f t="shared" si="44"/>
        <v>520 Taylorsville Rd Taylorsville, KY 40071</v>
      </c>
      <c r="J2844">
        <v>38.039248000000001</v>
      </c>
      <c r="K2844">
        <v>-85.338417000000007</v>
      </c>
      <c r="L2844" s="3">
        <v>8372.82</v>
      </c>
      <c r="M2844" s="3"/>
      <c r="N2844" s="3">
        <v>8372.82</v>
      </c>
      <c r="O2844" s="4"/>
      <c r="P2844" s="3">
        <v>23288.73</v>
      </c>
      <c r="Q2844" s="3"/>
      <c r="R2844" s="3">
        <v>23288.73</v>
      </c>
      <c r="S2844" s="4"/>
      <c r="T2844" s="2">
        <v>4</v>
      </c>
      <c r="U2844" s="5">
        <v>663.71</v>
      </c>
    </row>
    <row r="2845" spans="1:21">
      <c r="A2845" s="2">
        <v>266877</v>
      </c>
      <c r="B2845" t="s">
        <v>5348</v>
      </c>
      <c r="C2845" s="2">
        <v>431959</v>
      </c>
      <c r="D2845" t="s">
        <v>5352</v>
      </c>
      <c r="E2845" t="s">
        <v>5353</v>
      </c>
      <c r="F2845" t="s">
        <v>2903</v>
      </c>
      <c r="G2845" t="s">
        <v>21</v>
      </c>
      <c r="H2845" t="s">
        <v>2904</v>
      </c>
      <c r="I2845" t="str">
        <f t="shared" si="44"/>
        <v>420 HIGHVIEW DR Taylorsville, KY 40071</v>
      </c>
      <c r="J2845">
        <v>38.036183000000001</v>
      </c>
      <c r="K2845">
        <v>-85.314295000000001</v>
      </c>
      <c r="L2845" s="3">
        <v>158.13999999999999</v>
      </c>
      <c r="M2845" s="3"/>
      <c r="N2845" s="3">
        <v>158.13999999999999</v>
      </c>
      <c r="O2845" s="4"/>
      <c r="P2845" s="3">
        <v>453.68</v>
      </c>
      <c r="Q2845" s="3"/>
      <c r="R2845" s="3">
        <v>453.68</v>
      </c>
      <c r="S2845" s="4"/>
      <c r="T2845" s="2">
        <v>1</v>
      </c>
      <c r="U2845" s="5">
        <v>130.5</v>
      </c>
    </row>
    <row r="2846" spans="1:21">
      <c r="A2846" s="2">
        <v>300253</v>
      </c>
      <c r="B2846" t="s">
        <v>5354</v>
      </c>
      <c r="C2846" s="2">
        <v>300253</v>
      </c>
      <c r="D2846" t="s">
        <v>5354</v>
      </c>
      <c r="E2846" t="s">
        <v>5355</v>
      </c>
      <c r="F2846" t="s">
        <v>5356</v>
      </c>
      <c r="G2846" t="s">
        <v>21</v>
      </c>
      <c r="H2846" t="s">
        <v>5357</v>
      </c>
      <c r="I2846" t="str">
        <f t="shared" si="44"/>
        <v>330 Samuels Loop Coxs Creek, KY 40013</v>
      </c>
      <c r="J2846">
        <v>37.880181</v>
      </c>
      <c r="K2846">
        <v>-85.533162000000004</v>
      </c>
      <c r="L2846" s="3">
        <v>3325.91</v>
      </c>
      <c r="M2846" s="3">
        <v>4270.28</v>
      </c>
      <c r="N2846" s="3">
        <v>-944.36999999999989</v>
      </c>
      <c r="O2846" s="4">
        <v>-0.22114943282407709</v>
      </c>
      <c r="P2846" s="3">
        <v>7767.65</v>
      </c>
      <c r="Q2846" s="3">
        <v>11552.19</v>
      </c>
      <c r="R2846" s="3">
        <v>-3784.5400000000009</v>
      </c>
      <c r="S2846" s="4">
        <v>-0.3276036838036771</v>
      </c>
      <c r="T2846" s="2">
        <v>1</v>
      </c>
      <c r="U2846" s="5">
        <v>563.67999999999995</v>
      </c>
    </row>
    <row r="2847" spans="1:21">
      <c r="A2847" s="2">
        <v>219112</v>
      </c>
      <c r="B2847" t="s">
        <v>5358</v>
      </c>
      <c r="C2847" s="2">
        <v>219112</v>
      </c>
      <c r="D2847" t="s">
        <v>5358</v>
      </c>
      <c r="E2847" t="s">
        <v>5359</v>
      </c>
      <c r="F2847" t="s">
        <v>1458</v>
      </c>
      <c r="G2847" t="s">
        <v>21</v>
      </c>
      <c r="H2847" t="s">
        <v>1459</v>
      </c>
      <c r="I2847" t="str">
        <f t="shared" si="44"/>
        <v>3755 Scheben Dr ERLANGER, KY 41018</v>
      </c>
      <c r="J2847">
        <v>39.034694000000002</v>
      </c>
      <c r="K2847">
        <v>-84.623585000000006</v>
      </c>
      <c r="L2847" s="3">
        <v>1796.68</v>
      </c>
      <c r="M2847" s="3">
        <v>5804.58</v>
      </c>
      <c r="N2847" s="3">
        <v>-4007.8999999999996</v>
      </c>
      <c r="O2847" s="4">
        <v>-0.6904720065879012</v>
      </c>
      <c r="P2847" s="3">
        <v>3903.8</v>
      </c>
      <c r="Q2847" s="3">
        <v>12823.11</v>
      </c>
      <c r="R2847" s="3">
        <v>-8919.3100000000013</v>
      </c>
      <c r="S2847" s="4">
        <v>-0.69556527238711985</v>
      </c>
      <c r="T2847" s="2">
        <v>1</v>
      </c>
      <c r="U2847" s="5">
        <v>228.9</v>
      </c>
    </row>
    <row r="2848" spans="1:21">
      <c r="A2848" s="2">
        <v>222002</v>
      </c>
      <c r="B2848" t="s">
        <v>5360</v>
      </c>
      <c r="C2848" s="2">
        <v>222002</v>
      </c>
      <c r="D2848" t="s">
        <v>5360</v>
      </c>
      <c r="E2848" t="s">
        <v>5361</v>
      </c>
      <c r="F2848" t="s">
        <v>30</v>
      </c>
      <c r="G2848" t="s">
        <v>21</v>
      </c>
      <c r="H2848" t="s">
        <v>31</v>
      </c>
      <c r="I2848" t="str">
        <f t="shared" si="44"/>
        <v>169 Deweese St Lexington, KY 40507</v>
      </c>
      <c r="J2848">
        <v>38.044964999999998</v>
      </c>
      <c r="K2848">
        <v>-84.491585999999998</v>
      </c>
      <c r="L2848" s="3">
        <v>1015.15</v>
      </c>
      <c r="M2848" s="3">
        <v>1317.45</v>
      </c>
      <c r="N2848" s="3">
        <v>-302.30000000000007</v>
      </c>
      <c r="O2848" s="4">
        <v>-0.22945842346958142</v>
      </c>
      <c r="P2848" s="3">
        <v>2318.0700000000002</v>
      </c>
      <c r="Q2848" s="3">
        <v>3039.52</v>
      </c>
      <c r="R2848" s="3">
        <v>-721.44999999999982</v>
      </c>
      <c r="S2848" s="4">
        <v>-0.23735655629836283</v>
      </c>
      <c r="T2848" s="2"/>
      <c r="U2848" s="5"/>
    </row>
    <row r="2849" spans="1:21">
      <c r="A2849" s="2">
        <v>221614</v>
      </c>
      <c r="B2849" t="s">
        <v>5362</v>
      </c>
      <c r="C2849" s="2">
        <v>221614</v>
      </c>
      <c r="D2849" t="s">
        <v>5362</v>
      </c>
      <c r="E2849" t="s">
        <v>5363</v>
      </c>
      <c r="F2849" t="s">
        <v>30</v>
      </c>
      <c r="G2849" t="s">
        <v>21</v>
      </c>
      <c r="H2849" t="s">
        <v>540</v>
      </c>
      <c r="I2849" t="str">
        <f t="shared" si="44"/>
        <v>511 Thurman Dr Lexington, KY 40505</v>
      </c>
      <c r="J2849">
        <v>38.075364</v>
      </c>
      <c r="K2849">
        <v>-84.466125000000005</v>
      </c>
      <c r="L2849" s="3">
        <v>794.09</v>
      </c>
      <c r="M2849" s="3">
        <v>274.7</v>
      </c>
      <c r="N2849" s="3">
        <v>519.3900000000001</v>
      </c>
      <c r="O2849" s="4">
        <v>1.8907535493265384</v>
      </c>
      <c r="P2849" s="3">
        <v>1932.83</v>
      </c>
      <c r="Q2849" s="3">
        <v>641.28</v>
      </c>
      <c r="R2849" s="3">
        <v>1291.55</v>
      </c>
      <c r="S2849" s="4">
        <v>2.0140188373253491</v>
      </c>
      <c r="T2849" s="2"/>
      <c r="U2849" s="5"/>
    </row>
    <row r="2850" spans="1:21">
      <c r="A2850" s="2">
        <v>221702</v>
      </c>
      <c r="B2850" t="s">
        <v>5364</v>
      </c>
      <c r="C2850" s="2">
        <v>221702</v>
      </c>
      <c r="D2850" t="s">
        <v>5364</v>
      </c>
      <c r="E2850" t="s">
        <v>5365</v>
      </c>
      <c r="F2850" t="s">
        <v>1111</v>
      </c>
      <c r="G2850" t="s">
        <v>21</v>
      </c>
      <c r="H2850" t="s">
        <v>1112</v>
      </c>
      <c r="I2850" t="str">
        <f t="shared" si="44"/>
        <v>48 Needmore St Walton, KY 41094</v>
      </c>
      <c r="J2850">
        <v>38.859186000000001</v>
      </c>
      <c r="K2850">
        <v>-84.615531000000004</v>
      </c>
      <c r="L2850" s="3"/>
      <c r="M2850" s="3">
        <v>235.98</v>
      </c>
      <c r="N2850" s="3">
        <v>-235.98</v>
      </c>
      <c r="O2850" s="4"/>
      <c r="P2850" s="3"/>
      <c r="Q2850" s="3">
        <v>471.96</v>
      </c>
      <c r="R2850" s="3">
        <v>-471.96</v>
      </c>
      <c r="S2850" s="4"/>
      <c r="T2850" s="2"/>
      <c r="U2850" s="5"/>
    </row>
    <row r="2851" spans="1:21">
      <c r="A2851" s="2">
        <v>221493</v>
      </c>
      <c r="B2851" t="s">
        <v>4614</v>
      </c>
      <c r="C2851" s="2">
        <v>221493</v>
      </c>
      <c r="D2851" t="s">
        <v>4614</v>
      </c>
      <c r="E2851" t="s">
        <v>5366</v>
      </c>
      <c r="F2851" t="s">
        <v>408</v>
      </c>
      <c r="G2851" t="s">
        <v>21</v>
      </c>
      <c r="H2851" t="s">
        <v>409</v>
      </c>
      <c r="I2851" t="str">
        <f t="shared" si="44"/>
        <v>320 W Stephen Foster Ave Bardstown, KY 40004</v>
      </c>
      <c r="J2851">
        <v>37.810566999999999</v>
      </c>
      <c r="K2851">
        <v>-85.472099</v>
      </c>
      <c r="L2851" s="3">
        <v>6911.44</v>
      </c>
      <c r="M2851" s="3">
        <v>7264.79</v>
      </c>
      <c r="N2851" s="3">
        <v>-353.35000000000036</v>
      </c>
      <c r="O2851" s="4">
        <v>-4.8638708070019972E-2</v>
      </c>
      <c r="P2851" s="3">
        <v>16441.54</v>
      </c>
      <c r="Q2851" s="3">
        <v>17373.900000000001</v>
      </c>
      <c r="R2851" s="3">
        <v>-932.36000000000058</v>
      </c>
      <c r="S2851" s="4">
        <v>-5.3664404652956472E-2</v>
      </c>
      <c r="T2851" s="2">
        <v>4</v>
      </c>
      <c r="U2851" s="5">
        <v>628.64499999999998</v>
      </c>
    </row>
    <row r="2852" spans="1:21">
      <c r="A2852" s="2">
        <v>296908</v>
      </c>
      <c r="B2852" t="s">
        <v>4614</v>
      </c>
      <c r="C2852" s="2">
        <v>221493</v>
      </c>
      <c r="D2852" t="s">
        <v>4614</v>
      </c>
      <c r="E2852" t="s">
        <v>5366</v>
      </c>
      <c r="F2852" t="s">
        <v>408</v>
      </c>
      <c r="G2852" t="s">
        <v>21</v>
      </c>
      <c r="H2852" t="s">
        <v>409</v>
      </c>
      <c r="I2852" t="str">
        <f t="shared" si="44"/>
        <v>320 W Stephen Foster Ave Bardstown, KY 40004</v>
      </c>
      <c r="J2852">
        <v>37.810566999999999</v>
      </c>
      <c r="K2852">
        <v>-85.472099</v>
      </c>
      <c r="L2852" s="3">
        <v>82.52</v>
      </c>
      <c r="M2852" s="3">
        <v>39.68</v>
      </c>
      <c r="N2852" s="3">
        <v>42.839999999999996</v>
      </c>
      <c r="O2852" s="4">
        <v>1.0796370967741935</v>
      </c>
      <c r="P2852" s="3">
        <v>229.64</v>
      </c>
      <c r="Q2852" s="3">
        <v>110.42</v>
      </c>
      <c r="R2852" s="3">
        <v>119.21999999999998</v>
      </c>
      <c r="S2852" s="4">
        <v>1.0796957072994022</v>
      </c>
      <c r="T2852" s="2"/>
      <c r="U2852" s="5"/>
    </row>
    <row r="2853" spans="1:21">
      <c r="A2853" s="2">
        <v>296908</v>
      </c>
      <c r="B2853" t="s">
        <v>4614</v>
      </c>
      <c r="C2853" s="2">
        <v>296908</v>
      </c>
      <c r="D2853" t="s">
        <v>4614</v>
      </c>
      <c r="E2853" t="s">
        <v>5366</v>
      </c>
      <c r="F2853" t="s">
        <v>408</v>
      </c>
      <c r="G2853" t="s">
        <v>21</v>
      </c>
      <c r="H2853" t="s">
        <v>409</v>
      </c>
      <c r="I2853" t="str">
        <f t="shared" si="44"/>
        <v>320 W Stephen Foster Ave Bardstown, KY 40004</v>
      </c>
      <c r="J2853">
        <v>37.810566999999999</v>
      </c>
      <c r="K2853">
        <v>-85.472099</v>
      </c>
      <c r="L2853" s="3">
        <v>1141.8900000000001</v>
      </c>
      <c r="M2853" s="3">
        <v>805.77</v>
      </c>
      <c r="N2853" s="3">
        <v>336.12000000000012</v>
      </c>
      <c r="O2853" s="4">
        <v>0.41714136788413581</v>
      </c>
      <c r="P2853" s="3">
        <v>2402.08</v>
      </c>
      <c r="Q2853" s="3">
        <v>1817.96</v>
      </c>
      <c r="R2853" s="3">
        <v>584.11999999999989</v>
      </c>
      <c r="S2853" s="4">
        <v>0.3213051992343065</v>
      </c>
      <c r="T2853" s="2">
        <v>2</v>
      </c>
      <c r="U2853" s="5">
        <v>89.37</v>
      </c>
    </row>
    <row r="2854" spans="1:21">
      <c r="A2854" s="2">
        <v>302665</v>
      </c>
      <c r="B2854" t="s">
        <v>5367</v>
      </c>
      <c r="C2854" s="2">
        <v>302665</v>
      </c>
      <c r="D2854" t="s">
        <v>5367</v>
      </c>
      <c r="E2854" t="s">
        <v>5368</v>
      </c>
      <c r="F2854" t="s">
        <v>527</v>
      </c>
      <c r="G2854" t="s">
        <v>21</v>
      </c>
      <c r="H2854" t="s">
        <v>528</v>
      </c>
      <c r="I2854" t="str">
        <f t="shared" si="44"/>
        <v>116 E Chester Ave Middlesboro, KY 40965</v>
      </c>
      <c r="J2854">
        <v>36.605432999999998</v>
      </c>
      <c r="K2854">
        <v>-83.713429000000005</v>
      </c>
      <c r="L2854" s="3">
        <v>159.15</v>
      </c>
      <c r="M2854" s="3">
        <v>48.49</v>
      </c>
      <c r="N2854" s="3">
        <v>110.66</v>
      </c>
      <c r="O2854" s="4">
        <v>2.2821200247473703</v>
      </c>
      <c r="P2854" s="3">
        <v>380.65</v>
      </c>
      <c r="Q2854" s="3">
        <v>116.55</v>
      </c>
      <c r="R2854" s="3">
        <v>264.09999999999997</v>
      </c>
      <c r="S2854" s="4">
        <v>2.2659802659802657</v>
      </c>
      <c r="T2854" s="2"/>
      <c r="U2854" s="5"/>
    </row>
    <row r="2855" spans="1:21">
      <c r="A2855" s="2">
        <v>223122</v>
      </c>
      <c r="B2855" t="s">
        <v>5369</v>
      </c>
      <c r="C2855" s="2">
        <v>223122</v>
      </c>
      <c r="D2855" t="s">
        <v>5369</v>
      </c>
      <c r="E2855" t="s">
        <v>5370</v>
      </c>
      <c r="F2855" t="s">
        <v>30</v>
      </c>
      <c r="G2855" t="s">
        <v>21</v>
      </c>
      <c r="H2855" t="s">
        <v>68</v>
      </c>
      <c r="I2855" t="str">
        <f t="shared" si="44"/>
        <v>1033 SAINT MARTINS AVE Lexington, KY 40511</v>
      </c>
      <c r="J2855">
        <v>38.071323999999997</v>
      </c>
      <c r="K2855">
        <v>-84.514826999999997</v>
      </c>
      <c r="L2855" s="3"/>
      <c r="M2855" s="3">
        <v>215.01</v>
      </c>
      <c r="N2855" s="3">
        <v>-215.01</v>
      </c>
      <c r="O2855" s="4"/>
      <c r="P2855" s="3"/>
      <c r="Q2855" s="3">
        <v>491.49</v>
      </c>
      <c r="R2855" s="3">
        <v>-491.49</v>
      </c>
      <c r="S2855" s="4"/>
      <c r="T2855" s="2"/>
      <c r="U2855" s="5"/>
    </row>
    <row r="2856" spans="1:21">
      <c r="A2856" s="2">
        <v>267307</v>
      </c>
      <c r="B2856" t="s">
        <v>5371</v>
      </c>
      <c r="C2856" s="2">
        <v>267307</v>
      </c>
      <c r="D2856" t="s">
        <v>5371</v>
      </c>
      <c r="E2856" t="s">
        <v>5372</v>
      </c>
      <c r="F2856" t="s">
        <v>59</v>
      </c>
      <c r="G2856" t="s">
        <v>21</v>
      </c>
      <c r="H2856" t="s">
        <v>2532</v>
      </c>
      <c r="I2856" t="str">
        <f t="shared" si="44"/>
        <v>14207 Aiken Rd Louisville, KY 40245</v>
      </c>
      <c r="J2856">
        <v>38.263612000000002</v>
      </c>
      <c r="K2856">
        <v>-85.490978999999996</v>
      </c>
      <c r="L2856" s="3">
        <v>280.62</v>
      </c>
      <c r="M2856" s="3">
        <v>268.18</v>
      </c>
      <c r="N2856" s="3">
        <v>12.439999999999998</v>
      </c>
      <c r="O2856" s="4">
        <v>4.6386755164441781E-2</v>
      </c>
      <c r="P2856" s="3">
        <v>1092.3399999999999</v>
      </c>
      <c r="Q2856" s="3">
        <v>645.08000000000004</v>
      </c>
      <c r="R2856" s="3">
        <v>447.25999999999988</v>
      </c>
      <c r="S2856" s="4">
        <v>0.69334036088547135</v>
      </c>
      <c r="T2856" s="2">
        <v>2</v>
      </c>
      <c r="U2856" s="5">
        <v>55.414999999999999</v>
      </c>
    </row>
    <row r="2857" spans="1:21">
      <c r="A2857" s="2">
        <v>344772</v>
      </c>
      <c r="B2857" t="s">
        <v>5373</v>
      </c>
      <c r="C2857" s="2">
        <v>457752</v>
      </c>
      <c r="D2857" t="s">
        <v>5374</v>
      </c>
      <c r="E2857" t="s">
        <v>5375</v>
      </c>
      <c r="F2857" t="s">
        <v>30</v>
      </c>
      <c r="G2857" t="s">
        <v>21</v>
      </c>
      <c r="H2857" t="s">
        <v>31</v>
      </c>
      <c r="I2857" t="str">
        <f t="shared" si="44"/>
        <v>133 Barr St Lexington, KY 40507</v>
      </c>
      <c r="J2857">
        <v>38.046782</v>
      </c>
      <c r="K2857">
        <v>-84.494574999999998</v>
      </c>
      <c r="L2857" s="3">
        <v>150.25</v>
      </c>
      <c r="M2857" s="3"/>
      <c r="N2857" s="3">
        <v>150.25</v>
      </c>
      <c r="O2857" s="4"/>
      <c r="P2857" s="3">
        <v>500.88</v>
      </c>
      <c r="Q2857" s="3"/>
      <c r="R2857" s="3">
        <v>500.88</v>
      </c>
      <c r="S2857" s="4"/>
      <c r="T2857" s="2"/>
      <c r="U2857" s="5"/>
    </row>
    <row r="2858" spans="1:21">
      <c r="A2858" s="2">
        <v>221612</v>
      </c>
      <c r="B2858" t="s">
        <v>5376</v>
      </c>
      <c r="C2858" s="2">
        <v>457752</v>
      </c>
      <c r="D2858" t="s">
        <v>5374</v>
      </c>
      <c r="E2858" t="s">
        <v>5375</v>
      </c>
      <c r="F2858" t="s">
        <v>30</v>
      </c>
      <c r="G2858" t="s">
        <v>21</v>
      </c>
      <c r="H2858" t="s">
        <v>31</v>
      </c>
      <c r="I2858" t="str">
        <f t="shared" si="44"/>
        <v>133 Barr St Lexington, KY 40507</v>
      </c>
      <c r="J2858">
        <v>38.046782</v>
      </c>
      <c r="K2858">
        <v>-84.494574999999998</v>
      </c>
      <c r="L2858" s="3">
        <v>1515.82</v>
      </c>
      <c r="M2858" s="3">
        <v>4500.96</v>
      </c>
      <c r="N2858" s="3">
        <v>-2985.1400000000003</v>
      </c>
      <c r="O2858" s="4">
        <v>-0.66322295688031008</v>
      </c>
      <c r="P2858" s="3">
        <v>3913.99</v>
      </c>
      <c r="Q2858" s="3">
        <v>14199.54</v>
      </c>
      <c r="R2858" s="3">
        <v>-10285.550000000001</v>
      </c>
      <c r="S2858" s="4">
        <v>-0.72435797215966158</v>
      </c>
      <c r="T2858" s="2"/>
      <c r="U2858" s="5"/>
    </row>
    <row r="2859" spans="1:21">
      <c r="A2859" s="2">
        <v>221612</v>
      </c>
      <c r="B2859" t="s">
        <v>5376</v>
      </c>
      <c r="C2859" s="2">
        <v>221612</v>
      </c>
      <c r="D2859" t="s">
        <v>5376</v>
      </c>
      <c r="E2859" t="s">
        <v>5377</v>
      </c>
      <c r="F2859" t="s">
        <v>30</v>
      </c>
      <c r="G2859" t="s">
        <v>21</v>
      </c>
      <c r="H2859" t="s">
        <v>31</v>
      </c>
      <c r="I2859" t="str">
        <f t="shared" si="44"/>
        <v>423 W Short St Lexington, KY 40507</v>
      </c>
      <c r="J2859">
        <v>38.050249999999998</v>
      </c>
      <c r="K2859">
        <v>-84.499600000000001</v>
      </c>
      <c r="L2859" s="3">
        <v>4524.09</v>
      </c>
      <c r="M2859" s="3">
        <v>3447.56</v>
      </c>
      <c r="N2859" s="3">
        <v>1076.5300000000002</v>
      </c>
      <c r="O2859" s="4">
        <v>0.31225852486976302</v>
      </c>
      <c r="P2859" s="3">
        <v>11171.98</v>
      </c>
      <c r="Q2859" s="3">
        <v>10007.98</v>
      </c>
      <c r="R2859" s="3">
        <v>1164</v>
      </c>
      <c r="S2859" s="4">
        <v>0.11630718686488183</v>
      </c>
      <c r="T2859" s="2">
        <v>3</v>
      </c>
      <c r="U2859" s="5">
        <v>397.51</v>
      </c>
    </row>
    <row r="2860" spans="1:21">
      <c r="A2860" s="2">
        <v>344626</v>
      </c>
      <c r="B2860" t="s">
        <v>5378</v>
      </c>
      <c r="C2860" s="2">
        <v>344626</v>
      </c>
      <c r="D2860" t="s">
        <v>5378</v>
      </c>
      <c r="E2860" t="s">
        <v>5375</v>
      </c>
      <c r="F2860" t="s">
        <v>30</v>
      </c>
      <c r="G2860" t="s">
        <v>21</v>
      </c>
      <c r="H2860" t="s">
        <v>31</v>
      </c>
      <c r="I2860" t="str">
        <f t="shared" si="44"/>
        <v>133 Barr St Lexington, KY 40507</v>
      </c>
      <c r="J2860">
        <v>38.046782</v>
      </c>
      <c r="K2860">
        <v>-84.494574999999998</v>
      </c>
      <c r="L2860" s="3">
        <v>9000.9599999999991</v>
      </c>
      <c r="M2860" s="3"/>
      <c r="N2860" s="3">
        <v>9000.9599999999991</v>
      </c>
      <c r="O2860" s="4"/>
      <c r="P2860" s="3">
        <v>17761.73</v>
      </c>
      <c r="Q2860" s="3"/>
      <c r="R2860" s="3">
        <v>17761.73</v>
      </c>
      <c r="S2860" s="4"/>
      <c r="T2860" s="2">
        <v>3</v>
      </c>
      <c r="U2860" s="5">
        <v>1045.1000000000001</v>
      </c>
    </row>
    <row r="2861" spans="1:21">
      <c r="A2861" s="2">
        <v>274350</v>
      </c>
      <c r="B2861" t="s">
        <v>5379</v>
      </c>
      <c r="C2861" s="2">
        <v>274350</v>
      </c>
      <c r="D2861" t="s">
        <v>5379</v>
      </c>
      <c r="E2861" t="s">
        <v>5380</v>
      </c>
      <c r="F2861" t="s">
        <v>30</v>
      </c>
      <c r="G2861" t="s">
        <v>21</v>
      </c>
      <c r="H2861" t="s">
        <v>31</v>
      </c>
      <c r="I2861" t="str">
        <f t="shared" si="44"/>
        <v>125 Barr St Lexington, KY 40507</v>
      </c>
      <c r="J2861">
        <v>38.047123999999997</v>
      </c>
      <c r="K2861">
        <v>-84.494550000000004</v>
      </c>
      <c r="L2861" s="3">
        <v>627.86</v>
      </c>
      <c r="M2861" s="3">
        <v>413.67</v>
      </c>
      <c r="N2861" s="3">
        <v>214.19</v>
      </c>
      <c r="O2861" s="4">
        <v>0.51777987284550486</v>
      </c>
      <c r="P2861" s="3">
        <v>2512.4499999999998</v>
      </c>
      <c r="Q2861" s="3">
        <v>926.66</v>
      </c>
      <c r="R2861" s="3">
        <v>1585.79</v>
      </c>
      <c r="S2861" s="4">
        <v>1.7112964841473679</v>
      </c>
      <c r="T2861" s="2"/>
      <c r="U2861" s="5"/>
    </row>
    <row r="2862" spans="1:21">
      <c r="A2862" s="2">
        <v>221717</v>
      </c>
      <c r="B2862" t="s">
        <v>5381</v>
      </c>
      <c r="C2862" s="2">
        <v>221717</v>
      </c>
      <c r="D2862" t="s">
        <v>5381</v>
      </c>
      <c r="E2862" t="s">
        <v>5382</v>
      </c>
      <c r="F2862" t="s">
        <v>3692</v>
      </c>
      <c r="G2862" t="s">
        <v>21</v>
      </c>
      <c r="H2862" t="s">
        <v>229</v>
      </c>
      <c r="I2862" t="str">
        <f t="shared" si="44"/>
        <v>348 Dudley Pike Edgewood, KY 41017</v>
      </c>
      <c r="J2862">
        <v>39.010514999999998</v>
      </c>
      <c r="K2862">
        <v>-84.568813000000006</v>
      </c>
      <c r="L2862" s="3">
        <v>6538.77</v>
      </c>
      <c r="M2862" s="3">
        <v>9105.4</v>
      </c>
      <c r="N2862" s="3">
        <v>-2566.6299999999992</v>
      </c>
      <c r="O2862" s="4">
        <v>-0.28187998330660918</v>
      </c>
      <c r="P2862" s="3">
        <v>19584.419999999998</v>
      </c>
      <c r="Q2862" s="3">
        <v>30227.73</v>
      </c>
      <c r="R2862" s="3">
        <v>-10643.310000000001</v>
      </c>
      <c r="S2862" s="4">
        <v>-0.35210417719094361</v>
      </c>
      <c r="T2862" s="2">
        <v>2</v>
      </c>
      <c r="U2862" s="5">
        <v>912.16</v>
      </c>
    </row>
    <row r="2863" spans="1:21">
      <c r="A2863" s="2">
        <v>311146</v>
      </c>
      <c r="B2863" t="s">
        <v>5383</v>
      </c>
      <c r="C2863" s="2">
        <v>311146</v>
      </c>
      <c r="D2863" t="s">
        <v>5383</v>
      </c>
      <c r="E2863" t="s">
        <v>5384</v>
      </c>
      <c r="F2863" t="s">
        <v>408</v>
      </c>
      <c r="G2863" t="s">
        <v>21</v>
      </c>
      <c r="H2863" t="s">
        <v>409</v>
      </c>
      <c r="I2863" t="str">
        <f t="shared" si="44"/>
        <v>870 Saint Thomas Ln Bardstown, KY 40004</v>
      </c>
      <c r="J2863">
        <v>37.766800000000003</v>
      </c>
      <c r="K2863">
        <v>-85.483835999999997</v>
      </c>
      <c r="L2863" s="3"/>
      <c r="M2863" s="3">
        <v>185.2</v>
      </c>
      <c r="N2863" s="3">
        <v>-185.2</v>
      </c>
      <c r="O2863" s="4"/>
      <c r="P2863" s="3"/>
      <c r="Q2863" s="3">
        <v>500</v>
      </c>
      <c r="R2863" s="3">
        <v>-500</v>
      </c>
      <c r="S2863" s="4"/>
      <c r="T2863" s="2"/>
      <c r="U2863" s="5"/>
    </row>
    <row r="2864" spans="1:21">
      <c r="A2864" s="2">
        <v>285563</v>
      </c>
      <c r="B2864" t="s">
        <v>5385</v>
      </c>
      <c r="C2864" s="2">
        <v>285563</v>
      </c>
      <c r="D2864" t="s">
        <v>5385</v>
      </c>
      <c r="E2864" t="s">
        <v>5386</v>
      </c>
      <c r="F2864" t="s">
        <v>5387</v>
      </c>
      <c r="G2864" t="s">
        <v>21</v>
      </c>
      <c r="H2864" t="s">
        <v>5388</v>
      </c>
      <c r="I2864" t="str">
        <f t="shared" si="44"/>
        <v>10272 US Highway 42 Union, KY 41091</v>
      </c>
      <c r="J2864">
        <v>38.936647999999998</v>
      </c>
      <c r="K2864">
        <v>-84.674751000000001</v>
      </c>
      <c r="L2864" s="3">
        <v>670.04</v>
      </c>
      <c r="M2864" s="3">
        <v>207.47</v>
      </c>
      <c r="N2864" s="3">
        <v>462.56999999999994</v>
      </c>
      <c r="O2864" s="4">
        <v>2.2295753602930541</v>
      </c>
      <c r="P2864" s="3">
        <v>1288.55</v>
      </c>
      <c r="Q2864" s="3">
        <v>404.12</v>
      </c>
      <c r="R2864" s="3">
        <v>884.43</v>
      </c>
      <c r="S2864" s="4">
        <v>2.1885331089775311</v>
      </c>
      <c r="T2864" s="2"/>
      <c r="U2864" s="5"/>
    </row>
    <row r="2865" spans="1:21">
      <c r="A2865" s="2">
        <v>306257</v>
      </c>
      <c r="B2865" t="s">
        <v>1939</v>
      </c>
      <c r="C2865" s="2">
        <v>483754</v>
      </c>
      <c r="D2865" t="s">
        <v>5389</v>
      </c>
      <c r="E2865" t="s">
        <v>5390</v>
      </c>
      <c r="F2865" t="s">
        <v>345</v>
      </c>
      <c r="G2865" t="s">
        <v>21</v>
      </c>
      <c r="H2865" t="s">
        <v>346</v>
      </c>
      <c r="I2865" t="str">
        <f t="shared" si="44"/>
        <v>1178 W Main St West Liberty, KY 41472</v>
      </c>
      <c r="J2865">
        <v>37.90408</v>
      </c>
      <c r="K2865">
        <v>-83.279079999999993</v>
      </c>
      <c r="L2865" s="3">
        <v>69.66</v>
      </c>
      <c r="M2865" s="3"/>
      <c r="N2865" s="3">
        <v>69.66</v>
      </c>
      <c r="O2865" s="4"/>
      <c r="P2865" s="3">
        <v>308.18</v>
      </c>
      <c r="Q2865" s="3"/>
      <c r="R2865" s="3">
        <v>308.18</v>
      </c>
      <c r="S2865" s="4"/>
      <c r="T2865" s="2"/>
      <c r="U2865" s="5"/>
    </row>
    <row r="2866" spans="1:21">
      <c r="A2866" s="2">
        <v>218272</v>
      </c>
      <c r="B2866" t="s">
        <v>5391</v>
      </c>
      <c r="C2866" s="2">
        <v>218272</v>
      </c>
      <c r="D2866" t="s">
        <v>5391</v>
      </c>
      <c r="E2866" t="s">
        <v>5392</v>
      </c>
      <c r="F2866" t="s">
        <v>30</v>
      </c>
      <c r="G2866" t="s">
        <v>21</v>
      </c>
      <c r="H2866" t="s">
        <v>35</v>
      </c>
      <c r="I2866" t="str">
        <f t="shared" si="44"/>
        <v>200 Gold Rush Rd Lexington, KY 40503</v>
      </c>
      <c r="J2866">
        <v>38.000120000000003</v>
      </c>
      <c r="K2866">
        <v>-84.527161000000007</v>
      </c>
      <c r="L2866" s="3">
        <v>1033.04</v>
      </c>
      <c r="M2866" s="3">
        <v>1648.24</v>
      </c>
      <c r="N2866" s="3">
        <v>-615.20000000000005</v>
      </c>
      <c r="O2866" s="4">
        <v>-0.37324661457069364</v>
      </c>
      <c r="P2866" s="3">
        <v>2411.62</v>
      </c>
      <c r="Q2866" s="3">
        <v>5194.8599999999997</v>
      </c>
      <c r="R2866" s="3">
        <v>-2783.24</v>
      </c>
      <c r="S2866" s="4">
        <v>-0.53576804764709729</v>
      </c>
      <c r="T2866" s="2">
        <v>1</v>
      </c>
      <c r="U2866" s="5">
        <v>285.64</v>
      </c>
    </row>
    <row r="2867" spans="1:21">
      <c r="A2867" s="2">
        <v>281965</v>
      </c>
      <c r="B2867" t="s">
        <v>5393</v>
      </c>
      <c r="C2867" s="2">
        <v>281965</v>
      </c>
      <c r="D2867" t="s">
        <v>5393</v>
      </c>
      <c r="E2867" t="s">
        <v>5394</v>
      </c>
      <c r="F2867" t="s">
        <v>30</v>
      </c>
      <c r="G2867" t="s">
        <v>21</v>
      </c>
      <c r="H2867" t="s">
        <v>540</v>
      </c>
      <c r="I2867" t="str">
        <f t="shared" si="44"/>
        <v>1200 Russell Cave Rd Lexington, KY 40505</v>
      </c>
      <c r="J2867">
        <v>38.067169</v>
      </c>
      <c r="K2867">
        <v>-84.480997000000002</v>
      </c>
      <c r="L2867" s="3">
        <v>2037.61</v>
      </c>
      <c r="M2867" s="3">
        <v>2645.22</v>
      </c>
      <c r="N2867" s="3">
        <v>-607.6099999999999</v>
      </c>
      <c r="O2867" s="4">
        <v>-0.22970112126779624</v>
      </c>
      <c r="P2867" s="3">
        <v>6320.59</v>
      </c>
      <c r="Q2867" s="3">
        <v>7186.9</v>
      </c>
      <c r="R2867" s="3">
        <v>-866.30999999999949</v>
      </c>
      <c r="S2867" s="4">
        <v>-0.12054014943856177</v>
      </c>
      <c r="T2867" s="2">
        <v>4</v>
      </c>
      <c r="U2867" s="5">
        <v>129.91499999999999</v>
      </c>
    </row>
    <row r="2868" spans="1:21">
      <c r="A2868" s="2">
        <v>221506</v>
      </c>
      <c r="B2868" t="s">
        <v>5395</v>
      </c>
      <c r="C2868" s="2">
        <v>221506</v>
      </c>
      <c r="D2868" t="s">
        <v>5395</v>
      </c>
      <c r="E2868" t="s">
        <v>5396</v>
      </c>
      <c r="F2868" t="s">
        <v>4352</v>
      </c>
      <c r="G2868" t="s">
        <v>21</v>
      </c>
      <c r="H2868" t="s">
        <v>4353</v>
      </c>
      <c r="I2868" t="str">
        <f t="shared" si="44"/>
        <v>2000 S Highway 1651 Stearns, KY 42647</v>
      </c>
      <c r="J2868">
        <v>36.699939999999998</v>
      </c>
      <c r="K2868">
        <v>-84.481537000000003</v>
      </c>
      <c r="L2868" s="3">
        <v>119.76</v>
      </c>
      <c r="M2868" s="3">
        <v>171.77</v>
      </c>
      <c r="N2868" s="3">
        <v>-52.010000000000005</v>
      </c>
      <c r="O2868" s="4">
        <v>-0.30278861267974616</v>
      </c>
      <c r="P2868" s="3">
        <v>375.86</v>
      </c>
      <c r="Q2868" s="3">
        <v>567.85</v>
      </c>
      <c r="R2868" s="3">
        <v>-191.99</v>
      </c>
      <c r="S2868" s="4">
        <v>-0.33809985031258255</v>
      </c>
      <c r="T2868" s="2"/>
      <c r="U2868" s="5"/>
    </row>
    <row r="2869" spans="1:21">
      <c r="A2869" s="2">
        <v>268049</v>
      </c>
      <c r="B2869" t="s">
        <v>121</v>
      </c>
      <c r="C2869" s="2">
        <v>481350</v>
      </c>
      <c r="D2869" t="s">
        <v>5397</v>
      </c>
      <c r="E2869" t="s">
        <v>5398</v>
      </c>
      <c r="F2869" t="s">
        <v>30</v>
      </c>
      <c r="G2869" t="s">
        <v>21</v>
      </c>
      <c r="H2869" t="s">
        <v>68</v>
      </c>
      <c r="I2869" t="str">
        <f t="shared" si="44"/>
        <v>1705 Leestown Rd Lexington, KY 40511</v>
      </c>
      <c r="J2869">
        <v>38.070639999999997</v>
      </c>
      <c r="K2869">
        <v>-84.528779999999998</v>
      </c>
      <c r="L2869" s="3"/>
      <c r="M2869" s="3">
        <v>73.17</v>
      </c>
      <c r="N2869" s="3">
        <v>-73.17</v>
      </c>
      <c r="O2869" s="4"/>
      <c r="P2869" s="3"/>
      <c r="Q2869" s="3">
        <v>365.69</v>
      </c>
      <c r="R2869" s="3">
        <v>-365.69</v>
      </c>
      <c r="S2869" s="4"/>
      <c r="T2869" s="2"/>
      <c r="U2869" s="5"/>
    </row>
    <row r="2870" spans="1:21">
      <c r="A2870" s="2">
        <v>323622</v>
      </c>
      <c r="B2870" t="s">
        <v>454</v>
      </c>
      <c r="C2870" s="2">
        <v>469775</v>
      </c>
      <c r="D2870" t="s">
        <v>5399</v>
      </c>
      <c r="E2870" t="s">
        <v>5400</v>
      </c>
      <c r="F2870" t="s">
        <v>300</v>
      </c>
      <c r="G2870" t="s">
        <v>21</v>
      </c>
      <c r="H2870" t="s">
        <v>301</v>
      </c>
      <c r="I2870" t="str">
        <f t="shared" si="44"/>
        <v>236 W Main St Mount Sterling, KY 40353</v>
      </c>
      <c r="J2870">
        <v>38.054929999999999</v>
      </c>
      <c r="K2870">
        <v>-83.947370000000006</v>
      </c>
      <c r="L2870" s="3">
        <v>569.72</v>
      </c>
      <c r="M2870" s="3">
        <v>695.33</v>
      </c>
      <c r="N2870" s="3">
        <v>-125.61000000000001</v>
      </c>
      <c r="O2870" s="4">
        <v>-0.1806480376224239</v>
      </c>
      <c r="P2870" s="3">
        <v>2124.56</v>
      </c>
      <c r="Q2870" s="3">
        <v>2713.17</v>
      </c>
      <c r="R2870" s="3">
        <v>-588.61000000000013</v>
      </c>
      <c r="S2870" s="4">
        <v>-0.21694549180478928</v>
      </c>
      <c r="T2870" s="2">
        <v>2</v>
      </c>
      <c r="U2870" s="5">
        <v>25.61</v>
      </c>
    </row>
    <row r="2871" spans="1:21">
      <c r="A2871" s="2">
        <v>323622</v>
      </c>
      <c r="B2871" t="s">
        <v>454</v>
      </c>
      <c r="C2871" s="2">
        <v>470617</v>
      </c>
      <c r="D2871" t="s">
        <v>5399</v>
      </c>
      <c r="E2871" t="s">
        <v>5401</v>
      </c>
      <c r="F2871" t="s">
        <v>300</v>
      </c>
      <c r="G2871" t="s">
        <v>21</v>
      </c>
      <c r="H2871" t="s">
        <v>301</v>
      </c>
      <c r="I2871" t="str">
        <f t="shared" si="44"/>
        <v>103 Commonwealth Dr Mount Sterling, KY 40353</v>
      </c>
      <c r="J2871">
        <v>38.066896999999997</v>
      </c>
      <c r="K2871">
        <v>-83.956866000000005</v>
      </c>
      <c r="L2871" s="3">
        <v>449.21</v>
      </c>
      <c r="M2871" s="3">
        <v>433.46</v>
      </c>
      <c r="N2871" s="3">
        <v>15.75</v>
      </c>
      <c r="O2871" s="4">
        <v>3.633553269044433E-2</v>
      </c>
      <c r="P2871" s="3">
        <v>1653.19</v>
      </c>
      <c r="Q2871" s="3">
        <v>1867.78</v>
      </c>
      <c r="R2871" s="3">
        <v>-214.58999999999992</v>
      </c>
      <c r="S2871" s="4">
        <v>-0.11489040465151137</v>
      </c>
      <c r="T2871" s="2">
        <v>3</v>
      </c>
      <c r="U2871" s="5">
        <v>12.686666666666667</v>
      </c>
    </row>
    <row r="2872" spans="1:21">
      <c r="A2872" s="2">
        <v>323622</v>
      </c>
      <c r="B2872" t="s">
        <v>454</v>
      </c>
      <c r="C2872" s="2">
        <v>483501</v>
      </c>
      <c r="D2872" t="s">
        <v>5402</v>
      </c>
      <c r="E2872" t="s">
        <v>5403</v>
      </c>
      <c r="F2872" t="s">
        <v>300</v>
      </c>
      <c r="G2872" t="s">
        <v>21</v>
      </c>
      <c r="H2872" t="s">
        <v>301</v>
      </c>
      <c r="I2872" t="str">
        <f t="shared" si="44"/>
        <v>633 Maysville Rd Mount Sterling, KY 40353</v>
      </c>
      <c r="J2872">
        <v>38.066780000000001</v>
      </c>
      <c r="K2872">
        <v>-83.945750000000004</v>
      </c>
      <c r="L2872" s="3">
        <v>2916.04</v>
      </c>
      <c r="M2872" s="3"/>
      <c r="N2872" s="3">
        <v>2916.04</v>
      </c>
      <c r="O2872" s="4"/>
      <c r="P2872" s="3">
        <v>8819.5</v>
      </c>
      <c r="Q2872" s="3"/>
      <c r="R2872" s="3">
        <v>8819.5</v>
      </c>
      <c r="S2872" s="4"/>
      <c r="T2872" s="2">
        <v>8</v>
      </c>
      <c r="U2872" s="5">
        <v>76.378749999999997</v>
      </c>
    </row>
    <row r="2873" spans="1:21">
      <c r="A2873" s="2">
        <v>323622</v>
      </c>
      <c r="B2873" t="s">
        <v>454</v>
      </c>
      <c r="C2873" s="2">
        <v>475069</v>
      </c>
      <c r="D2873" t="s">
        <v>5404</v>
      </c>
      <c r="E2873" t="s">
        <v>5405</v>
      </c>
      <c r="F2873" t="s">
        <v>1879</v>
      </c>
      <c r="G2873" t="s">
        <v>21</v>
      </c>
      <c r="H2873" t="s">
        <v>1880</v>
      </c>
      <c r="I2873" t="str">
        <f t="shared" si="44"/>
        <v>68 E Elkins St Stanton, KY 40380</v>
      </c>
      <c r="J2873">
        <v>37.842865000000003</v>
      </c>
      <c r="K2873">
        <v>-83.856890000000007</v>
      </c>
      <c r="L2873" s="3">
        <v>800.54</v>
      </c>
      <c r="M2873" s="3">
        <v>755.41</v>
      </c>
      <c r="N2873" s="3">
        <v>45.129999999999995</v>
      </c>
      <c r="O2873" s="4">
        <v>5.9742391548960161E-2</v>
      </c>
      <c r="P2873" s="3">
        <v>2925.34</v>
      </c>
      <c r="Q2873" s="3">
        <v>2944.35</v>
      </c>
      <c r="R2873" s="3">
        <v>-19.009999999999764</v>
      </c>
      <c r="S2873" s="4">
        <v>-6.4564335082445239E-3</v>
      </c>
      <c r="T2873" s="2">
        <v>3</v>
      </c>
      <c r="U2873" s="5">
        <v>40.869999999999997</v>
      </c>
    </row>
    <row r="2874" spans="1:21">
      <c r="A2874" s="2">
        <v>323622</v>
      </c>
      <c r="B2874" t="s">
        <v>454</v>
      </c>
      <c r="C2874" s="2">
        <v>474107</v>
      </c>
      <c r="D2874" t="s">
        <v>5406</v>
      </c>
      <c r="E2874" t="s">
        <v>5407</v>
      </c>
      <c r="F2874" t="s">
        <v>300</v>
      </c>
      <c r="G2874" t="s">
        <v>21</v>
      </c>
      <c r="H2874" t="s">
        <v>301</v>
      </c>
      <c r="I2874" t="str">
        <f t="shared" si="44"/>
        <v>506 Maysville Rd Ste 2 Mount Sterling, KY 40353</v>
      </c>
      <c r="J2874">
        <v>38.068182</v>
      </c>
      <c r="K2874">
        <v>-83.946488000000002</v>
      </c>
      <c r="L2874" s="3">
        <v>526.73</v>
      </c>
      <c r="M2874" s="3">
        <v>368.53</v>
      </c>
      <c r="N2874" s="3">
        <v>158.20000000000005</v>
      </c>
      <c r="O2874" s="4">
        <v>0.42927305782432923</v>
      </c>
      <c r="P2874" s="3">
        <v>1642.74</v>
      </c>
      <c r="Q2874" s="3">
        <v>1494.7</v>
      </c>
      <c r="R2874" s="3">
        <v>148.03999999999996</v>
      </c>
      <c r="S2874" s="4">
        <v>9.9043286278182888E-2</v>
      </c>
      <c r="T2874" s="2"/>
      <c r="U2874" s="5"/>
    </row>
    <row r="2875" spans="1:21">
      <c r="A2875" s="2">
        <v>323622</v>
      </c>
      <c r="B2875" t="s">
        <v>454</v>
      </c>
      <c r="C2875" s="2">
        <v>483500</v>
      </c>
      <c r="D2875" t="s">
        <v>5408</v>
      </c>
      <c r="E2875" t="s">
        <v>5409</v>
      </c>
      <c r="F2875" t="s">
        <v>43</v>
      </c>
      <c r="G2875" t="s">
        <v>21</v>
      </c>
      <c r="H2875" t="s">
        <v>44</v>
      </c>
      <c r="I2875" t="str">
        <f t="shared" si="44"/>
        <v>455 Bullion Blvd Winchester, KY 40391</v>
      </c>
      <c r="J2875">
        <v>37.992798000000001</v>
      </c>
      <c r="K2875">
        <v>-84.215931999999995</v>
      </c>
      <c r="L2875" s="3">
        <v>318.81</v>
      </c>
      <c r="M2875" s="3"/>
      <c r="N2875" s="3">
        <v>318.81</v>
      </c>
      <c r="O2875" s="4"/>
      <c r="P2875" s="3">
        <v>1162.1300000000001</v>
      </c>
      <c r="Q2875" s="3"/>
      <c r="R2875" s="3">
        <v>1162.1300000000001</v>
      </c>
      <c r="S2875" s="4"/>
      <c r="T2875" s="2">
        <v>7</v>
      </c>
      <c r="U2875" s="5">
        <v>23.721428571428572</v>
      </c>
    </row>
    <row r="2876" spans="1:21">
      <c r="A2876" s="2">
        <v>323622</v>
      </c>
      <c r="B2876" t="s">
        <v>454</v>
      </c>
      <c r="C2876" s="2">
        <v>323622</v>
      </c>
      <c r="D2876" t="s">
        <v>454</v>
      </c>
      <c r="E2876" t="s">
        <v>5400</v>
      </c>
      <c r="F2876" t="s">
        <v>300</v>
      </c>
      <c r="G2876" t="s">
        <v>21</v>
      </c>
      <c r="H2876" t="s">
        <v>301</v>
      </c>
      <c r="I2876" t="str">
        <f t="shared" si="44"/>
        <v>236 W Main St Mount Sterling, KY 40353</v>
      </c>
      <c r="J2876">
        <v>38.054929999999999</v>
      </c>
      <c r="K2876">
        <v>-83.947370000000006</v>
      </c>
      <c r="L2876" s="3">
        <v>886.26</v>
      </c>
      <c r="M2876" s="3">
        <v>1305.6400000000001</v>
      </c>
      <c r="N2876" s="3">
        <v>-419.38000000000011</v>
      </c>
      <c r="O2876" s="4">
        <v>-0.32120645813547383</v>
      </c>
      <c r="P2876" s="3">
        <v>3165.35</v>
      </c>
      <c r="Q2876" s="3">
        <v>4468.66</v>
      </c>
      <c r="R2876" s="3">
        <v>-1303.31</v>
      </c>
      <c r="S2876" s="4">
        <v>-0.29165566411407445</v>
      </c>
      <c r="T2876" s="2">
        <v>3</v>
      </c>
      <c r="U2876" s="5">
        <v>30.526666666666667</v>
      </c>
    </row>
    <row r="2877" spans="1:21">
      <c r="A2877" s="2">
        <v>323622</v>
      </c>
      <c r="B2877" t="s">
        <v>454</v>
      </c>
      <c r="C2877" s="2">
        <v>468410</v>
      </c>
      <c r="D2877" t="s">
        <v>454</v>
      </c>
      <c r="E2877" t="s">
        <v>5410</v>
      </c>
      <c r="F2877" t="s">
        <v>300</v>
      </c>
      <c r="G2877" t="s">
        <v>21</v>
      </c>
      <c r="H2877" t="s">
        <v>301</v>
      </c>
      <c r="I2877" t="str">
        <f t="shared" si="44"/>
        <v>209 N Maysville St Ste 200 Mount Sterling, KY 40353</v>
      </c>
      <c r="J2877">
        <v>38.060195999999998</v>
      </c>
      <c r="K2877">
        <v>-83.942231000000007</v>
      </c>
      <c r="L2877" s="3">
        <v>146.88</v>
      </c>
      <c r="M2877" s="3">
        <v>168.91</v>
      </c>
      <c r="N2877" s="3">
        <v>-22.03</v>
      </c>
      <c r="O2877" s="4">
        <v>-0.13042448641288262</v>
      </c>
      <c r="P2877" s="3">
        <v>459.6</v>
      </c>
      <c r="Q2877" s="3">
        <v>592.22</v>
      </c>
      <c r="R2877" s="3">
        <v>-132.62</v>
      </c>
      <c r="S2877" s="4">
        <v>-0.22393705042045187</v>
      </c>
      <c r="T2877" s="2"/>
      <c r="U2877" s="5"/>
    </row>
    <row r="2878" spans="1:21">
      <c r="A2878" s="2">
        <v>323622</v>
      </c>
      <c r="B2878" t="s">
        <v>454</v>
      </c>
      <c r="C2878" s="2">
        <v>468411</v>
      </c>
      <c r="D2878" t="s">
        <v>5411</v>
      </c>
      <c r="E2878" t="s">
        <v>5412</v>
      </c>
      <c r="F2878" t="s">
        <v>300</v>
      </c>
      <c r="G2878" t="s">
        <v>21</v>
      </c>
      <c r="H2878" t="s">
        <v>301</v>
      </c>
      <c r="I2878" t="str">
        <f t="shared" si="44"/>
        <v>635 Maysville Rd Mount Sterling, KY 40353</v>
      </c>
      <c r="J2878">
        <v>38.073217</v>
      </c>
      <c r="K2878">
        <v>-83.947537999999994</v>
      </c>
      <c r="L2878" s="3">
        <v>1197.6099999999999</v>
      </c>
      <c r="M2878" s="3">
        <v>1035.5999999999999</v>
      </c>
      <c r="N2878" s="3">
        <v>162.01</v>
      </c>
      <c r="O2878" s="4">
        <v>0.15644071069911164</v>
      </c>
      <c r="P2878" s="3">
        <v>4270.93</v>
      </c>
      <c r="Q2878" s="3">
        <v>4279.6499999999996</v>
      </c>
      <c r="R2878" s="3">
        <v>-8.7199999999993452</v>
      </c>
      <c r="S2878" s="4">
        <v>-2.0375497996329948E-3</v>
      </c>
      <c r="T2878" s="2">
        <v>9</v>
      </c>
      <c r="U2878" s="5">
        <v>22.903333333333332</v>
      </c>
    </row>
    <row r="2879" spans="1:21">
      <c r="A2879" s="2">
        <v>323622</v>
      </c>
      <c r="B2879" t="s">
        <v>454</v>
      </c>
      <c r="C2879" s="2">
        <v>473510</v>
      </c>
      <c r="D2879" t="s">
        <v>5413</v>
      </c>
      <c r="E2879" t="s">
        <v>5414</v>
      </c>
      <c r="F2879" t="s">
        <v>43</v>
      </c>
      <c r="G2879" t="s">
        <v>21</v>
      </c>
      <c r="H2879" t="s">
        <v>44</v>
      </c>
      <c r="I2879" t="str">
        <f t="shared" si="44"/>
        <v>225 Hospital Dr Bldg B Suite 255 Winchester, KY 40391</v>
      </c>
      <c r="J2879">
        <v>38.012104000000001</v>
      </c>
      <c r="K2879">
        <v>-84.216862000000006</v>
      </c>
      <c r="L2879" s="3">
        <v>835.11</v>
      </c>
      <c r="M2879" s="3">
        <v>481.1</v>
      </c>
      <c r="N2879" s="3">
        <v>354.01</v>
      </c>
      <c r="O2879" s="4">
        <v>0.73583454583246721</v>
      </c>
      <c r="P2879" s="3">
        <v>2719.71</v>
      </c>
      <c r="Q2879" s="3">
        <v>1987.52</v>
      </c>
      <c r="R2879" s="3">
        <v>732.19</v>
      </c>
      <c r="S2879" s="4">
        <v>0.36839377716953797</v>
      </c>
      <c r="T2879" s="2"/>
      <c r="U2879" s="5"/>
    </row>
    <row r="2880" spans="1:21">
      <c r="A2880" s="2">
        <v>263614</v>
      </c>
      <c r="B2880" t="s">
        <v>5415</v>
      </c>
      <c r="C2880" s="2">
        <v>263614</v>
      </c>
      <c r="D2880" t="s">
        <v>5415</v>
      </c>
      <c r="E2880" t="s">
        <v>5416</v>
      </c>
      <c r="F2880" t="s">
        <v>312</v>
      </c>
      <c r="G2880" t="s">
        <v>21</v>
      </c>
      <c r="H2880" t="s">
        <v>313</v>
      </c>
      <c r="I2880" t="str">
        <f t="shared" si="44"/>
        <v>918 Clubhouse Dr Prestonsburg, KY 41653</v>
      </c>
      <c r="J2880">
        <v>37.681508000000001</v>
      </c>
      <c r="K2880">
        <v>-82.740101999999993</v>
      </c>
      <c r="L2880" s="3">
        <v>270.89</v>
      </c>
      <c r="M2880" s="3">
        <v>191.63</v>
      </c>
      <c r="N2880" s="3">
        <v>79.259999999999991</v>
      </c>
      <c r="O2880" s="4">
        <v>0.41360956008975625</v>
      </c>
      <c r="P2880" s="3">
        <v>644.95000000000005</v>
      </c>
      <c r="Q2880" s="3">
        <v>473.52</v>
      </c>
      <c r="R2880" s="3">
        <v>171.43000000000006</v>
      </c>
      <c r="S2880" s="4">
        <v>0.36203328264909629</v>
      </c>
      <c r="T2880" s="2"/>
      <c r="U2880" s="5"/>
    </row>
    <row r="2881" spans="1:21">
      <c r="A2881" s="2">
        <v>263614</v>
      </c>
      <c r="B2881" t="s">
        <v>5415</v>
      </c>
      <c r="C2881" s="2">
        <v>428212</v>
      </c>
      <c r="D2881" t="s">
        <v>5415</v>
      </c>
      <c r="E2881" t="s">
        <v>5416</v>
      </c>
      <c r="F2881" t="s">
        <v>312</v>
      </c>
      <c r="G2881" t="s">
        <v>21</v>
      </c>
      <c r="H2881" t="s">
        <v>313</v>
      </c>
      <c r="I2881" t="str">
        <f t="shared" si="44"/>
        <v>918 Clubhouse Dr Prestonsburg, KY 41653</v>
      </c>
      <c r="J2881">
        <v>37.681508000000001</v>
      </c>
      <c r="K2881">
        <v>-82.740101999999993</v>
      </c>
      <c r="L2881" s="3">
        <v>270.29000000000002</v>
      </c>
      <c r="M2881" s="3">
        <v>117.63</v>
      </c>
      <c r="N2881" s="3">
        <v>152.66000000000003</v>
      </c>
      <c r="O2881" s="4">
        <v>1.2977981807362071</v>
      </c>
      <c r="P2881" s="3">
        <v>643.52</v>
      </c>
      <c r="Q2881" s="3">
        <v>282.73</v>
      </c>
      <c r="R2881" s="3">
        <v>360.78999999999996</v>
      </c>
      <c r="S2881" s="4">
        <v>1.276093799738266</v>
      </c>
      <c r="T2881" s="2"/>
      <c r="U2881" s="5"/>
    </row>
    <row r="2882" spans="1:21">
      <c r="A2882" s="2">
        <v>344089</v>
      </c>
      <c r="B2882" t="s">
        <v>5417</v>
      </c>
      <c r="C2882" s="2">
        <v>344089</v>
      </c>
      <c r="D2882" t="s">
        <v>5417</v>
      </c>
      <c r="E2882" t="s">
        <v>5418</v>
      </c>
      <c r="F2882" t="s">
        <v>30</v>
      </c>
      <c r="G2882" t="s">
        <v>21</v>
      </c>
      <c r="H2882" t="s">
        <v>611</v>
      </c>
      <c r="I2882" t="str">
        <f t="shared" si="44"/>
        <v>3530 Old Frankfort Pike Lexington, KY 40510</v>
      </c>
      <c r="J2882">
        <v>38.080359999999999</v>
      </c>
      <c r="K2882">
        <v>-84.589619999999996</v>
      </c>
      <c r="L2882" s="3"/>
      <c r="M2882" s="3">
        <v>43.76</v>
      </c>
      <c r="N2882" s="3">
        <v>-43.76</v>
      </c>
      <c r="O2882" s="4"/>
      <c r="P2882" s="3"/>
      <c r="Q2882" s="3">
        <v>127.52</v>
      </c>
      <c r="R2882" s="3">
        <v>-127.52</v>
      </c>
      <c r="S2882" s="4"/>
      <c r="T2882" s="2"/>
      <c r="U2882" s="5"/>
    </row>
    <row r="2883" spans="1:21">
      <c r="A2883" s="2">
        <v>345481</v>
      </c>
      <c r="B2883" t="s">
        <v>5419</v>
      </c>
      <c r="C2883" s="2">
        <v>345481</v>
      </c>
      <c r="D2883" t="s">
        <v>5419</v>
      </c>
      <c r="E2883" t="s">
        <v>5420</v>
      </c>
      <c r="F2883" t="s">
        <v>2207</v>
      </c>
      <c r="G2883" t="s">
        <v>21</v>
      </c>
      <c r="H2883" t="s">
        <v>2208</v>
      </c>
      <c r="I2883" t="str">
        <f t="shared" ref="I2883:I2946" si="45">E2883&amp;" "&amp;F2883&amp;","&amp;" "&amp;G2883&amp;" "&amp;TEXT(H2883, "00000")</f>
        <v>1082 Orchard Rd Flemingsburg, KY 41041</v>
      </c>
      <c r="J2883">
        <v>38.341760000000001</v>
      </c>
      <c r="K2883">
        <v>-83.704340000000002</v>
      </c>
      <c r="L2883" s="3">
        <v>1934.82</v>
      </c>
      <c r="M2883" s="3"/>
      <c r="N2883" s="3">
        <v>1934.82</v>
      </c>
      <c r="O2883" s="4"/>
      <c r="P2883" s="3">
        <v>6256.39</v>
      </c>
      <c r="Q2883" s="3"/>
      <c r="R2883" s="3">
        <v>6256.39</v>
      </c>
      <c r="S2883" s="4"/>
      <c r="T2883" s="2">
        <v>3</v>
      </c>
      <c r="U2883" s="5">
        <v>252.52666666666667</v>
      </c>
    </row>
    <row r="2884" spans="1:21">
      <c r="A2884" s="2">
        <v>272824</v>
      </c>
      <c r="B2884" t="s">
        <v>5421</v>
      </c>
      <c r="C2884" s="2">
        <v>272824</v>
      </c>
      <c r="D2884" t="s">
        <v>5421</v>
      </c>
      <c r="E2884" t="s">
        <v>3590</v>
      </c>
      <c r="F2884" t="s">
        <v>30</v>
      </c>
      <c r="G2884" t="s">
        <v>21</v>
      </c>
      <c r="H2884" t="s">
        <v>68</v>
      </c>
      <c r="I2884" t="str">
        <f t="shared" si="45"/>
        <v>551 Horton Ct Ste B Lexington, KY 40511</v>
      </c>
      <c r="J2884">
        <v>38.085959000000003</v>
      </c>
      <c r="K2884">
        <v>-84.538573999999997</v>
      </c>
      <c r="L2884" s="3">
        <v>0.05</v>
      </c>
      <c r="M2884" s="3"/>
      <c r="N2884" s="3">
        <v>0.05</v>
      </c>
      <c r="O2884" s="4"/>
      <c r="P2884" s="3">
        <v>756.74</v>
      </c>
      <c r="Q2884" s="3"/>
      <c r="R2884" s="3">
        <v>756.74</v>
      </c>
      <c r="S2884" s="4"/>
      <c r="T2884" s="2">
        <v>1</v>
      </c>
      <c r="U2884" s="5">
        <v>128.72999999999999</v>
      </c>
    </row>
    <row r="2885" spans="1:21">
      <c r="A2885" s="2">
        <v>340790</v>
      </c>
      <c r="B2885" t="s">
        <v>5422</v>
      </c>
      <c r="C2885" s="2">
        <v>340790</v>
      </c>
      <c r="D2885" t="s">
        <v>5422</v>
      </c>
      <c r="E2885" t="s">
        <v>5423</v>
      </c>
      <c r="F2885" t="s">
        <v>1130</v>
      </c>
      <c r="G2885" t="s">
        <v>21</v>
      </c>
      <c r="H2885" t="s">
        <v>1131</v>
      </c>
      <c r="I2885" t="str">
        <f t="shared" si="45"/>
        <v>902 Ridgewood Dr Maysville, KY 41056</v>
      </c>
      <c r="J2885">
        <v>38.645327000000002</v>
      </c>
      <c r="K2885">
        <v>-83.783073000000002</v>
      </c>
      <c r="L2885" s="3"/>
      <c r="M2885" s="3">
        <v>546.27</v>
      </c>
      <c r="N2885" s="3">
        <v>-546.27</v>
      </c>
      <c r="O2885" s="4"/>
      <c r="P2885" s="3"/>
      <c r="Q2885" s="3">
        <v>894.78</v>
      </c>
      <c r="R2885" s="3">
        <v>-894.78</v>
      </c>
      <c r="S2885" s="4"/>
      <c r="T2885" s="2"/>
      <c r="U2885" s="5"/>
    </row>
    <row r="2886" spans="1:21">
      <c r="A2886" s="2">
        <v>221925</v>
      </c>
      <c r="B2886" t="s">
        <v>5424</v>
      </c>
      <c r="C2886" s="2">
        <v>221925</v>
      </c>
      <c r="D2886" t="s">
        <v>5424</v>
      </c>
      <c r="E2886" t="s">
        <v>5425</v>
      </c>
      <c r="F2886" t="s">
        <v>147</v>
      </c>
      <c r="G2886" t="s">
        <v>21</v>
      </c>
      <c r="H2886" t="s">
        <v>148</v>
      </c>
      <c r="I2886" t="str">
        <f t="shared" si="45"/>
        <v>902 E 9th St Hopkinsville, KY 42240</v>
      </c>
      <c r="J2886">
        <v>36.862605000000002</v>
      </c>
      <c r="K2886">
        <v>-87.481513000000007</v>
      </c>
      <c r="L2886" s="3">
        <v>897.75</v>
      </c>
      <c r="M2886" s="3">
        <v>1210.9000000000001</v>
      </c>
      <c r="N2886" s="3">
        <v>-313.15000000000009</v>
      </c>
      <c r="O2886" s="4">
        <v>-0.25860929886861017</v>
      </c>
      <c r="P2886" s="3">
        <v>1763.4</v>
      </c>
      <c r="Q2886" s="3">
        <v>3036.89</v>
      </c>
      <c r="R2886" s="3">
        <v>-1273.4899999999998</v>
      </c>
      <c r="S2886" s="4">
        <v>-0.4193401802501901</v>
      </c>
      <c r="T2886" s="2">
        <v>2</v>
      </c>
      <c r="U2886" s="5">
        <v>237.285</v>
      </c>
    </row>
    <row r="2887" spans="1:21">
      <c r="A2887" s="2">
        <v>269634</v>
      </c>
      <c r="B2887" t="s">
        <v>5426</v>
      </c>
      <c r="C2887" s="2">
        <v>269634</v>
      </c>
      <c r="D2887" t="s">
        <v>5426</v>
      </c>
      <c r="E2887" t="s">
        <v>5427</v>
      </c>
      <c r="F2887" t="s">
        <v>30</v>
      </c>
      <c r="G2887" t="s">
        <v>21</v>
      </c>
      <c r="H2887" t="s">
        <v>71</v>
      </c>
      <c r="I2887" t="str">
        <f t="shared" si="45"/>
        <v>2355 Harrodsburg Rd Lexington, KY 40504</v>
      </c>
      <c r="J2887">
        <v>38.021580999999998</v>
      </c>
      <c r="K2887">
        <v>-84.54468</v>
      </c>
      <c r="L2887" s="3">
        <v>66.88</v>
      </c>
      <c r="M2887" s="3"/>
      <c r="N2887" s="3">
        <v>66.88</v>
      </c>
      <c r="O2887" s="4"/>
      <c r="P2887" s="3">
        <v>138.57</v>
      </c>
      <c r="Q2887" s="3"/>
      <c r="R2887" s="3">
        <v>138.57</v>
      </c>
      <c r="S2887" s="4"/>
      <c r="T2887" s="2"/>
      <c r="U2887" s="5"/>
    </row>
    <row r="2888" spans="1:21">
      <c r="A2888" s="2">
        <v>269634</v>
      </c>
      <c r="B2888" t="s">
        <v>5426</v>
      </c>
      <c r="C2888" s="2">
        <v>409508</v>
      </c>
      <c r="D2888" t="s">
        <v>5426</v>
      </c>
      <c r="E2888" t="s">
        <v>5427</v>
      </c>
      <c r="F2888" t="s">
        <v>30</v>
      </c>
      <c r="G2888" t="s">
        <v>21</v>
      </c>
      <c r="H2888" t="s">
        <v>71</v>
      </c>
      <c r="I2888" t="str">
        <f t="shared" si="45"/>
        <v>2355 Harrodsburg Rd Lexington, KY 40504</v>
      </c>
      <c r="J2888">
        <v>38.021580999999998</v>
      </c>
      <c r="K2888">
        <v>-84.54468</v>
      </c>
      <c r="L2888" s="3">
        <v>41.44</v>
      </c>
      <c r="M2888" s="3"/>
      <c r="N2888" s="3">
        <v>41.44</v>
      </c>
      <c r="O2888" s="4"/>
      <c r="P2888" s="3">
        <v>98.66</v>
      </c>
      <c r="Q2888" s="3"/>
      <c r="R2888" s="3">
        <v>98.66</v>
      </c>
      <c r="S2888" s="4"/>
      <c r="T2888" s="2"/>
      <c r="U2888" s="5"/>
    </row>
    <row r="2889" spans="1:21">
      <c r="A2889" s="2">
        <v>220609</v>
      </c>
      <c r="B2889" t="s">
        <v>5428</v>
      </c>
      <c r="C2889" s="2">
        <v>414997</v>
      </c>
      <c r="D2889" t="s">
        <v>5429</v>
      </c>
      <c r="E2889" t="s">
        <v>5430</v>
      </c>
      <c r="F2889" t="s">
        <v>30</v>
      </c>
      <c r="G2889" t="s">
        <v>21</v>
      </c>
      <c r="H2889" t="s">
        <v>68</v>
      </c>
      <c r="I2889" t="str">
        <f t="shared" si="45"/>
        <v>2390 Remington Way Lexington, KY 40511</v>
      </c>
      <c r="J2889">
        <v>38.099609999999998</v>
      </c>
      <c r="K2889">
        <v>-84.506659999999997</v>
      </c>
      <c r="L2889" s="3">
        <v>6572.15</v>
      </c>
      <c r="M2889" s="3">
        <v>5580.67</v>
      </c>
      <c r="N2889" s="3">
        <v>991.47999999999956</v>
      </c>
      <c r="O2889" s="4">
        <v>0.17766325548724429</v>
      </c>
      <c r="P2889" s="3">
        <v>20091.57</v>
      </c>
      <c r="Q2889" s="3">
        <v>19167.669999999998</v>
      </c>
      <c r="R2889" s="3">
        <v>923.90000000000146</v>
      </c>
      <c r="S2889" s="4">
        <v>4.820095504565769E-2</v>
      </c>
      <c r="T2889" s="2">
        <v>2</v>
      </c>
      <c r="U2889" s="5">
        <v>1110.0050000000001</v>
      </c>
    </row>
    <row r="2890" spans="1:21">
      <c r="A2890" s="2">
        <v>286658</v>
      </c>
      <c r="B2890" t="s">
        <v>5431</v>
      </c>
      <c r="C2890" s="2">
        <v>286658</v>
      </c>
      <c r="D2890" t="s">
        <v>5431</v>
      </c>
      <c r="E2890" t="s">
        <v>5432</v>
      </c>
      <c r="F2890" t="s">
        <v>147</v>
      </c>
      <c r="G2890" t="s">
        <v>21</v>
      </c>
      <c r="H2890" t="s">
        <v>148</v>
      </c>
      <c r="I2890" t="str">
        <f t="shared" si="45"/>
        <v>209 W 15th St Hopkinsville, KY 42240</v>
      </c>
      <c r="J2890">
        <v>36.863109999999999</v>
      </c>
      <c r="K2890">
        <v>-87.492936999999998</v>
      </c>
      <c r="L2890" s="3">
        <v>131.47999999999999</v>
      </c>
      <c r="M2890" s="3">
        <v>255.08</v>
      </c>
      <c r="N2890" s="3">
        <v>-123.60000000000002</v>
      </c>
      <c r="O2890" s="4">
        <v>-0.48455386545397527</v>
      </c>
      <c r="P2890" s="3">
        <v>355.42</v>
      </c>
      <c r="Q2890" s="3">
        <v>724.23</v>
      </c>
      <c r="R2890" s="3">
        <v>-368.81</v>
      </c>
      <c r="S2890" s="4">
        <v>-0.50924430084365468</v>
      </c>
      <c r="T2890" s="2">
        <v>1</v>
      </c>
      <c r="U2890" s="5">
        <v>123.68</v>
      </c>
    </row>
    <row r="2891" spans="1:21">
      <c r="A2891" s="2">
        <v>256438</v>
      </c>
      <c r="B2891" t="s">
        <v>5433</v>
      </c>
      <c r="C2891" s="2">
        <v>256438</v>
      </c>
      <c r="D2891" t="s">
        <v>5433</v>
      </c>
      <c r="E2891" t="s">
        <v>5434</v>
      </c>
      <c r="F2891" t="s">
        <v>104</v>
      </c>
      <c r="G2891" t="s">
        <v>105</v>
      </c>
      <c r="H2891" t="s">
        <v>5435</v>
      </c>
      <c r="I2891" t="str">
        <f t="shared" si="45"/>
        <v>1101 Summit Rd Cincinnati, OH 45237</v>
      </c>
      <c r="J2891">
        <v>39.195131000000003</v>
      </c>
      <c r="K2891">
        <v>-84.469981000000004</v>
      </c>
      <c r="L2891" s="3"/>
      <c r="M2891" s="3">
        <v>6074.16</v>
      </c>
      <c r="N2891" s="3">
        <v>-6074.16</v>
      </c>
      <c r="O2891" s="4"/>
      <c r="P2891" s="3"/>
      <c r="Q2891" s="3">
        <v>12112.8</v>
      </c>
      <c r="R2891" s="3">
        <v>-12112.8</v>
      </c>
      <c r="S2891" s="4"/>
      <c r="T2891" s="2"/>
      <c r="U2891" s="5"/>
    </row>
    <row r="2892" spans="1:21">
      <c r="A2892" s="2">
        <v>309922</v>
      </c>
      <c r="B2892" t="s">
        <v>5436</v>
      </c>
      <c r="C2892" s="2">
        <v>459432</v>
      </c>
      <c r="D2892" t="s">
        <v>5436</v>
      </c>
      <c r="E2892" t="s">
        <v>5437</v>
      </c>
      <c r="F2892" t="s">
        <v>30</v>
      </c>
      <c r="G2892" t="s">
        <v>21</v>
      </c>
      <c r="H2892" t="s">
        <v>540</v>
      </c>
      <c r="I2892" t="str">
        <f t="shared" si="45"/>
        <v>1300 E New Circle Rd Ste 110 Lexington, KY 40505</v>
      </c>
      <c r="J2892">
        <v>38.028779999999998</v>
      </c>
      <c r="K2892">
        <v>-84.453536</v>
      </c>
      <c r="L2892" s="3">
        <v>3098.68</v>
      </c>
      <c r="M2892" s="3">
        <v>1831.45</v>
      </c>
      <c r="N2892" s="3">
        <v>1267.2299999999998</v>
      </c>
      <c r="O2892" s="4">
        <v>0.6919271615386714</v>
      </c>
      <c r="P2892" s="3">
        <v>8801.5300000000007</v>
      </c>
      <c r="Q2892" s="3">
        <v>5571.35</v>
      </c>
      <c r="R2892" s="3">
        <v>3230.1800000000003</v>
      </c>
      <c r="S2892" s="4">
        <v>0.57978407387796493</v>
      </c>
      <c r="T2892" s="2">
        <v>4</v>
      </c>
      <c r="U2892" s="5">
        <v>177.51249999999999</v>
      </c>
    </row>
    <row r="2893" spans="1:21">
      <c r="A2893" s="2">
        <v>218483</v>
      </c>
      <c r="B2893" t="s">
        <v>5438</v>
      </c>
      <c r="C2893" s="2">
        <v>218483</v>
      </c>
      <c r="D2893" t="s">
        <v>5438</v>
      </c>
      <c r="E2893" t="s">
        <v>5439</v>
      </c>
      <c r="F2893" t="s">
        <v>147</v>
      </c>
      <c r="G2893" t="s">
        <v>21</v>
      </c>
      <c r="H2893" t="s">
        <v>148</v>
      </c>
      <c r="I2893" t="str">
        <f t="shared" si="45"/>
        <v>100 Sun Chemical Ct Hopkinsville, KY 42240</v>
      </c>
      <c r="J2893">
        <v>36.791804999999997</v>
      </c>
      <c r="K2893">
        <v>-87.381640000000004</v>
      </c>
      <c r="L2893" s="3">
        <v>740.61</v>
      </c>
      <c r="M2893" s="3">
        <v>920</v>
      </c>
      <c r="N2893" s="3">
        <v>-179.39</v>
      </c>
      <c r="O2893" s="4">
        <v>-0.19498913043478258</v>
      </c>
      <c r="P2893" s="3">
        <v>2053.34</v>
      </c>
      <c r="Q2893" s="3">
        <v>2613.34</v>
      </c>
      <c r="R2893" s="3">
        <v>-560</v>
      </c>
      <c r="S2893" s="4">
        <v>-0.21428516763987845</v>
      </c>
      <c r="T2893" s="2"/>
      <c r="U2893" s="5"/>
    </row>
    <row r="2894" spans="1:21">
      <c r="A2894" s="2">
        <v>218483</v>
      </c>
      <c r="B2894" t="s">
        <v>5438</v>
      </c>
      <c r="C2894" s="2">
        <v>429461</v>
      </c>
      <c r="D2894" t="s">
        <v>5438</v>
      </c>
      <c r="E2894" t="s">
        <v>5439</v>
      </c>
      <c r="F2894" t="s">
        <v>147</v>
      </c>
      <c r="G2894" t="s">
        <v>21</v>
      </c>
      <c r="H2894" t="s">
        <v>148</v>
      </c>
      <c r="I2894" t="str">
        <f t="shared" si="45"/>
        <v>100 Sun Chemical Ct Hopkinsville, KY 42240</v>
      </c>
      <c r="J2894">
        <v>36.791804999999997</v>
      </c>
      <c r="K2894">
        <v>-87.381640000000004</v>
      </c>
      <c r="L2894" s="3">
        <v>484.79</v>
      </c>
      <c r="M2894" s="3">
        <v>-102.1</v>
      </c>
      <c r="N2894" s="3">
        <v>586.89</v>
      </c>
      <c r="O2894" s="4">
        <v>-5.7481880509304606</v>
      </c>
      <c r="P2894" s="3">
        <v>1426.34</v>
      </c>
      <c r="Q2894" s="3">
        <v>145.58000000000001</v>
      </c>
      <c r="R2894" s="3">
        <v>1280.76</v>
      </c>
      <c r="S2894" s="4">
        <v>8.7976370380546776</v>
      </c>
      <c r="T2894" s="2">
        <v>1</v>
      </c>
      <c r="U2894" s="5">
        <v>203.72</v>
      </c>
    </row>
    <row r="2895" spans="1:21">
      <c r="A2895" s="2">
        <v>265000</v>
      </c>
      <c r="B2895" t="s">
        <v>5440</v>
      </c>
      <c r="C2895" s="2">
        <v>265000</v>
      </c>
      <c r="D2895" t="s">
        <v>5440</v>
      </c>
      <c r="E2895" t="s">
        <v>5441</v>
      </c>
      <c r="F2895" t="s">
        <v>1450</v>
      </c>
      <c r="G2895" t="s">
        <v>1002</v>
      </c>
      <c r="H2895" t="s">
        <v>1525</v>
      </c>
      <c r="I2895" t="str">
        <f t="shared" si="45"/>
        <v>229 Dunbar Cave Rd Clarksville, TN 37043</v>
      </c>
      <c r="J2895">
        <v>36.552990000000001</v>
      </c>
      <c r="K2895">
        <v>-87.31962</v>
      </c>
      <c r="L2895" s="3">
        <v>116.73</v>
      </c>
      <c r="M2895" s="3">
        <v>1071.6199999999999</v>
      </c>
      <c r="N2895" s="3">
        <v>-954.88999999999987</v>
      </c>
      <c r="O2895" s="4">
        <v>-0.89107146189880737</v>
      </c>
      <c r="P2895" s="3">
        <v>248.54</v>
      </c>
      <c r="Q2895" s="3">
        <v>2210.52</v>
      </c>
      <c r="R2895" s="3">
        <v>-1961.98</v>
      </c>
      <c r="S2895" s="4">
        <v>-0.88756491685214345</v>
      </c>
      <c r="T2895" s="2"/>
      <c r="U2895" s="5"/>
    </row>
    <row r="2896" spans="1:21">
      <c r="A2896" s="2">
        <v>217554</v>
      </c>
      <c r="B2896" t="s">
        <v>5442</v>
      </c>
      <c r="C2896" s="2">
        <v>468539</v>
      </c>
      <c r="D2896" t="s">
        <v>5443</v>
      </c>
      <c r="E2896" t="s">
        <v>5444</v>
      </c>
      <c r="F2896" t="s">
        <v>115</v>
      </c>
      <c r="G2896" t="s">
        <v>21</v>
      </c>
      <c r="H2896" t="s">
        <v>116</v>
      </c>
      <c r="I2896" t="str">
        <f t="shared" si="45"/>
        <v>704 Triport Rd Georgetown, KY 40324</v>
      </c>
      <c r="J2896">
        <v>38.289332000000002</v>
      </c>
      <c r="K2896">
        <v>-84.543147000000005</v>
      </c>
      <c r="L2896" s="3"/>
      <c r="M2896" s="3">
        <v>27.03</v>
      </c>
      <c r="N2896" s="3">
        <v>-27.03</v>
      </c>
      <c r="O2896" s="4"/>
      <c r="P2896" s="3"/>
      <c r="Q2896" s="3">
        <v>90.05</v>
      </c>
      <c r="R2896" s="3">
        <v>-90.05</v>
      </c>
      <c r="S2896" s="4"/>
      <c r="T2896" s="2"/>
      <c r="U2896" s="5"/>
    </row>
    <row r="2897" spans="1:21">
      <c r="A2897" s="2">
        <v>217554</v>
      </c>
      <c r="B2897" t="s">
        <v>5442</v>
      </c>
      <c r="C2897" s="2">
        <v>434834</v>
      </c>
      <c r="D2897" t="s">
        <v>5445</v>
      </c>
      <c r="E2897" t="s">
        <v>5446</v>
      </c>
      <c r="F2897" t="s">
        <v>132</v>
      </c>
      <c r="G2897" t="s">
        <v>21</v>
      </c>
      <c r="H2897" t="s">
        <v>133</v>
      </c>
      <c r="I2897" t="str">
        <f t="shared" si="45"/>
        <v>141 Howell Dr Elizabethtown, KY 42701</v>
      </c>
      <c r="J2897">
        <v>37.71264</v>
      </c>
      <c r="K2897">
        <v>-85.823269999999994</v>
      </c>
      <c r="L2897" s="3"/>
      <c r="M2897" s="3">
        <v>42.79</v>
      </c>
      <c r="N2897" s="3">
        <v>-42.79</v>
      </c>
      <c r="O2897" s="4"/>
      <c r="P2897" s="3"/>
      <c r="Q2897" s="3">
        <v>185.37</v>
      </c>
      <c r="R2897" s="3">
        <v>-185.37</v>
      </c>
      <c r="S2897" s="4"/>
      <c r="T2897" s="2"/>
      <c r="U2897" s="5"/>
    </row>
    <row r="2898" spans="1:21">
      <c r="A2898" s="2">
        <v>217554</v>
      </c>
      <c r="B2898" t="s">
        <v>5442</v>
      </c>
      <c r="C2898" s="2">
        <v>217554</v>
      </c>
      <c r="D2898" t="s">
        <v>5442</v>
      </c>
      <c r="E2898" t="s">
        <v>5446</v>
      </c>
      <c r="F2898" t="s">
        <v>132</v>
      </c>
      <c r="G2898" t="s">
        <v>21</v>
      </c>
      <c r="H2898" t="s">
        <v>133</v>
      </c>
      <c r="I2898" t="str">
        <f t="shared" si="45"/>
        <v>141 Howell Dr Elizabethtown, KY 42701</v>
      </c>
      <c r="J2898">
        <v>37.71264</v>
      </c>
      <c r="K2898">
        <v>-85.823269999999994</v>
      </c>
      <c r="L2898" s="3">
        <v>196.79</v>
      </c>
      <c r="M2898" s="3">
        <v>131.69</v>
      </c>
      <c r="N2898" s="3">
        <v>65.099999999999994</v>
      </c>
      <c r="O2898" s="4">
        <v>0.49434277469815474</v>
      </c>
      <c r="P2898" s="3">
        <v>693.3</v>
      </c>
      <c r="Q2898" s="3">
        <v>497.62</v>
      </c>
      <c r="R2898" s="3">
        <v>195.67999999999995</v>
      </c>
      <c r="S2898" s="4">
        <v>0.39323178328845293</v>
      </c>
      <c r="T2898" s="2">
        <v>1</v>
      </c>
      <c r="U2898" s="5">
        <v>55.47</v>
      </c>
    </row>
    <row r="2899" spans="1:21">
      <c r="A2899" s="2">
        <v>217554</v>
      </c>
      <c r="B2899" t="s">
        <v>5442</v>
      </c>
      <c r="C2899" s="2">
        <v>464514</v>
      </c>
      <c r="D2899" t="s">
        <v>5447</v>
      </c>
      <c r="E2899" t="s">
        <v>5448</v>
      </c>
      <c r="F2899" t="s">
        <v>115</v>
      </c>
      <c r="G2899" t="s">
        <v>21</v>
      </c>
      <c r="H2899" t="s">
        <v>116</v>
      </c>
      <c r="I2899" t="str">
        <f t="shared" si="45"/>
        <v>151 Engineering Way Georgetown, KY 40324</v>
      </c>
      <c r="J2899">
        <v>38.249420999999998</v>
      </c>
      <c r="K2899">
        <v>-84.537496000000004</v>
      </c>
      <c r="L2899" s="3"/>
      <c r="M2899" s="3">
        <v>53.08</v>
      </c>
      <c r="N2899" s="3">
        <v>-53.08</v>
      </c>
      <c r="O2899" s="4"/>
      <c r="P2899" s="3"/>
      <c r="Q2899" s="3">
        <v>177.08</v>
      </c>
      <c r="R2899" s="3">
        <v>-177.08</v>
      </c>
      <c r="S2899" s="4"/>
      <c r="T2899" s="2"/>
      <c r="U2899" s="5"/>
    </row>
    <row r="2900" spans="1:21">
      <c r="A2900" s="2">
        <v>217554</v>
      </c>
      <c r="B2900" t="s">
        <v>5442</v>
      </c>
      <c r="C2900" s="2">
        <v>437480</v>
      </c>
      <c r="D2900" t="s">
        <v>5449</v>
      </c>
      <c r="E2900" t="s">
        <v>5450</v>
      </c>
      <c r="F2900" t="s">
        <v>115</v>
      </c>
      <c r="G2900" t="s">
        <v>21</v>
      </c>
      <c r="H2900" t="s">
        <v>116</v>
      </c>
      <c r="I2900" t="str">
        <f t="shared" si="45"/>
        <v>1001 Cherry Blossom Way Georgetown, KY 40324</v>
      </c>
      <c r="J2900">
        <v>38.257517999999997</v>
      </c>
      <c r="K2900">
        <v>-84.547612999999998</v>
      </c>
      <c r="L2900" s="3"/>
      <c r="M2900" s="3">
        <v>129.06</v>
      </c>
      <c r="N2900" s="3">
        <v>-129.06</v>
      </c>
      <c r="O2900" s="4"/>
      <c r="P2900" s="3"/>
      <c r="Q2900" s="3">
        <v>477.94</v>
      </c>
      <c r="R2900" s="3">
        <v>-477.94</v>
      </c>
      <c r="S2900" s="4"/>
      <c r="T2900" s="2"/>
      <c r="U2900" s="5"/>
    </row>
    <row r="2901" spans="1:21">
      <c r="A2901" s="2">
        <v>344053</v>
      </c>
      <c r="B2901" t="s">
        <v>5451</v>
      </c>
      <c r="C2901" s="2">
        <v>344053</v>
      </c>
      <c r="D2901" t="s">
        <v>5451</v>
      </c>
      <c r="E2901" t="s">
        <v>5452</v>
      </c>
      <c r="F2901" t="s">
        <v>30</v>
      </c>
      <c r="G2901" t="s">
        <v>21</v>
      </c>
      <c r="H2901" t="s">
        <v>174</v>
      </c>
      <c r="I2901" t="str">
        <f t="shared" si="45"/>
        <v>451 W Sixth St Lexington, KY 40508</v>
      </c>
      <c r="J2901">
        <v>38.058439999999997</v>
      </c>
      <c r="K2901">
        <v>-84.490770999999995</v>
      </c>
      <c r="L2901" s="3"/>
      <c r="M2901" s="3">
        <v>25.04</v>
      </c>
      <c r="N2901" s="3">
        <v>-25.04</v>
      </c>
      <c r="O2901" s="4"/>
      <c r="P2901" s="3"/>
      <c r="Q2901" s="3">
        <v>50.08</v>
      </c>
      <c r="R2901" s="3">
        <v>-50.08</v>
      </c>
      <c r="S2901" s="4"/>
      <c r="T2901" s="2"/>
      <c r="U2901" s="5"/>
    </row>
    <row r="2902" spans="1:21">
      <c r="A2902" s="2">
        <v>300839</v>
      </c>
      <c r="B2902" t="s">
        <v>5453</v>
      </c>
      <c r="C2902" s="2">
        <v>300839</v>
      </c>
      <c r="D2902" t="s">
        <v>5453</v>
      </c>
      <c r="E2902" t="s">
        <v>5454</v>
      </c>
      <c r="F2902" t="s">
        <v>30</v>
      </c>
      <c r="G2902" t="s">
        <v>21</v>
      </c>
      <c r="H2902" t="s">
        <v>71</v>
      </c>
      <c r="I2902" t="str">
        <f t="shared" si="45"/>
        <v>149 HAMILTON PARK Lexington, KY 40504</v>
      </c>
      <c r="J2902">
        <v>38.051909999999999</v>
      </c>
      <c r="K2902">
        <v>-84.537430000000001</v>
      </c>
      <c r="L2902" s="3"/>
      <c r="M2902" s="3">
        <v>28.19</v>
      </c>
      <c r="N2902" s="3">
        <v>-28.19</v>
      </c>
      <c r="O2902" s="4"/>
      <c r="P2902" s="3"/>
      <c r="Q2902" s="3">
        <v>67.75</v>
      </c>
      <c r="R2902" s="3">
        <v>-67.75</v>
      </c>
      <c r="S2902" s="4"/>
      <c r="T2902" s="2"/>
      <c r="U2902" s="5"/>
    </row>
    <row r="2903" spans="1:21">
      <c r="A2903" s="2">
        <v>219057</v>
      </c>
      <c r="B2903" t="s">
        <v>1379</v>
      </c>
      <c r="C2903" s="2">
        <v>467861</v>
      </c>
      <c r="D2903" t="s">
        <v>5455</v>
      </c>
      <c r="E2903" t="s">
        <v>5456</v>
      </c>
      <c r="F2903" t="s">
        <v>5457</v>
      </c>
      <c r="G2903" t="s">
        <v>21</v>
      </c>
      <c r="H2903" t="s">
        <v>5458</v>
      </c>
      <c r="I2903" t="str">
        <f t="shared" si="45"/>
        <v>11730 State Route 131 Symsonia, KY 42082</v>
      </c>
      <c r="J2903">
        <v>36.916030999999997</v>
      </c>
      <c r="K2903">
        <v>-88.519647000000006</v>
      </c>
      <c r="L2903" s="3"/>
      <c r="M2903" s="3">
        <v>677.77</v>
      </c>
      <c r="N2903" s="3">
        <v>-677.77</v>
      </c>
      <c r="O2903" s="4"/>
      <c r="P2903" s="3"/>
      <c r="Q2903" s="3">
        <v>2687.62</v>
      </c>
      <c r="R2903" s="3">
        <v>-2687.62</v>
      </c>
      <c r="S2903" s="4"/>
      <c r="T2903" s="2"/>
      <c r="U2903" s="5"/>
    </row>
    <row r="2904" spans="1:21">
      <c r="A2904" s="2">
        <v>298027</v>
      </c>
      <c r="B2904" t="s">
        <v>5459</v>
      </c>
      <c r="C2904" s="2">
        <v>298027</v>
      </c>
      <c r="D2904" t="s">
        <v>5459</v>
      </c>
      <c r="E2904" t="s">
        <v>5460</v>
      </c>
      <c r="F2904" t="s">
        <v>30</v>
      </c>
      <c r="G2904" t="s">
        <v>21</v>
      </c>
      <c r="H2904" t="s">
        <v>68</v>
      </c>
      <c r="I2904" t="str">
        <f t="shared" si="45"/>
        <v>1409 N Forbes Rd Lexington, KY 40511</v>
      </c>
      <c r="J2904">
        <v>38.064489999999999</v>
      </c>
      <c r="K2904">
        <v>-84.519199999999998</v>
      </c>
      <c r="L2904" s="3"/>
      <c r="M2904" s="3">
        <v>50.97</v>
      </c>
      <c r="N2904" s="3">
        <v>-50.97</v>
      </c>
      <c r="O2904" s="4"/>
      <c r="P2904" s="3"/>
      <c r="Q2904" s="3">
        <v>99.54</v>
      </c>
      <c r="R2904" s="3">
        <v>-99.54</v>
      </c>
      <c r="S2904" s="4"/>
      <c r="T2904" s="2"/>
      <c r="U2904" s="5"/>
    </row>
    <row r="2905" spans="1:21">
      <c r="A2905" s="2">
        <v>222040</v>
      </c>
      <c r="B2905" t="s">
        <v>5461</v>
      </c>
      <c r="C2905" s="2">
        <v>222040</v>
      </c>
      <c r="D2905" t="s">
        <v>5461</v>
      </c>
      <c r="E2905" t="s">
        <v>5462</v>
      </c>
      <c r="F2905" t="s">
        <v>30</v>
      </c>
      <c r="G2905" t="s">
        <v>21</v>
      </c>
      <c r="H2905" t="s">
        <v>68</v>
      </c>
      <c r="I2905" t="str">
        <f t="shared" si="45"/>
        <v>201 Price Rd Apt 226 Lexington, KY 40511</v>
      </c>
      <c r="J2905">
        <v>38.061689999999999</v>
      </c>
      <c r="K2905">
        <v>-84.515752000000006</v>
      </c>
      <c r="L2905" s="3"/>
      <c r="M2905" s="3">
        <v>12.9</v>
      </c>
      <c r="N2905" s="3">
        <v>-12.9</v>
      </c>
      <c r="O2905" s="4"/>
      <c r="P2905" s="3"/>
      <c r="Q2905" s="3">
        <v>25.8</v>
      </c>
      <c r="R2905" s="3">
        <v>-25.8</v>
      </c>
      <c r="S2905" s="4"/>
      <c r="T2905" s="2"/>
      <c r="U2905" s="5"/>
    </row>
    <row r="2906" spans="1:21">
      <c r="A2906" s="2">
        <v>329478</v>
      </c>
      <c r="B2906" t="s">
        <v>5463</v>
      </c>
      <c r="C2906" s="2">
        <v>329478</v>
      </c>
      <c r="D2906" t="s">
        <v>5463</v>
      </c>
      <c r="E2906" t="s">
        <v>5464</v>
      </c>
      <c r="F2906" t="s">
        <v>408</v>
      </c>
      <c r="G2906" t="s">
        <v>21</v>
      </c>
      <c r="H2906" t="s">
        <v>409</v>
      </c>
      <c r="I2906" t="str">
        <f t="shared" si="45"/>
        <v>1365 Parkway Dr Bardstown, KY 40004</v>
      </c>
      <c r="J2906">
        <v>37.807828000000001</v>
      </c>
      <c r="K2906">
        <v>-85.408574999999999</v>
      </c>
      <c r="L2906" s="3">
        <v>8067.3</v>
      </c>
      <c r="M2906" s="3">
        <v>9033.44</v>
      </c>
      <c r="N2906" s="3">
        <v>-966.14000000000033</v>
      </c>
      <c r="O2906" s="4">
        <v>-0.10695150463167966</v>
      </c>
      <c r="P2906" s="3">
        <v>30288.28</v>
      </c>
      <c r="Q2906" s="3">
        <v>26804.639999999999</v>
      </c>
      <c r="R2906" s="3">
        <v>3483.6399999999994</v>
      </c>
      <c r="S2906" s="4">
        <v>0.12996406592291482</v>
      </c>
      <c r="T2906" s="2">
        <v>5</v>
      </c>
      <c r="U2906" s="5">
        <v>989.93600000000004</v>
      </c>
    </row>
    <row r="2907" spans="1:21">
      <c r="A2907" s="2">
        <v>279722</v>
      </c>
      <c r="B2907" t="s">
        <v>5465</v>
      </c>
      <c r="C2907" s="2">
        <v>437734</v>
      </c>
      <c r="D2907" t="s">
        <v>5466</v>
      </c>
      <c r="E2907" t="s">
        <v>5467</v>
      </c>
      <c r="F2907" t="s">
        <v>5468</v>
      </c>
      <c r="G2907" t="s">
        <v>105</v>
      </c>
      <c r="H2907" t="s">
        <v>5469</v>
      </c>
      <c r="I2907" t="str">
        <f t="shared" si="45"/>
        <v>97 W Chestnut St Oxford, OH 45056</v>
      </c>
      <c r="J2907">
        <v>39.498925999999997</v>
      </c>
      <c r="K2907">
        <v>-84.744553999999994</v>
      </c>
      <c r="L2907" s="3">
        <v>147.19</v>
      </c>
      <c r="M2907" s="3">
        <v>250.64</v>
      </c>
      <c r="N2907" s="3">
        <v>-103.44999999999999</v>
      </c>
      <c r="O2907" s="4">
        <v>-0.41274337695499519</v>
      </c>
      <c r="P2907" s="3">
        <v>545.20000000000005</v>
      </c>
      <c r="Q2907" s="3">
        <v>897.82</v>
      </c>
      <c r="R2907" s="3">
        <v>-352.62</v>
      </c>
      <c r="S2907" s="4">
        <v>-0.3927513310017598</v>
      </c>
      <c r="T2907" s="2"/>
      <c r="U2907" s="5"/>
    </row>
    <row r="2908" spans="1:21">
      <c r="A2908" s="2">
        <v>268049</v>
      </c>
      <c r="B2908" t="s">
        <v>121</v>
      </c>
      <c r="C2908" s="2">
        <v>483585</v>
      </c>
      <c r="D2908" t="s">
        <v>5470</v>
      </c>
      <c r="E2908" t="s">
        <v>5471</v>
      </c>
      <c r="F2908" t="s">
        <v>30</v>
      </c>
      <c r="G2908" t="s">
        <v>21</v>
      </c>
      <c r="H2908" t="s">
        <v>424</v>
      </c>
      <c r="I2908" t="str">
        <f t="shared" si="45"/>
        <v>3619 Niagara Dr Lexington, KY 40517</v>
      </c>
      <c r="J2908">
        <v>37.969574999999999</v>
      </c>
      <c r="K2908">
        <v>-84.477233999999996</v>
      </c>
      <c r="L2908" s="3">
        <v>87.71</v>
      </c>
      <c r="M2908" s="3"/>
      <c r="N2908" s="3">
        <v>87.71</v>
      </c>
      <c r="O2908" s="4"/>
      <c r="P2908" s="3">
        <v>398.75</v>
      </c>
      <c r="Q2908" s="3"/>
      <c r="R2908" s="3">
        <v>398.75</v>
      </c>
      <c r="S2908" s="4"/>
      <c r="T2908" s="2"/>
      <c r="U2908" s="5"/>
    </row>
    <row r="2909" spans="1:21">
      <c r="A2909" s="2">
        <v>238860</v>
      </c>
      <c r="B2909" t="s">
        <v>5472</v>
      </c>
      <c r="C2909" s="2">
        <v>238860</v>
      </c>
      <c r="D2909" t="s">
        <v>5472</v>
      </c>
      <c r="E2909" t="s">
        <v>5473</v>
      </c>
      <c r="F2909" t="s">
        <v>30</v>
      </c>
      <c r="G2909" t="s">
        <v>21</v>
      </c>
      <c r="H2909" t="s">
        <v>268</v>
      </c>
      <c r="I2909" t="str">
        <f t="shared" si="45"/>
        <v>3900 RAPID RUN DR Lexington, KY 40515</v>
      </c>
      <c r="J2909">
        <v>37.964325000000002</v>
      </c>
      <c r="K2909">
        <v>-84.481640999999996</v>
      </c>
      <c r="L2909" s="3">
        <v>1752.93</v>
      </c>
      <c r="M2909" s="3"/>
      <c r="N2909" s="3">
        <v>1752.93</v>
      </c>
      <c r="O2909" s="4"/>
      <c r="P2909" s="3">
        <v>4173.46</v>
      </c>
      <c r="Q2909" s="3"/>
      <c r="R2909" s="3">
        <v>4173.46</v>
      </c>
      <c r="S2909" s="4"/>
      <c r="T2909" s="2"/>
      <c r="U2909" s="5"/>
    </row>
    <row r="2910" spans="1:21">
      <c r="A2910" s="2">
        <v>337003</v>
      </c>
      <c r="B2910" t="s">
        <v>5474</v>
      </c>
      <c r="C2910" s="2">
        <v>337003</v>
      </c>
      <c r="D2910" t="s">
        <v>5474</v>
      </c>
      <c r="E2910" t="s">
        <v>5475</v>
      </c>
      <c r="F2910" t="s">
        <v>549</v>
      </c>
      <c r="G2910" t="s">
        <v>21</v>
      </c>
      <c r="H2910" t="s">
        <v>550</v>
      </c>
      <c r="I2910" t="str">
        <f t="shared" si="45"/>
        <v>1700 Old Lebanon Rd Campbellsville, KY 42718</v>
      </c>
      <c r="J2910">
        <v>37.366242999999997</v>
      </c>
      <c r="K2910">
        <v>-85.337888000000007</v>
      </c>
      <c r="L2910" s="3"/>
      <c r="M2910" s="3">
        <v>1025.71</v>
      </c>
      <c r="N2910" s="3">
        <v>-1025.71</v>
      </c>
      <c r="O2910" s="4"/>
      <c r="P2910" s="3"/>
      <c r="Q2910" s="3">
        <v>2912.17</v>
      </c>
      <c r="R2910" s="3">
        <v>-2912.17</v>
      </c>
      <c r="S2910" s="4"/>
      <c r="T2910" s="2"/>
      <c r="U2910" s="5"/>
    </row>
    <row r="2911" spans="1:21">
      <c r="A2911" s="2">
        <v>343802</v>
      </c>
      <c r="B2911" t="s">
        <v>5476</v>
      </c>
      <c r="C2911" s="2">
        <v>343802</v>
      </c>
      <c r="D2911" t="s">
        <v>5476</v>
      </c>
      <c r="E2911" t="s">
        <v>5477</v>
      </c>
      <c r="F2911" t="s">
        <v>198</v>
      </c>
      <c r="G2911" t="s">
        <v>21</v>
      </c>
      <c r="H2911" t="s">
        <v>689</v>
      </c>
      <c r="I2911" t="str">
        <f t="shared" si="45"/>
        <v>7349 US Route 60 Ashland, KY 41102</v>
      </c>
      <c r="J2911">
        <v>38.425646999999998</v>
      </c>
      <c r="K2911">
        <v>-82.699950000000001</v>
      </c>
      <c r="L2911" s="3">
        <v>210.83</v>
      </c>
      <c r="M2911" s="3">
        <v>153.32</v>
      </c>
      <c r="N2911" s="3">
        <v>57.510000000000019</v>
      </c>
      <c r="O2911" s="4">
        <v>0.37509783459431267</v>
      </c>
      <c r="P2911" s="3">
        <v>1406.56</v>
      </c>
      <c r="Q2911" s="3">
        <v>429.14</v>
      </c>
      <c r="R2911" s="3">
        <v>977.42</v>
      </c>
      <c r="S2911" s="4">
        <v>2.2776250174768142</v>
      </c>
      <c r="T2911" s="2"/>
      <c r="U2911" s="5"/>
    </row>
    <row r="2912" spans="1:21">
      <c r="A2912" s="2">
        <v>268049</v>
      </c>
      <c r="B2912" t="s">
        <v>121</v>
      </c>
      <c r="C2912" s="2">
        <v>468955</v>
      </c>
      <c r="D2912" t="s">
        <v>5478</v>
      </c>
      <c r="E2912" t="s">
        <v>5479</v>
      </c>
      <c r="F2912" t="s">
        <v>30</v>
      </c>
      <c r="G2912" t="s">
        <v>21</v>
      </c>
      <c r="H2912" t="s">
        <v>68</v>
      </c>
      <c r="I2912" t="str">
        <f t="shared" si="45"/>
        <v>2301 Foster Dr Lexington, KY 40511</v>
      </c>
      <c r="J2912">
        <v>38.100437999999997</v>
      </c>
      <c r="K2912">
        <v>-84.510643000000002</v>
      </c>
      <c r="L2912" s="3">
        <v>733.64</v>
      </c>
      <c r="M2912" s="3">
        <v>362.96</v>
      </c>
      <c r="N2912" s="3">
        <v>370.68</v>
      </c>
      <c r="O2912" s="4">
        <v>1.0212695613841747</v>
      </c>
      <c r="P2912" s="3">
        <v>3336.64</v>
      </c>
      <c r="Q2912" s="3">
        <v>1732.76</v>
      </c>
      <c r="R2912" s="3">
        <v>1603.8799999999999</v>
      </c>
      <c r="S2912" s="4">
        <v>0.92562155174403837</v>
      </c>
      <c r="T2912" s="2">
        <v>4</v>
      </c>
      <c r="U2912" s="5">
        <v>35.392499999999998</v>
      </c>
    </row>
    <row r="2913" spans="1:21">
      <c r="A2913" s="2">
        <v>226708</v>
      </c>
      <c r="B2913" t="s">
        <v>5480</v>
      </c>
      <c r="C2913" s="2">
        <v>226708</v>
      </c>
      <c r="D2913" t="s">
        <v>5480</v>
      </c>
      <c r="E2913" t="s">
        <v>5481</v>
      </c>
      <c r="F2913" t="s">
        <v>98</v>
      </c>
      <c r="G2913" t="s">
        <v>21</v>
      </c>
      <c r="H2913" t="s">
        <v>99</v>
      </c>
      <c r="I2913" t="str">
        <f t="shared" si="45"/>
        <v>1902 Rio Vista Dr Paris, KY 40361</v>
      </c>
      <c r="J2913">
        <v>38.210417999999997</v>
      </c>
      <c r="K2913">
        <v>-84.270696999999998</v>
      </c>
      <c r="L2913" s="3">
        <v>309.20999999999998</v>
      </c>
      <c r="M2913" s="3">
        <v>189.22</v>
      </c>
      <c r="N2913" s="3">
        <v>119.98999999999998</v>
      </c>
      <c r="O2913" s="4">
        <v>0.63412958461050617</v>
      </c>
      <c r="P2913" s="3">
        <v>1047.9000000000001</v>
      </c>
      <c r="Q2913" s="3">
        <v>676.04</v>
      </c>
      <c r="R2913" s="3">
        <v>371.86000000000013</v>
      </c>
      <c r="S2913" s="4">
        <v>0.55005620969173441</v>
      </c>
      <c r="T2913" s="2">
        <v>1</v>
      </c>
      <c r="U2913" s="5">
        <v>154.44999999999999</v>
      </c>
    </row>
    <row r="2914" spans="1:21">
      <c r="A2914" s="2">
        <v>220069</v>
      </c>
      <c r="B2914" t="s">
        <v>5482</v>
      </c>
      <c r="C2914" s="2">
        <v>220069</v>
      </c>
      <c r="D2914" t="s">
        <v>5482</v>
      </c>
      <c r="E2914" t="s">
        <v>5483</v>
      </c>
      <c r="F2914" t="s">
        <v>1765</v>
      </c>
      <c r="G2914" t="s">
        <v>21</v>
      </c>
      <c r="H2914" t="s">
        <v>1766</v>
      </c>
      <c r="I2914" t="str">
        <f t="shared" si="45"/>
        <v>60 Communication Ln HINDMAN, KY 41822</v>
      </c>
      <c r="J2914">
        <v>37.344723000000002</v>
      </c>
      <c r="K2914">
        <v>-82.976297000000002</v>
      </c>
      <c r="L2914" s="3">
        <v>99.42</v>
      </c>
      <c r="M2914" s="3">
        <v>256.70999999999998</v>
      </c>
      <c r="N2914" s="3">
        <v>-157.28999999999996</v>
      </c>
      <c r="O2914" s="4">
        <v>-0.61271473647306285</v>
      </c>
      <c r="P2914" s="3">
        <v>192.21</v>
      </c>
      <c r="Q2914" s="3">
        <v>504.57</v>
      </c>
      <c r="R2914" s="3">
        <v>-312.36</v>
      </c>
      <c r="S2914" s="4">
        <v>-0.61906177537309004</v>
      </c>
      <c r="T2914" s="2">
        <v>1</v>
      </c>
      <c r="U2914" s="5">
        <v>256.05</v>
      </c>
    </row>
    <row r="2915" spans="1:21">
      <c r="A2915" s="2">
        <v>254924</v>
      </c>
      <c r="B2915" t="s">
        <v>2404</v>
      </c>
      <c r="C2915" s="2">
        <v>254924</v>
      </c>
      <c r="D2915" t="s">
        <v>2404</v>
      </c>
      <c r="E2915" t="s">
        <v>5484</v>
      </c>
      <c r="F2915" t="s">
        <v>20</v>
      </c>
      <c r="G2915" t="s">
        <v>21</v>
      </c>
      <c r="H2915" t="s">
        <v>22</v>
      </c>
      <c r="I2915" t="str">
        <f t="shared" si="45"/>
        <v>130 Southern School Rd SOMERSET, KY 42501</v>
      </c>
      <c r="J2915">
        <v>37.037309</v>
      </c>
      <c r="K2915">
        <v>-84.622219000000001</v>
      </c>
      <c r="L2915" s="3">
        <v>1714.85</v>
      </c>
      <c r="M2915" s="3">
        <v>1358.65</v>
      </c>
      <c r="N2915" s="3">
        <v>356.19999999999982</v>
      </c>
      <c r="O2915" s="4">
        <v>0.26217200897950155</v>
      </c>
      <c r="P2915" s="3">
        <v>4932.82</v>
      </c>
      <c r="Q2915" s="3">
        <v>4261.21</v>
      </c>
      <c r="R2915" s="3">
        <v>671.60999999999967</v>
      </c>
      <c r="S2915" s="4">
        <v>0.15761016237172062</v>
      </c>
      <c r="T2915" s="2"/>
      <c r="U2915" s="5"/>
    </row>
    <row r="2916" spans="1:21">
      <c r="A2916" s="2">
        <v>254924</v>
      </c>
      <c r="B2916" t="s">
        <v>2404</v>
      </c>
      <c r="C2916" s="2">
        <v>429120</v>
      </c>
      <c r="D2916" t="s">
        <v>5485</v>
      </c>
      <c r="E2916" t="s">
        <v>5486</v>
      </c>
      <c r="F2916" t="s">
        <v>1219</v>
      </c>
      <c r="G2916" t="s">
        <v>21</v>
      </c>
      <c r="H2916" t="s">
        <v>1220</v>
      </c>
      <c r="I2916" t="str">
        <f t="shared" si="45"/>
        <v>200 E Frazier Ave Columbia, KY 42728</v>
      </c>
      <c r="J2916">
        <v>37.098343999999997</v>
      </c>
      <c r="K2916">
        <v>-85.308484000000007</v>
      </c>
      <c r="L2916" s="3">
        <v>615.36</v>
      </c>
      <c r="M2916" s="3">
        <v>583.95000000000005</v>
      </c>
      <c r="N2916" s="3">
        <v>31.409999999999968</v>
      </c>
      <c r="O2916" s="4">
        <v>5.3788851785255526E-2</v>
      </c>
      <c r="P2916" s="3">
        <v>1961.02</v>
      </c>
      <c r="Q2916" s="3">
        <v>1989.27</v>
      </c>
      <c r="R2916" s="3">
        <v>-28.25</v>
      </c>
      <c r="S2916" s="4">
        <v>-1.4201189381029222E-2</v>
      </c>
      <c r="T2916" s="2">
        <v>1</v>
      </c>
      <c r="U2916" s="5">
        <v>88.25</v>
      </c>
    </row>
    <row r="2917" spans="1:21">
      <c r="A2917" s="2">
        <v>254924</v>
      </c>
      <c r="B2917" t="s">
        <v>2404</v>
      </c>
      <c r="C2917" s="2">
        <v>428589</v>
      </c>
      <c r="D2917" t="s">
        <v>5487</v>
      </c>
      <c r="E2917" t="s">
        <v>5488</v>
      </c>
      <c r="F2917" t="s">
        <v>549</v>
      </c>
      <c r="G2917" t="s">
        <v>21</v>
      </c>
      <c r="H2917" t="s">
        <v>550</v>
      </c>
      <c r="I2917" t="str">
        <f t="shared" si="45"/>
        <v>10170 New Columbia Rd Campbellsville, KY 42718</v>
      </c>
      <c r="J2917">
        <v>37.206829999999997</v>
      </c>
      <c r="K2917">
        <v>-85.338570000000004</v>
      </c>
      <c r="L2917" s="3">
        <v>180.71</v>
      </c>
      <c r="M2917" s="3">
        <v>328.18</v>
      </c>
      <c r="N2917" s="3">
        <v>-147.47</v>
      </c>
      <c r="O2917" s="4">
        <v>-0.44935706014991772</v>
      </c>
      <c r="P2917" s="3">
        <v>584.21</v>
      </c>
      <c r="Q2917" s="3">
        <v>1105.1099999999999</v>
      </c>
      <c r="R2917" s="3">
        <v>-520.89999999999986</v>
      </c>
      <c r="S2917" s="4">
        <v>-0.47135579263602712</v>
      </c>
      <c r="T2917" s="2">
        <v>1</v>
      </c>
      <c r="U2917" s="5">
        <v>128.9</v>
      </c>
    </row>
    <row r="2918" spans="1:21">
      <c r="A2918" s="2">
        <v>254924</v>
      </c>
      <c r="B2918" t="s">
        <v>2404</v>
      </c>
      <c r="C2918" s="2">
        <v>438253</v>
      </c>
      <c r="D2918" t="s">
        <v>5489</v>
      </c>
      <c r="E2918" t="s">
        <v>5490</v>
      </c>
      <c r="F2918" t="s">
        <v>2937</v>
      </c>
      <c r="G2918" t="s">
        <v>21</v>
      </c>
      <c r="H2918" t="s">
        <v>2938</v>
      </c>
      <c r="I2918" t="str">
        <f t="shared" si="45"/>
        <v>163 HERFORD CURVE ROAD JAMESTOWN, KY 42629</v>
      </c>
      <c r="J2918">
        <v>36.998522999999999</v>
      </c>
      <c r="K2918">
        <v>-85.071838</v>
      </c>
      <c r="L2918" s="3">
        <v>570.96</v>
      </c>
      <c r="M2918" s="3">
        <v>383.53</v>
      </c>
      <c r="N2918" s="3">
        <v>187.43000000000006</v>
      </c>
      <c r="O2918" s="4">
        <v>0.48869710322530202</v>
      </c>
      <c r="P2918" s="3">
        <v>1727.52</v>
      </c>
      <c r="Q2918" s="3">
        <v>1250.6099999999999</v>
      </c>
      <c r="R2918" s="3">
        <v>476.91000000000008</v>
      </c>
      <c r="S2918" s="4">
        <v>0.38134190515028676</v>
      </c>
      <c r="T2918" s="2">
        <v>1</v>
      </c>
      <c r="U2918" s="5">
        <v>102.43</v>
      </c>
    </row>
    <row r="2919" spans="1:21">
      <c r="A2919" s="2">
        <v>254924</v>
      </c>
      <c r="B2919" t="s">
        <v>2404</v>
      </c>
      <c r="C2919" s="2">
        <v>428234</v>
      </c>
      <c r="D2919" t="s">
        <v>5491</v>
      </c>
      <c r="E2919" t="s">
        <v>5492</v>
      </c>
      <c r="F2919" t="s">
        <v>973</v>
      </c>
      <c r="G2919" t="s">
        <v>21</v>
      </c>
      <c r="H2919" t="s">
        <v>974</v>
      </c>
      <c r="I2919" t="str">
        <f t="shared" si="45"/>
        <v>322 Middleburg St Liberty, KY 42539</v>
      </c>
      <c r="J2919">
        <v>37.317053999999999</v>
      </c>
      <c r="K2919">
        <v>-84.937310999999994</v>
      </c>
      <c r="L2919" s="3">
        <v>328.04</v>
      </c>
      <c r="M2919" s="3">
        <v>397.06</v>
      </c>
      <c r="N2919" s="3">
        <v>-69.019999999999982</v>
      </c>
      <c r="O2919" s="4">
        <v>-0.17382763310330929</v>
      </c>
      <c r="P2919" s="3">
        <v>890.84</v>
      </c>
      <c r="Q2919" s="3">
        <v>1264.6300000000001</v>
      </c>
      <c r="R2919" s="3">
        <v>-373.79000000000008</v>
      </c>
      <c r="S2919" s="4">
        <v>-0.29557261807801494</v>
      </c>
      <c r="T2919" s="2">
        <v>1</v>
      </c>
      <c r="U2919" s="5">
        <v>64.12</v>
      </c>
    </row>
    <row r="2920" spans="1:21">
      <c r="A2920" s="2">
        <v>254924</v>
      </c>
      <c r="B2920" t="s">
        <v>2404</v>
      </c>
      <c r="C2920" s="2">
        <v>451161</v>
      </c>
      <c r="D2920" t="s">
        <v>5493</v>
      </c>
      <c r="E2920" t="s">
        <v>5494</v>
      </c>
      <c r="F2920" t="s">
        <v>3740</v>
      </c>
      <c r="G2920" t="s">
        <v>21</v>
      </c>
      <c r="H2920" t="s">
        <v>3741</v>
      </c>
      <c r="I2920" t="str">
        <f t="shared" si="45"/>
        <v>101 Adanta Cir Albany, KY 42602</v>
      </c>
      <c r="J2920">
        <v>36.753323000000002</v>
      </c>
      <c r="K2920">
        <v>-85.106162999999995</v>
      </c>
      <c r="L2920" s="3">
        <v>38.67</v>
      </c>
      <c r="M2920" s="3">
        <v>91.97</v>
      </c>
      <c r="N2920" s="3">
        <v>-53.3</v>
      </c>
      <c r="O2920" s="4">
        <v>-0.57953680548004782</v>
      </c>
      <c r="P2920" s="3">
        <v>117.72</v>
      </c>
      <c r="Q2920" s="3">
        <v>337.51</v>
      </c>
      <c r="R2920" s="3">
        <v>-219.79</v>
      </c>
      <c r="S2920" s="4">
        <v>-0.6512103345086071</v>
      </c>
      <c r="T2920" s="2"/>
      <c r="U2920" s="5"/>
    </row>
    <row r="2921" spans="1:21">
      <c r="A2921" s="2">
        <v>254924</v>
      </c>
      <c r="B2921" t="s">
        <v>2404</v>
      </c>
      <c r="C2921" s="2">
        <v>426731</v>
      </c>
      <c r="D2921" t="s">
        <v>5495</v>
      </c>
      <c r="E2921" t="s">
        <v>5496</v>
      </c>
      <c r="F2921" t="s">
        <v>2496</v>
      </c>
      <c r="G2921" t="s">
        <v>21</v>
      </c>
      <c r="H2921" t="s">
        <v>2497</v>
      </c>
      <c r="I2921" t="str">
        <f t="shared" si="45"/>
        <v>521 Old Hodgenville Rd Greensburg, KY 42743</v>
      </c>
      <c r="J2921">
        <v>37.266745999999998</v>
      </c>
      <c r="K2921">
        <v>-85.508018000000007</v>
      </c>
      <c r="L2921" s="3">
        <v>201.1</v>
      </c>
      <c r="M2921" s="3">
        <v>216.58</v>
      </c>
      <c r="N2921" s="3">
        <v>-15.480000000000018</v>
      </c>
      <c r="O2921" s="4">
        <v>-7.1474743743651384E-2</v>
      </c>
      <c r="P2921" s="3">
        <v>693.07</v>
      </c>
      <c r="Q2921" s="3">
        <v>724.66</v>
      </c>
      <c r="R2921" s="3">
        <v>-31.589999999999918</v>
      </c>
      <c r="S2921" s="4">
        <v>-4.3592857339993817E-2</v>
      </c>
      <c r="T2921" s="2">
        <v>1</v>
      </c>
      <c r="U2921" s="5">
        <v>156.47</v>
      </c>
    </row>
    <row r="2922" spans="1:21">
      <c r="A2922" s="2">
        <v>254924</v>
      </c>
      <c r="B2922" t="s">
        <v>2404</v>
      </c>
      <c r="C2922" s="2">
        <v>426730</v>
      </c>
      <c r="D2922" t="s">
        <v>5497</v>
      </c>
      <c r="E2922" t="s">
        <v>5496</v>
      </c>
      <c r="F2922" t="s">
        <v>2496</v>
      </c>
      <c r="G2922" t="s">
        <v>21</v>
      </c>
      <c r="H2922" t="s">
        <v>2497</v>
      </c>
      <c r="I2922" t="str">
        <f t="shared" si="45"/>
        <v>521 Old Hodgenville Rd Greensburg, KY 42743</v>
      </c>
      <c r="J2922">
        <v>37.266745999999998</v>
      </c>
      <c r="K2922">
        <v>-85.508018000000007</v>
      </c>
      <c r="L2922" s="3"/>
      <c r="M2922" s="3">
        <v>59.98</v>
      </c>
      <c r="N2922" s="3">
        <v>-59.98</v>
      </c>
      <c r="O2922" s="4"/>
      <c r="P2922" s="3"/>
      <c r="Q2922" s="3">
        <v>208.48</v>
      </c>
      <c r="R2922" s="3">
        <v>-208.48</v>
      </c>
      <c r="S2922" s="4"/>
      <c r="T2922" s="2"/>
      <c r="U2922" s="5"/>
    </row>
    <row r="2923" spans="1:21">
      <c r="A2923" s="2">
        <v>254924</v>
      </c>
      <c r="B2923" t="s">
        <v>2404</v>
      </c>
      <c r="C2923" s="2">
        <v>426752</v>
      </c>
      <c r="D2923" t="s">
        <v>5498</v>
      </c>
      <c r="E2923" t="s">
        <v>5499</v>
      </c>
      <c r="F2923" t="s">
        <v>4359</v>
      </c>
      <c r="G2923" t="s">
        <v>21</v>
      </c>
      <c r="H2923" t="s">
        <v>4360</v>
      </c>
      <c r="I2923" t="str">
        <f t="shared" si="45"/>
        <v>90 Medical Ln Whitley City, KY 42653</v>
      </c>
      <c r="J2923">
        <v>36.735477000000003</v>
      </c>
      <c r="K2923">
        <v>-84.472346000000002</v>
      </c>
      <c r="L2923" s="3">
        <v>136.76</v>
      </c>
      <c r="M2923" s="3">
        <v>94.86</v>
      </c>
      <c r="N2923" s="3">
        <v>41.899999999999991</v>
      </c>
      <c r="O2923" s="4">
        <v>0.44170356314568832</v>
      </c>
      <c r="P2923" s="3">
        <v>454.75</v>
      </c>
      <c r="Q2923" s="3">
        <v>293.85000000000002</v>
      </c>
      <c r="R2923" s="3">
        <v>160.89999999999998</v>
      </c>
      <c r="S2923" s="4">
        <v>0.54755827803300994</v>
      </c>
      <c r="T2923" s="2"/>
      <c r="U2923" s="5"/>
    </row>
    <row r="2924" spans="1:21">
      <c r="A2924" s="2">
        <v>254924</v>
      </c>
      <c r="B2924" t="s">
        <v>2404</v>
      </c>
      <c r="C2924" s="2">
        <v>428337</v>
      </c>
      <c r="D2924" t="s">
        <v>5500</v>
      </c>
      <c r="E2924" t="s">
        <v>5501</v>
      </c>
      <c r="F2924" t="s">
        <v>20</v>
      </c>
      <c r="G2924" t="s">
        <v>21</v>
      </c>
      <c r="H2924" t="s">
        <v>22</v>
      </c>
      <c r="I2924" t="str">
        <f t="shared" si="45"/>
        <v>259 Parkers Mill Rd SOMERSET, KY 42501</v>
      </c>
      <c r="J2924">
        <v>37.039459000000001</v>
      </c>
      <c r="K2924">
        <v>-84.621793999999994</v>
      </c>
      <c r="L2924" s="3">
        <v>869.55</v>
      </c>
      <c r="M2924" s="3">
        <v>509.84</v>
      </c>
      <c r="N2924" s="3">
        <v>359.71</v>
      </c>
      <c r="O2924" s="4">
        <v>0.7055350698258277</v>
      </c>
      <c r="P2924" s="3">
        <v>2597.84</v>
      </c>
      <c r="Q2924" s="3">
        <v>1543.57</v>
      </c>
      <c r="R2924" s="3">
        <v>1054.2700000000002</v>
      </c>
      <c r="S2924" s="4">
        <v>0.68300757335268258</v>
      </c>
      <c r="T2924" s="2">
        <v>1</v>
      </c>
      <c r="U2924" s="5">
        <v>247.78</v>
      </c>
    </row>
    <row r="2925" spans="1:21">
      <c r="A2925" s="2">
        <v>254924</v>
      </c>
      <c r="B2925" t="s">
        <v>2404</v>
      </c>
      <c r="C2925" s="2">
        <v>430848</v>
      </c>
      <c r="D2925" t="s">
        <v>5502</v>
      </c>
      <c r="E2925" t="s">
        <v>5503</v>
      </c>
      <c r="F2925" t="s">
        <v>20</v>
      </c>
      <c r="G2925" t="s">
        <v>21</v>
      </c>
      <c r="H2925" t="s">
        <v>22</v>
      </c>
      <c r="I2925" t="str">
        <f t="shared" si="45"/>
        <v>72 Southland Dr SOMERSET, KY 42501</v>
      </c>
      <c r="J2925">
        <v>37.038899999999998</v>
      </c>
      <c r="K2925">
        <v>-84.621790000000004</v>
      </c>
      <c r="L2925" s="3">
        <v>681.12</v>
      </c>
      <c r="M2925" s="3">
        <v>1014.6</v>
      </c>
      <c r="N2925" s="3">
        <v>-333.48</v>
      </c>
      <c r="O2925" s="4">
        <v>-0.32868125369603785</v>
      </c>
      <c r="P2925" s="3">
        <v>1766.01</v>
      </c>
      <c r="Q2925" s="3">
        <v>3126.51</v>
      </c>
      <c r="R2925" s="3">
        <v>-1360.5000000000002</v>
      </c>
      <c r="S2925" s="4">
        <v>-0.43514973564773507</v>
      </c>
      <c r="T2925" s="2">
        <v>2</v>
      </c>
      <c r="U2925" s="5">
        <v>276.88</v>
      </c>
    </row>
    <row r="2926" spans="1:21">
      <c r="A2926" s="2">
        <v>254924</v>
      </c>
      <c r="B2926" t="s">
        <v>2404</v>
      </c>
      <c r="C2926" s="2">
        <v>426541</v>
      </c>
      <c r="D2926" t="s">
        <v>5504</v>
      </c>
      <c r="E2926" t="s">
        <v>5505</v>
      </c>
      <c r="F2926" t="s">
        <v>2937</v>
      </c>
      <c r="G2926" t="s">
        <v>21</v>
      </c>
      <c r="H2926" t="s">
        <v>2938</v>
      </c>
      <c r="I2926" t="str">
        <f t="shared" si="45"/>
        <v>119 HERFORD CURVE ROAD JAMESTOWN, KY 42629</v>
      </c>
      <c r="J2926">
        <v>37.01108</v>
      </c>
      <c r="K2926">
        <v>-85.079409999999996</v>
      </c>
      <c r="L2926" s="3">
        <v>225.87</v>
      </c>
      <c r="M2926" s="3">
        <v>192.47</v>
      </c>
      <c r="N2926" s="3">
        <v>33.400000000000006</v>
      </c>
      <c r="O2926" s="4">
        <v>0.17353353769418614</v>
      </c>
      <c r="P2926" s="3">
        <v>645.17999999999995</v>
      </c>
      <c r="Q2926" s="3">
        <v>636.95000000000005</v>
      </c>
      <c r="R2926" s="3">
        <v>8.2299999999999045</v>
      </c>
      <c r="S2926" s="4">
        <v>1.2920951409058645E-2</v>
      </c>
      <c r="T2926" s="2">
        <v>1</v>
      </c>
      <c r="U2926" s="5">
        <v>69.11</v>
      </c>
    </row>
    <row r="2927" spans="1:21">
      <c r="A2927" s="2">
        <v>254924</v>
      </c>
      <c r="B2927" t="s">
        <v>2404</v>
      </c>
      <c r="C2927" s="2">
        <v>464511</v>
      </c>
      <c r="D2927" t="s">
        <v>5506</v>
      </c>
      <c r="E2927" t="s">
        <v>5507</v>
      </c>
      <c r="F2927" t="s">
        <v>549</v>
      </c>
      <c r="G2927" t="s">
        <v>21</v>
      </c>
      <c r="H2927" t="s">
        <v>550</v>
      </c>
      <c r="I2927" t="str">
        <f t="shared" si="45"/>
        <v>250 Watertower Byp Campbellsville, KY 42718</v>
      </c>
      <c r="J2927">
        <v>37.336105000000003</v>
      </c>
      <c r="K2927">
        <v>-85.318117000000001</v>
      </c>
      <c r="L2927" s="3">
        <v>327.18</v>
      </c>
      <c r="M2927" s="3">
        <v>223.17</v>
      </c>
      <c r="N2927" s="3">
        <v>104.01000000000002</v>
      </c>
      <c r="O2927" s="4">
        <v>0.46605726576152717</v>
      </c>
      <c r="P2927" s="3">
        <v>1164.26</v>
      </c>
      <c r="Q2927" s="3">
        <v>799.35</v>
      </c>
      <c r="R2927" s="3">
        <v>364.90999999999997</v>
      </c>
      <c r="S2927" s="4">
        <v>0.456508413085632</v>
      </c>
      <c r="T2927" s="2">
        <v>1</v>
      </c>
      <c r="U2927" s="5">
        <v>197.08</v>
      </c>
    </row>
    <row r="2928" spans="1:21">
      <c r="A2928" s="2">
        <v>254924</v>
      </c>
      <c r="B2928" t="s">
        <v>2404</v>
      </c>
      <c r="C2928" s="2">
        <v>428145</v>
      </c>
      <c r="D2928" t="s">
        <v>5508</v>
      </c>
      <c r="E2928" t="s">
        <v>5509</v>
      </c>
      <c r="F2928" t="s">
        <v>549</v>
      </c>
      <c r="G2928" t="s">
        <v>21</v>
      </c>
      <c r="H2928" t="s">
        <v>550</v>
      </c>
      <c r="I2928" t="str">
        <f t="shared" si="45"/>
        <v>300 Watertower Byp Campbellsville, KY 42718</v>
      </c>
      <c r="J2928">
        <v>37.336396000000001</v>
      </c>
      <c r="K2928">
        <v>-85.318375000000003</v>
      </c>
      <c r="L2928" s="3">
        <v>-5.57</v>
      </c>
      <c r="M2928" s="3">
        <v>414.51</v>
      </c>
      <c r="N2928" s="3">
        <v>-420.08</v>
      </c>
      <c r="O2928" s="4">
        <v>-1.0134375527731538</v>
      </c>
      <c r="P2928" s="3">
        <v>-15.14</v>
      </c>
      <c r="Q2928" s="3">
        <v>1210.3699999999999</v>
      </c>
      <c r="R2928" s="3">
        <v>-1225.51</v>
      </c>
      <c r="S2928" s="4">
        <v>-1.012508571759049</v>
      </c>
      <c r="T2928" s="2"/>
      <c r="U2928" s="5"/>
    </row>
    <row r="2929" spans="1:21">
      <c r="A2929" s="2">
        <v>254924</v>
      </c>
      <c r="B2929" t="s">
        <v>2404</v>
      </c>
      <c r="C2929" s="2">
        <v>429020</v>
      </c>
      <c r="D2929" t="s">
        <v>5510</v>
      </c>
      <c r="E2929" t="s">
        <v>5511</v>
      </c>
      <c r="F2929" t="s">
        <v>271</v>
      </c>
      <c r="G2929" t="s">
        <v>21</v>
      </c>
      <c r="H2929" t="s">
        <v>272</v>
      </c>
      <c r="I2929" t="str">
        <f t="shared" si="45"/>
        <v>150 S Main St Monticello, KY 42633</v>
      </c>
      <c r="J2929">
        <v>36.828113999999999</v>
      </c>
      <c r="K2929">
        <v>-84.851155000000006</v>
      </c>
      <c r="L2929" s="3">
        <v>353.1</v>
      </c>
      <c r="M2929" s="3">
        <v>572.9</v>
      </c>
      <c r="N2929" s="3">
        <v>-219.79999999999995</v>
      </c>
      <c r="O2929" s="4">
        <v>-0.38366207016931397</v>
      </c>
      <c r="P2929" s="3">
        <v>873.55</v>
      </c>
      <c r="Q2929" s="3">
        <v>1556.02</v>
      </c>
      <c r="R2929" s="3">
        <v>-682.47</v>
      </c>
      <c r="S2929" s="4">
        <v>-0.43859976092852282</v>
      </c>
      <c r="T2929" s="2"/>
      <c r="U2929" s="5"/>
    </row>
    <row r="2930" spans="1:21">
      <c r="A2930" s="2">
        <v>263646</v>
      </c>
      <c r="B2930" t="s">
        <v>5512</v>
      </c>
      <c r="C2930" s="2">
        <v>263646</v>
      </c>
      <c r="D2930" t="s">
        <v>5512</v>
      </c>
      <c r="E2930" t="s">
        <v>5513</v>
      </c>
      <c r="F2930" t="s">
        <v>104</v>
      </c>
      <c r="G2930" t="s">
        <v>105</v>
      </c>
      <c r="H2930" t="s">
        <v>5514</v>
      </c>
      <c r="I2930" t="str">
        <f t="shared" si="45"/>
        <v>70 Damon Rd Cincinnati, OH 45218</v>
      </c>
      <c r="J2930">
        <v>39.266902000000002</v>
      </c>
      <c r="K2930">
        <v>-84.528479000000004</v>
      </c>
      <c r="L2930" s="3">
        <v>96.45</v>
      </c>
      <c r="M2930" s="3">
        <v>144.58000000000001</v>
      </c>
      <c r="N2930" s="3">
        <v>-48.13000000000001</v>
      </c>
      <c r="O2930" s="4">
        <v>-0.33289528288836634</v>
      </c>
      <c r="P2930" s="3">
        <v>539.99</v>
      </c>
      <c r="Q2930" s="3">
        <v>880.24</v>
      </c>
      <c r="R2930" s="3">
        <v>-340.25</v>
      </c>
      <c r="S2930" s="4">
        <v>-0.38654230664364264</v>
      </c>
      <c r="T2930" s="2">
        <v>2</v>
      </c>
      <c r="U2930" s="5">
        <v>15.305</v>
      </c>
    </row>
    <row r="2931" spans="1:21">
      <c r="A2931" s="2">
        <v>316913</v>
      </c>
      <c r="B2931" t="s">
        <v>5515</v>
      </c>
      <c r="C2931" s="2">
        <v>316913</v>
      </c>
      <c r="D2931" t="s">
        <v>5515</v>
      </c>
      <c r="E2931" t="s">
        <v>5516</v>
      </c>
      <c r="F2931" t="s">
        <v>30</v>
      </c>
      <c r="G2931" t="s">
        <v>21</v>
      </c>
      <c r="H2931" t="s">
        <v>68</v>
      </c>
      <c r="I2931" t="str">
        <f t="shared" si="45"/>
        <v>4083 Iron Works Pkwy Lexington, KY 40511</v>
      </c>
      <c r="J2931">
        <v>38.149732999999998</v>
      </c>
      <c r="K2931">
        <v>-84.518225999999999</v>
      </c>
      <c r="L2931" s="3"/>
      <c r="M2931" s="3">
        <v>64.38</v>
      </c>
      <c r="N2931" s="3">
        <v>-64.38</v>
      </c>
      <c r="O2931" s="4"/>
      <c r="P2931" s="3"/>
      <c r="Q2931" s="3">
        <v>143.04</v>
      </c>
      <c r="R2931" s="3">
        <v>-143.04</v>
      </c>
      <c r="S2931" s="4"/>
      <c r="T2931" s="2"/>
      <c r="U2931" s="5"/>
    </row>
    <row r="2932" spans="1:21">
      <c r="A2932" s="2">
        <v>343531</v>
      </c>
      <c r="B2932" t="s">
        <v>5517</v>
      </c>
      <c r="C2932" s="2">
        <v>343531</v>
      </c>
      <c r="D2932" t="s">
        <v>5517</v>
      </c>
      <c r="E2932" t="s">
        <v>5518</v>
      </c>
      <c r="F2932" t="s">
        <v>30</v>
      </c>
      <c r="G2932" t="s">
        <v>21</v>
      </c>
      <c r="H2932" t="s">
        <v>35</v>
      </c>
      <c r="I2932" t="str">
        <f t="shared" si="45"/>
        <v>3518 Ramsgate Ct Lexington, KY 40503</v>
      </c>
      <c r="J2932">
        <v>37.987169999999999</v>
      </c>
      <c r="K2932">
        <v>-84.556970000000007</v>
      </c>
      <c r="L2932" s="3">
        <v>171.12</v>
      </c>
      <c r="M2932" s="3">
        <v>128.13999999999999</v>
      </c>
      <c r="N2932" s="3">
        <v>42.980000000000018</v>
      </c>
      <c r="O2932" s="4">
        <v>0.33541439051037947</v>
      </c>
      <c r="P2932" s="3">
        <v>386.8</v>
      </c>
      <c r="Q2932" s="3">
        <v>287.64999999999998</v>
      </c>
      <c r="R2932" s="3">
        <v>99.150000000000034</v>
      </c>
      <c r="S2932" s="4">
        <v>0.34468972709890505</v>
      </c>
      <c r="T2932" s="2"/>
      <c r="U2932" s="5"/>
    </row>
    <row r="2933" spans="1:21">
      <c r="A2933" s="2">
        <v>221311</v>
      </c>
      <c r="B2933" t="s">
        <v>5519</v>
      </c>
      <c r="C2933" s="2">
        <v>221311</v>
      </c>
      <c r="D2933" t="s">
        <v>5519</v>
      </c>
      <c r="E2933" t="s">
        <v>5520</v>
      </c>
      <c r="F2933" t="s">
        <v>5521</v>
      </c>
      <c r="G2933" t="s">
        <v>21</v>
      </c>
      <c r="H2933" t="s">
        <v>5522</v>
      </c>
      <c r="I2933" t="str">
        <f t="shared" si="45"/>
        <v>309 W Cherry St Scottsville, KY 42164</v>
      </c>
      <c r="J2933">
        <v>36.755572000000001</v>
      </c>
      <c r="K2933">
        <v>-86.194045000000003</v>
      </c>
      <c r="L2933" s="3"/>
      <c r="M2933" s="3">
        <v>99.69</v>
      </c>
      <c r="N2933" s="3">
        <v>-99.69</v>
      </c>
      <c r="O2933" s="4"/>
      <c r="P2933" s="3"/>
      <c r="Q2933" s="3">
        <v>318.01</v>
      </c>
      <c r="R2933" s="3">
        <v>-318.01</v>
      </c>
      <c r="S2933" s="4"/>
      <c r="T2933" s="2"/>
      <c r="U2933" s="5"/>
    </row>
    <row r="2934" spans="1:21">
      <c r="A2934" s="2">
        <v>344899</v>
      </c>
      <c r="B2934" t="s">
        <v>2005</v>
      </c>
      <c r="C2934" s="2">
        <v>344899</v>
      </c>
      <c r="D2934" t="s">
        <v>2005</v>
      </c>
      <c r="E2934" t="s">
        <v>5523</v>
      </c>
      <c r="F2934" t="s">
        <v>20</v>
      </c>
      <c r="G2934" t="s">
        <v>21</v>
      </c>
      <c r="H2934" t="s">
        <v>1100</v>
      </c>
      <c r="I2934" t="str">
        <f t="shared" si="45"/>
        <v>120 Queensway Dr SOMERSET, KY 42503</v>
      </c>
      <c r="J2934">
        <v>37.872259999999997</v>
      </c>
      <c r="K2934">
        <v>-84.566917000000004</v>
      </c>
      <c r="L2934" s="3">
        <v>477.66</v>
      </c>
      <c r="M2934" s="3"/>
      <c r="N2934" s="3">
        <v>477.66</v>
      </c>
      <c r="O2934" s="4"/>
      <c r="P2934" s="3">
        <v>1773.76</v>
      </c>
      <c r="Q2934" s="3"/>
      <c r="R2934" s="3">
        <v>1773.76</v>
      </c>
      <c r="S2934" s="4"/>
      <c r="T2934" s="2">
        <v>4</v>
      </c>
      <c r="U2934" s="5">
        <v>95.97</v>
      </c>
    </row>
    <row r="2935" spans="1:21">
      <c r="A2935" s="2">
        <v>344731</v>
      </c>
      <c r="B2935" t="s">
        <v>5524</v>
      </c>
      <c r="C2935" s="2">
        <v>344731</v>
      </c>
      <c r="D2935" t="s">
        <v>5524</v>
      </c>
      <c r="E2935" t="s">
        <v>5525</v>
      </c>
      <c r="F2935" t="s">
        <v>30</v>
      </c>
      <c r="G2935" t="s">
        <v>21</v>
      </c>
      <c r="H2935" t="s">
        <v>35</v>
      </c>
      <c r="I2935" t="str">
        <f t="shared" si="45"/>
        <v>160 Dennis Dr Lexington, KY 40503</v>
      </c>
      <c r="J2935">
        <v>38.003169999999997</v>
      </c>
      <c r="K2935">
        <v>-84.523415</v>
      </c>
      <c r="L2935" s="3">
        <v>196.57</v>
      </c>
      <c r="M2935" s="3"/>
      <c r="N2935" s="3">
        <v>196.57</v>
      </c>
      <c r="O2935" s="4"/>
      <c r="P2935" s="3">
        <v>497.09</v>
      </c>
      <c r="Q2935" s="3"/>
      <c r="R2935" s="3">
        <v>497.09</v>
      </c>
      <c r="S2935" s="4"/>
      <c r="T2935" s="2"/>
      <c r="U2935" s="5"/>
    </row>
    <row r="2936" spans="1:21">
      <c r="A2936" s="2">
        <v>264537</v>
      </c>
      <c r="B2936" t="s">
        <v>5526</v>
      </c>
      <c r="C2936" s="2">
        <v>264537</v>
      </c>
      <c r="D2936" t="s">
        <v>5526</v>
      </c>
      <c r="E2936" t="s">
        <v>5527</v>
      </c>
      <c r="F2936" t="s">
        <v>30</v>
      </c>
      <c r="G2936" t="s">
        <v>21</v>
      </c>
      <c r="H2936" t="s">
        <v>169</v>
      </c>
      <c r="I2936" t="str">
        <f t="shared" si="45"/>
        <v>1050 Monarch St Lexington, KY 40513</v>
      </c>
      <c r="J2936">
        <v>38.020850000000003</v>
      </c>
      <c r="K2936">
        <v>-84.554057999999998</v>
      </c>
      <c r="L2936" s="3">
        <v>95.16</v>
      </c>
      <c r="M2936" s="3"/>
      <c r="N2936" s="3">
        <v>95.16</v>
      </c>
      <c r="O2936" s="4"/>
      <c r="P2936" s="3">
        <v>271.88</v>
      </c>
      <c r="Q2936" s="3"/>
      <c r="R2936" s="3">
        <v>271.88</v>
      </c>
      <c r="S2936" s="4"/>
      <c r="T2936" s="2"/>
      <c r="U2936" s="5"/>
    </row>
    <row r="2937" spans="1:21">
      <c r="A2937" s="2">
        <v>264537</v>
      </c>
      <c r="B2937" t="s">
        <v>5526</v>
      </c>
      <c r="C2937" s="2">
        <v>483818</v>
      </c>
      <c r="D2937" t="s">
        <v>5526</v>
      </c>
      <c r="E2937" t="s">
        <v>5528</v>
      </c>
      <c r="F2937" t="s">
        <v>30</v>
      </c>
      <c r="G2937" t="s">
        <v>21</v>
      </c>
      <c r="H2937" t="s">
        <v>35</v>
      </c>
      <c r="I2937" t="str">
        <f t="shared" si="45"/>
        <v>424 LEWIS HARGETT CIRCLE Lexington, KY 40503</v>
      </c>
      <c r="J2937">
        <v>37.995387999999998</v>
      </c>
      <c r="K2937">
        <v>-84.534767000000002</v>
      </c>
      <c r="L2937" s="3">
        <v>813.2</v>
      </c>
      <c r="M2937" s="3"/>
      <c r="N2937" s="3">
        <v>813.2</v>
      </c>
      <c r="O2937" s="4"/>
      <c r="P2937" s="3">
        <v>1667.12</v>
      </c>
      <c r="Q2937" s="3"/>
      <c r="R2937" s="3">
        <v>1667.12</v>
      </c>
      <c r="S2937" s="4"/>
      <c r="T2937" s="2">
        <v>2</v>
      </c>
      <c r="U2937" s="5">
        <v>326.39499999999998</v>
      </c>
    </row>
    <row r="2938" spans="1:21">
      <c r="A2938" s="2">
        <v>217833</v>
      </c>
      <c r="B2938" t="s">
        <v>5529</v>
      </c>
      <c r="C2938" s="2">
        <v>481799</v>
      </c>
      <c r="D2938" t="s">
        <v>5530</v>
      </c>
      <c r="E2938" t="s">
        <v>5531</v>
      </c>
      <c r="F2938" t="s">
        <v>30</v>
      </c>
      <c r="G2938" t="s">
        <v>21</v>
      </c>
      <c r="H2938" t="s">
        <v>169</v>
      </c>
      <c r="I2938" t="str">
        <f t="shared" si="45"/>
        <v>1010 Monarch St Lexington, KY 40513</v>
      </c>
      <c r="J2938">
        <v>38.022745</v>
      </c>
      <c r="K2938">
        <v>-84.555638000000002</v>
      </c>
      <c r="L2938" s="3">
        <v>613.94000000000005</v>
      </c>
      <c r="M2938" s="3">
        <v>374.66</v>
      </c>
      <c r="N2938" s="3">
        <v>239.28000000000003</v>
      </c>
      <c r="O2938" s="4">
        <v>0.6386590508727914</v>
      </c>
      <c r="P2938" s="3">
        <v>1709.36</v>
      </c>
      <c r="Q2938" s="3">
        <v>956.52</v>
      </c>
      <c r="R2938" s="3">
        <v>752.83999999999992</v>
      </c>
      <c r="S2938" s="4">
        <v>0.78706143102078363</v>
      </c>
      <c r="T2938" s="2">
        <v>2</v>
      </c>
      <c r="U2938" s="5">
        <v>224.655</v>
      </c>
    </row>
    <row r="2939" spans="1:21">
      <c r="A2939" s="2">
        <v>217833</v>
      </c>
      <c r="B2939" t="s">
        <v>5529</v>
      </c>
      <c r="C2939" s="2">
        <v>481618</v>
      </c>
      <c r="D2939" t="s">
        <v>5532</v>
      </c>
      <c r="E2939" t="s">
        <v>5533</v>
      </c>
      <c r="F2939" t="s">
        <v>30</v>
      </c>
      <c r="G2939" t="s">
        <v>21</v>
      </c>
      <c r="H2939" t="s">
        <v>169</v>
      </c>
      <c r="I2939" t="str">
        <f t="shared" si="45"/>
        <v>1050 Monarch St Ste 200 Lexington, KY 40513</v>
      </c>
      <c r="J2939">
        <v>38.020850000000003</v>
      </c>
      <c r="K2939">
        <v>-84.554057999999998</v>
      </c>
      <c r="L2939" s="3"/>
      <c r="M2939" s="3">
        <v>58.53</v>
      </c>
      <c r="N2939" s="3">
        <v>-58.53</v>
      </c>
      <c r="O2939" s="4"/>
      <c r="P2939" s="3"/>
      <c r="Q2939" s="3">
        <v>215.64</v>
      </c>
      <c r="R2939" s="3">
        <v>-215.64</v>
      </c>
      <c r="S2939" s="4"/>
      <c r="T2939" s="2"/>
      <c r="U2939" s="5"/>
    </row>
    <row r="2940" spans="1:21">
      <c r="A2940" s="2">
        <v>217833</v>
      </c>
      <c r="B2940" t="s">
        <v>5529</v>
      </c>
      <c r="C2940" s="2">
        <v>481805</v>
      </c>
      <c r="D2940" t="s">
        <v>5534</v>
      </c>
      <c r="E2940" t="s">
        <v>5535</v>
      </c>
      <c r="F2940" t="s">
        <v>30</v>
      </c>
      <c r="G2940" t="s">
        <v>21</v>
      </c>
      <c r="H2940" t="s">
        <v>169</v>
      </c>
      <c r="I2940" t="str">
        <f t="shared" si="45"/>
        <v>1017 Majestic Dr Lexington, KY 40513</v>
      </c>
      <c r="J2940">
        <v>38.022604000000001</v>
      </c>
      <c r="K2940">
        <v>-84.556552999999994</v>
      </c>
      <c r="L2940" s="3">
        <v>650.16</v>
      </c>
      <c r="M2940" s="3">
        <v>234.42</v>
      </c>
      <c r="N2940" s="3">
        <v>415.74</v>
      </c>
      <c r="O2940" s="4">
        <v>1.7734834911696955</v>
      </c>
      <c r="P2940" s="3">
        <v>1864.85</v>
      </c>
      <c r="Q2940" s="3">
        <v>665.76</v>
      </c>
      <c r="R2940" s="3">
        <v>1199.0899999999999</v>
      </c>
      <c r="S2940" s="4">
        <v>1.8010844748858446</v>
      </c>
      <c r="T2940" s="2">
        <v>2</v>
      </c>
      <c r="U2940" s="5">
        <v>224.655</v>
      </c>
    </row>
    <row r="2941" spans="1:21">
      <c r="A2941" s="2">
        <v>217833</v>
      </c>
      <c r="B2941" t="s">
        <v>5529</v>
      </c>
      <c r="C2941" s="2">
        <v>481616</v>
      </c>
      <c r="D2941" t="s">
        <v>5536</v>
      </c>
      <c r="E2941" t="s">
        <v>5537</v>
      </c>
      <c r="F2941" t="s">
        <v>30</v>
      </c>
      <c r="G2941" t="s">
        <v>21</v>
      </c>
      <c r="H2941" t="s">
        <v>169</v>
      </c>
      <c r="I2941" t="str">
        <f t="shared" si="45"/>
        <v>1019 Majestic Dr Lexington, KY 40513</v>
      </c>
      <c r="J2941">
        <v>38.023105999999999</v>
      </c>
      <c r="K2941">
        <v>-84.556072</v>
      </c>
      <c r="L2941" s="3">
        <v>951.93</v>
      </c>
      <c r="M2941" s="3">
        <v>310.08999999999997</v>
      </c>
      <c r="N2941" s="3">
        <v>641.83999999999992</v>
      </c>
      <c r="O2941" s="4">
        <v>2.0698506885097876</v>
      </c>
      <c r="P2941" s="3">
        <v>3132.57</v>
      </c>
      <c r="Q2941" s="3">
        <v>830.77</v>
      </c>
      <c r="R2941" s="3">
        <v>2301.8000000000002</v>
      </c>
      <c r="S2941" s="4">
        <v>2.7706826197383152</v>
      </c>
      <c r="T2941" s="2">
        <v>4</v>
      </c>
      <c r="U2941" s="5">
        <v>141.715</v>
      </c>
    </row>
    <row r="2942" spans="1:21">
      <c r="A2942" s="2">
        <v>217833</v>
      </c>
      <c r="B2942" t="s">
        <v>5529</v>
      </c>
      <c r="C2942" s="2">
        <v>481617</v>
      </c>
      <c r="D2942" t="s">
        <v>5538</v>
      </c>
      <c r="E2942" t="s">
        <v>5539</v>
      </c>
      <c r="F2942" t="s">
        <v>30</v>
      </c>
      <c r="G2942" t="s">
        <v>21</v>
      </c>
      <c r="H2942" t="s">
        <v>169</v>
      </c>
      <c r="I2942" t="str">
        <f t="shared" si="45"/>
        <v>1020 Monarch St Lexington, KY 40513</v>
      </c>
      <c r="J2942">
        <v>38.022412000000003</v>
      </c>
      <c r="K2942">
        <v>-84.555103000000003</v>
      </c>
      <c r="L2942" s="3">
        <v>534.30999999999995</v>
      </c>
      <c r="M2942" s="3">
        <v>327.14</v>
      </c>
      <c r="N2942" s="3">
        <v>207.16999999999996</v>
      </c>
      <c r="O2942" s="4">
        <v>0.63327627315522395</v>
      </c>
      <c r="P2942" s="3">
        <v>1382.11</v>
      </c>
      <c r="Q2942" s="3">
        <v>878.43</v>
      </c>
      <c r="R2942" s="3">
        <v>503.67999999999995</v>
      </c>
      <c r="S2942" s="4">
        <v>0.57338661020229276</v>
      </c>
      <c r="T2942" s="2">
        <v>1</v>
      </c>
      <c r="U2942" s="5">
        <v>222.28</v>
      </c>
    </row>
    <row r="2943" spans="1:21">
      <c r="A2943" s="2">
        <v>256648</v>
      </c>
      <c r="B2943" t="s">
        <v>5540</v>
      </c>
      <c r="C2943" s="2">
        <v>446572</v>
      </c>
      <c r="D2943" t="s">
        <v>5541</v>
      </c>
      <c r="E2943" t="s">
        <v>5542</v>
      </c>
      <c r="F2943" t="s">
        <v>30</v>
      </c>
      <c r="G2943" t="s">
        <v>21</v>
      </c>
      <c r="H2943" t="s">
        <v>40</v>
      </c>
      <c r="I2943" t="str">
        <f t="shared" si="45"/>
        <v>216 Fountain Ct Lexington, KY 40509</v>
      </c>
      <c r="J2943">
        <v>38.003526000000001</v>
      </c>
      <c r="K2943">
        <v>-84.437524999999994</v>
      </c>
      <c r="L2943" s="3">
        <v>1217.6099999999999</v>
      </c>
      <c r="M2943" s="3">
        <v>714.84</v>
      </c>
      <c r="N2943" s="3">
        <v>502.76999999999987</v>
      </c>
      <c r="O2943" s="4">
        <v>0.70333221420177916</v>
      </c>
      <c r="P2943" s="3">
        <v>2888.74</v>
      </c>
      <c r="Q2943" s="3">
        <v>1739.48</v>
      </c>
      <c r="R2943" s="3">
        <v>1149.2599999999998</v>
      </c>
      <c r="S2943" s="4">
        <v>0.66069170096810526</v>
      </c>
      <c r="T2943" s="2"/>
      <c r="U2943" s="5"/>
    </row>
    <row r="2944" spans="1:21">
      <c r="A2944" s="2">
        <v>217833</v>
      </c>
      <c r="B2944" t="s">
        <v>5529</v>
      </c>
      <c r="C2944" s="2">
        <v>217833</v>
      </c>
      <c r="D2944" t="s">
        <v>5529</v>
      </c>
      <c r="E2944" t="s">
        <v>5533</v>
      </c>
      <c r="F2944" t="s">
        <v>30</v>
      </c>
      <c r="G2944" t="s">
        <v>21</v>
      </c>
      <c r="H2944" t="s">
        <v>169</v>
      </c>
      <c r="I2944" t="str">
        <f t="shared" si="45"/>
        <v>1050 Monarch St Ste 200 Lexington, KY 40513</v>
      </c>
      <c r="J2944">
        <v>38.020850000000003</v>
      </c>
      <c r="K2944">
        <v>-84.554057999999998</v>
      </c>
      <c r="L2944" s="3">
        <v>540.03</v>
      </c>
      <c r="M2944" s="3">
        <v>192.06</v>
      </c>
      <c r="N2944" s="3">
        <v>347.96999999999997</v>
      </c>
      <c r="O2944" s="4">
        <v>1.8117775695095282</v>
      </c>
      <c r="P2944" s="3">
        <v>1811.75</v>
      </c>
      <c r="Q2944" s="3">
        <v>485.09</v>
      </c>
      <c r="R2944" s="3">
        <v>1326.66</v>
      </c>
      <c r="S2944" s="4">
        <v>2.7348739409181806</v>
      </c>
      <c r="T2944" s="2">
        <v>1</v>
      </c>
      <c r="U2944" s="5">
        <v>144.38999999999999</v>
      </c>
    </row>
    <row r="2945" spans="1:21">
      <c r="A2945" s="2">
        <v>344094</v>
      </c>
      <c r="B2945" t="s">
        <v>5543</v>
      </c>
      <c r="C2945" s="2">
        <v>344094</v>
      </c>
      <c r="D2945" t="s">
        <v>5543</v>
      </c>
      <c r="E2945" t="s">
        <v>5544</v>
      </c>
      <c r="F2945" t="s">
        <v>43</v>
      </c>
      <c r="G2945" t="s">
        <v>21</v>
      </c>
      <c r="H2945" t="s">
        <v>44</v>
      </c>
      <c r="I2945" t="str">
        <f t="shared" si="45"/>
        <v>17 S Main St Winchester, KY 40391</v>
      </c>
      <c r="J2945">
        <v>37.992961000000001</v>
      </c>
      <c r="K2945">
        <v>-84.176790999999994</v>
      </c>
      <c r="L2945" s="3">
        <v>43.72</v>
      </c>
      <c r="M2945" s="3">
        <v>526.73</v>
      </c>
      <c r="N2945" s="3">
        <v>-483.01</v>
      </c>
      <c r="O2945" s="4">
        <v>-0.916997323106715</v>
      </c>
      <c r="P2945" s="3">
        <v>124.92</v>
      </c>
      <c r="Q2945" s="3">
        <v>1196.29</v>
      </c>
      <c r="R2945" s="3">
        <v>-1071.3699999999999</v>
      </c>
      <c r="S2945" s="4">
        <v>-0.89557715938443017</v>
      </c>
      <c r="T2945" s="2"/>
      <c r="U2945" s="5"/>
    </row>
    <row r="2946" spans="1:21">
      <c r="A2946" s="2">
        <v>222984</v>
      </c>
      <c r="B2946" t="s">
        <v>5545</v>
      </c>
      <c r="C2946" s="2">
        <v>408271</v>
      </c>
      <c r="D2946" t="s">
        <v>5546</v>
      </c>
      <c r="E2946" t="s">
        <v>5547</v>
      </c>
      <c r="F2946" t="s">
        <v>271</v>
      </c>
      <c r="G2946" t="s">
        <v>21</v>
      </c>
      <c r="H2946" t="s">
        <v>272</v>
      </c>
      <c r="I2946" t="str">
        <f t="shared" si="45"/>
        <v>421 W Highway 90 Byp Monticello, KY 42633</v>
      </c>
      <c r="J2946">
        <v>36.836879000000003</v>
      </c>
      <c r="K2946">
        <v>-84.870868999999999</v>
      </c>
      <c r="L2946" s="3">
        <v>1859.5</v>
      </c>
      <c r="M2946" s="3">
        <v>2329.27</v>
      </c>
      <c r="N2946" s="3">
        <v>-469.77</v>
      </c>
      <c r="O2946" s="4">
        <v>-0.20168121342738282</v>
      </c>
      <c r="P2946" s="3">
        <v>4146.09</v>
      </c>
      <c r="Q2946" s="3">
        <v>6503.31</v>
      </c>
      <c r="R2946" s="3">
        <v>-2357.2200000000003</v>
      </c>
      <c r="S2946" s="4">
        <v>-0.36246465261536048</v>
      </c>
      <c r="T2946" s="2">
        <v>2</v>
      </c>
      <c r="U2946" s="5">
        <v>117.48</v>
      </c>
    </row>
    <row r="2947" spans="1:21">
      <c r="A2947" s="2">
        <v>331276</v>
      </c>
      <c r="B2947" t="s">
        <v>5548</v>
      </c>
      <c r="C2947" s="2">
        <v>331276</v>
      </c>
      <c r="D2947" t="s">
        <v>5548</v>
      </c>
      <c r="E2947" t="s">
        <v>5549</v>
      </c>
      <c r="F2947" t="s">
        <v>30</v>
      </c>
      <c r="G2947" t="s">
        <v>21</v>
      </c>
      <c r="H2947" t="s">
        <v>424</v>
      </c>
      <c r="I2947" t="str">
        <f t="shared" ref="I2947:I3010" si="46">E2947&amp;" "&amp;F2947&amp;","&amp;" "&amp;G2947&amp;" "&amp;TEXT(H2947, "00000")</f>
        <v>200 Larue Ste 100 Lexington, KY 40517</v>
      </c>
      <c r="J2947">
        <v>37.978580000000001</v>
      </c>
      <c r="K2947">
        <v>-84.525238999999999</v>
      </c>
      <c r="L2947" s="3">
        <v>76.760000000000005</v>
      </c>
      <c r="M2947" s="3">
        <v>78.25</v>
      </c>
      <c r="N2947" s="3">
        <v>-1.4899999999999949</v>
      </c>
      <c r="O2947" s="4">
        <v>-1.9041533546325814E-2</v>
      </c>
      <c r="P2947" s="3">
        <v>278.76</v>
      </c>
      <c r="Q2947" s="3">
        <v>244.09</v>
      </c>
      <c r="R2947" s="3">
        <v>34.669999999999987</v>
      </c>
      <c r="S2947" s="4">
        <v>0.14203777295259939</v>
      </c>
      <c r="T2947" s="2">
        <v>1</v>
      </c>
      <c r="U2947" s="5">
        <v>90.56</v>
      </c>
    </row>
    <row r="2948" spans="1:21">
      <c r="A2948" s="2">
        <v>226820</v>
      </c>
      <c r="B2948" t="s">
        <v>1711</v>
      </c>
      <c r="C2948" s="2">
        <v>226820</v>
      </c>
      <c r="D2948" t="s">
        <v>1711</v>
      </c>
      <c r="E2948" t="s">
        <v>1713</v>
      </c>
      <c r="F2948" t="s">
        <v>147</v>
      </c>
      <c r="G2948" t="s">
        <v>21</v>
      </c>
      <c r="H2948" t="s">
        <v>148</v>
      </c>
      <c r="I2948" t="str">
        <f t="shared" si="46"/>
        <v>100 Krusteaz Way Hopkinsville, KY 42240</v>
      </c>
      <c r="J2948">
        <v>36.796469999999999</v>
      </c>
      <c r="K2948">
        <v>-87.392610000000005</v>
      </c>
      <c r="L2948" s="3">
        <v>9173.34</v>
      </c>
      <c r="M2948" s="3">
        <v>1266.1099999999999</v>
      </c>
      <c r="N2948" s="3">
        <v>7907.2300000000005</v>
      </c>
      <c r="O2948" s="4">
        <v>6.2452946426455842</v>
      </c>
      <c r="P2948" s="3">
        <v>18412.810000000001</v>
      </c>
      <c r="Q2948" s="3">
        <v>2679.21</v>
      </c>
      <c r="R2948" s="3">
        <v>15733.600000000002</v>
      </c>
      <c r="S2948" s="4">
        <v>5.8724773347367325</v>
      </c>
      <c r="T2948" s="2">
        <v>13</v>
      </c>
      <c r="U2948" s="5">
        <v>284.05538461538458</v>
      </c>
    </row>
    <row r="2949" spans="1:21">
      <c r="A2949" s="2">
        <v>220853</v>
      </c>
      <c r="B2949" t="s">
        <v>5550</v>
      </c>
      <c r="C2949" s="2">
        <v>220853</v>
      </c>
      <c r="D2949" t="s">
        <v>5550</v>
      </c>
      <c r="E2949" t="s">
        <v>5551</v>
      </c>
      <c r="F2949" t="s">
        <v>30</v>
      </c>
      <c r="G2949" t="s">
        <v>21</v>
      </c>
      <c r="H2949" t="s">
        <v>174</v>
      </c>
      <c r="I2949" t="str">
        <f t="shared" si="46"/>
        <v>833 W Main St Lexington, KY 40508</v>
      </c>
      <c r="J2949">
        <v>38.056012000000003</v>
      </c>
      <c r="K2949">
        <v>-84.508128999999997</v>
      </c>
      <c r="L2949" s="3">
        <v>826.26</v>
      </c>
      <c r="M2949" s="3">
        <v>559.84</v>
      </c>
      <c r="N2949" s="3">
        <v>266.41999999999996</v>
      </c>
      <c r="O2949" s="4">
        <v>0.47588596741926253</v>
      </c>
      <c r="P2949" s="3">
        <v>2131.0500000000002</v>
      </c>
      <c r="Q2949" s="3">
        <v>1185.55</v>
      </c>
      <c r="R2949" s="3">
        <v>945.50000000000023</v>
      </c>
      <c r="S2949" s="4">
        <v>0.79752013833241975</v>
      </c>
      <c r="T2949" s="2">
        <v>2</v>
      </c>
      <c r="U2949" s="5">
        <v>117.39</v>
      </c>
    </row>
    <row r="2950" spans="1:21">
      <c r="A2950" s="2">
        <v>218802</v>
      </c>
      <c r="B2950" t="s">
        <v>5552</v>
      </c>
      <c r="C2950" s="2">
        <v>218802</v>
      </c>
      <c r="D2950" t="s">
        <v>5552</v>
      </c>
      <c r="E2950" t="s">
        <v>5553</v>
      </c>
      <c r="F2950" t="s">
        <v>30</v>
      </c>
      <c r="G2950" t="s">
        <v>21</v>
      </c>
      <c r="H2950" t="s">
        <v>71</v>
      </c>
      <c r="I2950" t="str">
        <f t="shared" si="46"/>
        <v>1050 Lane Allen Rd Lexington, KY 40504</v>
      </c>
      <c r="J2950">
        <v>38.032181999999999</v>
      </c>
      <c r="K2950">
        <v>-84.555503999999999</v>
      </c>
      <c r="L2950" s="3">
        <v>15488.95</v>
      </c>
      <c r="M2950" s="3">
        <v>13042.93</v>
      </c>
      <c r="N2950" s="3">
        <v>2446.0200000000004</v>
      </c>
      <c r="O2950" s="4">
        <v>0.18753608276667899</v>
      </c>
      <c r="P2950" s="3">
        <v>41988.34</v>
      </c>
      <c r="Q2950" s="3">
        <v>38678.03</v>
      </c>
      <c r="R2950" s="3">
        <v>3310.3099999999977</v>
      </c>
      <c r="S2950" s="4">
        <v>8.5586313470463665E-2</v>
      </c>
      <c r="T2950" s="2"/>
      <c r="U2950" s="5"/>
    </row>
    <row r="2951" spans="1:21">
      <c r="A2951" s="2">
        <v>222690</v>
      </c>
      <c r="B2951" t="s">
        <v>5554</v>
      </c>
      <c r="C2951" s="2">
        <v>222690</v>
      </c>
      <c r="D2951" t="s">
        <v>5554</v>
      </c>
      <c r="E2951" t="s">
        <v>5555</v>
      </c>
      <c r="F2951" t="s">
        <v>30</v>
      </c>
      <c r="G2951" t="s">
        <v>21</v>
      </c>
      <c r="H2951" t="s">
        <v>424</v>
      </c>
      <c r="I2951" t="str">
        <f t="shared" si="46"/>
        <v>410 Redding Rd Lexington, KY 40517</v>
      </c>
      <c r="J2951">
        <v>37.985211999999997</v>
      </c>
      <c r="K2951">
        <v>-84.500371999999999</v>
      </c>
      <c r="L2951" s="3">
        <v>4072.62</v>
      </c>
      <c r="M2951" s="3">
        <v>3921.34</v>
      </c>
      <c r="N2951" s="3">
        <v>151.27999999999975</v>
      </c>
      <c r="O2951" s="4">
        <v>3.8578649135244517E-2</v>
      </c>
      <c r="P2951" s="3">
        <v>11639.39</v>
      </c>
      <c r="Q2951" s="3">
        <v>12203.48</v>
      </c>
      <c r="R2951" s="3">
        <v>-564.09000000000015</v>
      </c>
      <c r="S2951" s="4">
        <v>-4.6223700124882423E-2</v>
      </c>
      <c r="T2951" s="2"/>
      <c r="U2951" s="5"/>
    </row>
    <row r="2952" spans="1:21">
      <c r="A2952" s="2">
        <v>346564</v>
      </c>
      <c r="B2952" t="s">
        <v>5556</v>
      </c>
      <c r="C2952" s="2">
        <v>484236</v>
      </c>
      <c r="D2952" t="s">
        <v>5554</v>
      </c>
      <c r="E2952" t="s">
        <v>5555</v>
      </c>
      <c r="F2952" t="s">
        <v>30</v>
      </c>
      <c r="G2952" t="s">
        <v>21</v>
      </c>
      <c r="H2952" t="s">
        <v>424</v>
      </c>
      <c r="I2952" t="str">
        <f t="shared" si="46"/>
        <v>410 Redding Rd Lexington, KY 40517</v>
      </c>
      <c r="J2952">
        <v>37.985211999999997</v>
      </c>
      <c r="K2952">
        <v>-84.500371999999999</v>
      </c>
      <c r="L2952" s="3">
        <v>512.26</v>
      </c>
      <c r="M2952" s="3"/>
      <c r="N2952" s="3">
        <v>512.26</v>
      </c>
      <c r="O2952" s="4"/>
      <c r="P2952" s="3">
        <v>1375.3</v>
      </c>
      <c r="Q2952" s="3"/>
      <c r="R2952" s="3">
        <v>1375.3</v>
      </c>
      <c r="S2952" s="4"/>
      <c r="T2952" s="2">
        <v>5</v>
      </c>
      <c r="U2952" s="5">
        <v>253.7</v>
      </c>
    </row>
    <row r="2953" spans="1:21">
      <c r="A2953" s="2">
        <v>342311</v>
      </c>
      <c r="B2953" t="s">
        <v>5557</v>
      </c>
      <c r="C2953" s="2">
        <v>342311</v>
      </c>
      <c r="D2953" t="s">
        <v>5557</v>
      </c>
      <c r="E2953" t="s">
        <v>5558</v>
      </c>
      <c r="F2953" t="s">
        <v>47</v>
      </c>
      <c r="G2953" t="s">
        <v>21</v>
      </c>
      <c r="H2953" t="s">
        <v>48</v>
      </c>
      <c r="I2953" t="str">
        <f t="shared" si="46"/>
        <v>1115 Ashgrove Rd Nicholasville, KY 40356</v>
      </c>
      <c r="J2953">
        <v>37.945441000000002</v>
      </c>
      <c r="K2953">
        <v>-84.532511999999997</v>
      </c>
      <c r="L2953" s="3"/>
      <c r="M2953" s="3">
        <v>470.54</v>
      </c>
      <c r="N2953" s="3">
        <v>-470.54</v>
      </c>
      <c r="O2953" s="4"/>
      <c r="P2953" s="3"/>
      <c r="Q2953" s="3">
        <v>1548.4</v>
      </c>
      <c r="R2953" s="3">
        <v>-1548.4</v>
      </c>
      <c r="S2953" s="4"/>
      <c r="T2953" s="2"/>
      <c r="U2953" s="5"/>
    </row>
    <row r="2954" spans="1:21">
      <c r="A2954" s="2">
        <v>221864</v>
      </c>
      <c r="B2954" t="s">
        <v>5559</v>
      </c>
      <c r="C2954" s="2">
        <v>221864</v>
      </c>
      <c r="D2954" t="s">
        <v>5559</v>
      </c>
      <c r="E2954" t="s">
        <v>5560</v>
      </c>
      <c r="F2954" t="s">
        <v>5561</v>
      </c>
      <c r="G2954" t="s">
        <v>21</v>
      </c>
      <c r="H2954" t="s">
        <v>5562</v>
      </c>
      <c r="I2954" t="str">
        <f t="shared" si="46"/>
        <v>205 Old Greenville Rd Central City, KY 42330</v>
      </c>
      <c r="J2954">
        <v>37.273029999999999</v>
      </c>
      <c r="K2954">
        <v>-87.146619999999999</v>
      </c>
      <c r="L2954" s="3">
        <v>213.3</v>
      </c>
      <c r="M2954" s="3">
        <v>113.5</v>
      </c>
      <c r="N2954" s="3">
        <v>99.800000000000011</v>
      </c>
      <c r="O2954" s="4">
        <v>0.87929515418502213</v>
      </c>
      <c r="P2954" s="3">
        <v>462.3</v>
      </c>
      <c r="Q2954" s="3">
        <v>264.95</v>
      </c>
      <c r="R2954" s="3">
        <v>197.35000000000002</v>
      </c>
      <c r="S2954" s="4">
        <v>0.74485752028684671</v>
      </c>
      <c r="T2954" s="2"/>
      <c r="U2954" s="5"/>
    </row>
    <row r="2955" spans="1:21">
      <c r="A2955" s="2">
        <v>340511</v>
      </c>
      <c r="B2955" t="s">
        <v>5563</v>
      </c>
      <c r="C2955" s="2">
        <v>340511</v>
      </c>
      <c r="D2955" t="s">
        <v>5563</v>
      </c>
      <c r="E2955" t="s">
        <v>5564</v>
      </c>
      <c r="F2955" t="s">
        <v>30</v>
      </c>
      <c r="G2955" t="s">
        <v>21</v>
      </c>
      <c r="H2955" t="s">
        <v>424</v>
      </c>
      <c r="I2955" t="str">
        <f t="shared" si="46"/>
        <v>301 Harvard Dr Lexington, KY 40517</v>
      </c>
      <c r="J2955">
        <v>37.979709999999997</v>
      </c>
      <c r="K2955">
        <v>-84.522402999999997</v>
      </c>
      <c r="L2955" s="3"/>
      <c r="M2955" s="3">
        <v>215.92</v>
      </c>
      <c r="N2955" s="3">
        <v>-215.92</v>
      </c>
      <c r="O2955" s="4"/>
      <c r="P2955" s="3"/>
      <c r="Q2955" s="3">
        <v>596.17999999999995</v>
      </c>
      <c r="R2955" s="3">
        <v>-596.17999999999995</v>
      </c>
      <c r="S2955" s="4"/>
      <c r="T2955" s="2"/>
      <c r="U2955" s="5"/>
    </row>
    <row r="2956" spans="1:21">
      <c r="A2956" s="2">
        <v>217616</v>
      </c>
      <c r="B2956" t="s">
        <v>5565</v>
      </c>
      <c r="C2956" s="2">
        <v>217616</v>
      </c>
      <c r="D2956" t="s">
        <v>5565</v>
      </c>
      <c r="E2956" t="s">
        <v>5566</v>
      </c>
      <c r="F2956" t="s">
        <v>30</v>
      </c>
      <c r="G2956" t="s">
        <v>21</v>
      </c>
      <c r="H2956" t="s">
        <v>174</v>
      </c>
      <c r="I2956" t="str">
        <f t="shared" si="46"/>
        <v>736 W Main St Lexington, KY 40508</v>
      </c>
      <c r="J2956">
        <v>38.053331999999997</v>
      </c>
      <c r="K2956">
        <v>-84.506000999999998</v>
      </c>
      <c r="L2956" s="3">
        <v>76.209999999999994</v>
      </c>
      <c r="M2956" s="3">
        <v>607.41</v>
      </c>
      <c r="N2956" s="3">
        <v>-531.19999999999993</v>
      </c>
      <c r="O2956" s="4">
        <v>-0.87453285260367786</v>
      </c>
      <c r="P2956" s="3">
        <v>305.02</v>
      </c>
      <c r="Q2956" s="3">
        <v>1251.5999999999999</v>
      </c>
      <c r="R2956" s="3">
        <v>-946.57999999999993</v>
      </c>
      <c r="S2956" s="4">
        <v>-0.7562959411952701</v>
      </c>
      <c r="T2956" s="2"/>
      <c r="U2956" s="5"/>
    </row>
    <row r="2957" spans="1:21">
      <c r="A2957" s="2">
        <v>221981</v>
      </c>
      <c r="B2957" t="s">
        <v>5567</v>
      </c>
      <c r="C2957" s="2">
        <v>221981</v>
      </c>
      <c r="D2957" t="s">
        <v>5567</v>
      </c>
      <c r="E2957" t="s">
        <v>5568</v>
      </c>
      <c r="F2957" t="s">
        <v>25</v>
      </c>
      <c r="G2957" t="s">
        <v>21</v>
      </c>
      <c r="H2957" t="s">
        <v>26</v>
      </c>
      <c r="I2957" t="str">
        <f t="shared" si="46"/>
        <v>1616 Harrodsburg Rd Lawrenceburg, KY 40342</v>
      </c>
      <c r="J2957">
        <v>38.001240000000003</v>
      </c>
      <c r="K2957">
        <v>-84.880070000000003</v>
      </c>
      <c r="L2957" s="3">
        <v>1557.84</v>
      </c>
      <c r="M2957" s="3">
        <v>1307.9100000000001</v>
      </c>
      <c r="N2957" s="3">
        <v>249.92999999999984</v>
      </c>
      <c r="O2957" s="4">
        <v>0.19109113012363221</v>
      </c>
      <c r="P2957" s="3">
        <v>3664.5</v>
      </c>
      <c r="Q2957" s="3">
        <v>3769.67</v>
      </c>
      <c r="R2957" s="3">
        <v>-105.17000000000007</v>
      </c>
      <c r="S2957" s="4">
        <v>-2.7898993811129376E-2</v>
      </c>
      <c r="T2957" s="2">
        <v>3</v>
      </c>
      <c r="U2957" s="5">
        <v>219.41666666666666</v>
      </c>
    </row>
    <row r="2958" spans="1:21">
      <c r="A2958" s="2">
        <v>219393</v>
      </c>
      <c r="B2958" t="s">
        <v>5569</v>
      </c>
      <c r="C2958" s="2">
        <v>219393</v>
      </c>
      <c r="D2958" t="s">
        <v>5569</v>
      </c>
      <c r="E2958" t="s">
        <v>5570</v>
      </c>
      <c r="F2958" t="s">
        <v>408</v>
      </c>
      <c r="G2958" t="s">
        <v>21</v>
      </c>
      <c r="H2958" t="s">
        <v>409</v>
      </c>
      <c r="I2958" t="str">
        <f t="shared" si="46"/>
        <v>411 E Stephen Foster Ave Bardstown, KY 40004</v>
      </c>
      <c r="J2958">
        <v>37.804192</v>
      </c>
      <c r="K2958">
        <v>-85.456911000000005</v>
      </c>
      <c r="L2958" s="3"/>
      <c r="M2958" s="3">
        <v>368.96</v>
      </c>
      <c r="N2958" s="3">
        <v>-368.96</v>
      </c>
      <c r="O2958" s="4"/>
      <c r="P2958" s="3"/>
      <c r="Q2958" s="3">
        <v>828.88</v>
      </c>
      <c r="R2958" s="3">
        <v>-828.88</v>
      </c>
      <c r="S2958" s="4"/>
      <c r="T2958" s="2"/>
      <c r="U2958" s="5"/>
    </row>
    <row r="2959" spans="1:21">
      <c r="A2959" s="2">
        <v>219393</v>
      </c>
      <c r="B2959" t="s">
        <v>5569</v>
      </c>
      <c r="C2959" s="2">
        <v>408308</v>
      </c>
      <c r="D2959" t="s">
        <v>5569</v>
      </c>
      <c r="E2959" t="s">
        <v>5570</v>
      </c>
      <c r="F2959" t="s">
        <v>408</v>
      </c>
      <c r="G2959" t="s">
        <v>21</v>
      </c>
      <c r="H2959" t="s">
        <v>409</v>
      </c>
      <c r="I2959" t="str">
        <f t="shared" si="46"/>
        <v>411 E Stephen Foster Ave Bardstown, KY 40004</v>
      </c>
      <c r="J2959">
        <v>37.804192</v>
      </c>
      <c r="K2959">
        <v>-85.456911000000005</v>
      </c>
      <c r="L2959" s="3">
        <v>654.48</v>
      </c>
      <c r="M2959" s="3">
        <v>239.98</v>
      </c>
      <c r="N2959" s="3">
        <v>414.5</v>
      </c>
      <c r="O2959" s="4">
        <v>1.7272272689390784</v>
      </c>
      <c r="P2959" s="3">
        <v>1381.43</v>
      </c>
      <c r="Q2959" s="3">
        <v>463.95</v>
      </c>
      <c r="R2959" s="3">
        <v>917.48</v>
      </c>
      <c r="S2959" s="4">
        <v>1.9775406832632827</v>
      </c>
      <c r="T2959" s="2"/>
      <c r="U2959" s="5"/>
    </row>
    <row r="2960" spans="1:21">
      <c r="A2960" s="2">
        <v>254203</v>
      </c>
      <c r="B2960" t="s">
        <v>5571</v>
      </c>
      <c r="C2960" s="2">
        <v>254203</v>
      </c>
      <c r="D2960" t="s">
        <v>5571</v>
      </c>
      <c r="E2960" t="s">
        <v>5572</v>
      </c>
      <c r="F2960" t="s">
        <v>30</v>
      </c>
      <c r="G2960" t="s">
        <v>21</v>
      </c>
      <c r="H2960" t="s">
        <v>68</v>
      </c>
      <c r="I2960" t="str">
        <f t="shared" si="46"/>
        <v>3380 Paris Pike Lexington, KY 40511</v>
      </c>
      <c r="J2960">
        <v>38.096238</v>
      </c>
      <c r="K2960">
        <v>-84.421631000000005</v>
      </c>
      <c r="L2960" s="3">
        <v>457.31</v>
      </c>
      <c r="M2960" s="3">
        <v>90.27</v>
      </c>
      <c r="N2960" s="3">
        <v>367.04</v>
      </c>
      <c r="O2960" s="4">
        <v>4.0660241497729039</v>
      </c>
      <c r="P2960" s="3">
        <v>1062.95</v>
      </c>
      <c r="Q2960" s="3">
        <v>225.67</v>
      </c>
      <c r="R2960" s="3">
        <v>837.28000000000009</v>
      </c>
      <c r="S2960" s="4">
        <v>3.7101963043381936</v>
      </c>
      <c r="T2960" s="2"/>
      <c r="U2960" s="5"/>
    </row>
    <row r="2961" spans="1:21">
      <c r="A2961" s="2">
        <v>341803</v>
      </c>
      <c r="B2961" t="s">
        <v>5573</v>
      </c>
      <c r="C2961" s="2">
        <v>341803</v>
      </c>
      <c r="D2961" t="s">
        <v>5573</v>
      </c>
      <c r="E2961" t="s">
        <v>5574</v>
      </c>
      <c r="F2961" t="s">
        <v>30</v>
      </c>
      <c r="G2961" t="s">
        <v>21</v>
      </c>
      <c r="H2961" t="s">
        <v>35</v>
      </c>
      <c r="I2961" t="str">
        <f t="shared" si="46"/>
        <v>3430 Rabbits Foot Trl Lexington, KY 40503</v>
      </c>
      <c r="J2961">
        <v>38.007224999999998</v>
      </c>
      <c r="K2961">
        <v>-84.560563999999999</v>
      </c>
      <c r="L2961" s="3">
        <v>85.55</v>
      </c>
      <c r="M2961" s="3">
        <v>82.28</v>
      </c>
      <c r="N2961" s="3">
        <v>3.269999999999996</v>
      </c>
      <c r="O2961" s="4">
        <v>3.9742343218278998E-2</v>
      </c>
      <c r="P2961" s="3">
        <v>171.1</v>
      </c>
      <c r="Q2961" s="3">
        <v>164.56</v>
      </c>
      <c r="R2961" s="3">
        <v>6.539999999999992</v>
      </c>
      <c r="S2961" s="4">
        <v>3.9742343218278998E-2</v>
      </c>
      <c r="T2961" s="2">
        <v>1</v>
      </c>
      <c r="U2961" s="5">
        <v>95.16</v>
      </c>
    </row>
    <row r="2962" spans="1:21">
      <c r="A2962" s="2">
        <v>271553</v>
      </c>
      <c r="B2962" t="s">
        <v>5575</v>
      </c>
      <c r="C2962" s="2">
        <v>271553</v>
      </c>
      <c r="D2962" t="s">
        <v>5575</v>
      </c>
      <c r="E2962" t="s">
        <v>5576</v>
      </c>
      <c r="F2962" t="s">
        <v>1367</v>
      </c>
      <c r="G2962" t="s">
        <v>21</v>
      </c>
      <c r="H2962" t="s">
        <v>1368</v>
      </c>
      <c r="I2962" t="str">
        <f t="shared" si="46"/>
        <v>105 Village Way Lebanon, KY 40033</v>
      </c>
      <c r="J2962">
        <v>37.561067000000001</v>
      </c>
      <c r="K2962">
        <v>-85.267426999999998</v>
      </c>
      <c r="L2962" s="3">
        <v>9512.2800000000007</v>
      </c>
      <c r="M2962" s="3">
        <v>6635.06</v>
      </c>
      <c r="N2962" s="3">
        <v>2877.2200000000003</v>
      </c>
      <c r="O2962" s="4">
        <v>0.43363888193927413</v>
      </c>
      <c r="P2962" s="3">
        <v>30955.200000000001</v>
      </c>
      <c r="Q2962" s="3">
        <v>21712.91</v>
      </c>
      <c r="R2962" s="3">
        <v>9242.2900000000009</v>
      </c>
      <c r="S2962" s="4">
        <v>0.42565874403753345</v>
      </c>
      <c r="T2962" s="2">
        <v>10</v>
      </c>
      <c r="U2962" s="5">
        <v>258.09100000000001</v>
      </c>
    </row>
    <row r="2963" spans="1:21">
      <c r="A2963" s="2">
        <v>315242</v>
      </c>
      <c r="B2963" t="s">
        <v>5577</v>
      </c>
      <c r="C2963" s="2">
        <v>315242</v>
      </c>
      <c r="D2963" t="s">
        <v>5577</v>
      </c>
      <c r="E2963" t="s">
        <v>5578</v>
      </c>
      <c r="F2963" t="s">
        <v>420</v>
      </c>
      <c r="G2963" t="s">
        <v>21</v>
      </c>
      <c r="H2963" t="s">
        <v>421</v>
      </c>
      <c r="I2963" t="str">
        <f t="shared" si="46"/>
        <v>197 Lafayette St Cadiz, KY 42211</v>
      </c>
      <c r="J2963">
        <v>36.869670999999997</v>
      </c>
      <c r="K2963">
        <v>-87.826740000000001</v>
      </c>
      <c r="L2963" s="3">
        <v>153.69999999999999</v>
      </c>
      <c r="M2963" s="3">
        <v>181.26</v>
      </c>
      <c r="N2963" s="3">
        <v>-27.560000000000002</v>
      </c>
      <c r="O2963" s="4">
        <v>-0.15204678362573101</v>
      </c>
      <c r="P2963" s="3">
        <v>405.05</v>
      </c>
      <c r="Q2963" s="3">
        <v>456.71</v>
      </c>
      <c r="R2963" s="3">
        <v>-51.659999999999968</v>
      </c>
      <c r="S2963" s="4">
        <v>-0.11311335420726494</v>
      </c>
      <c r="T2963" s="2">
        <v>1</v>
      </c>
      <c r="U2963" s="5">
        <v>163.65</v>
      </c>
    </row>
    <row r="2964" spans="1:21">
      <c r="A2964" s="2">
        <v>328515</v>
      </c>
      <c r="B2964" t="s">
        <v>5579</v>
      </c>
      <c r="C2964" s="2">
        <v>328515</v>
      </c>
      <c r="D2964" t="s">
        <v>5579</v>
      </c>
      <c r="E2964" t="s">
        <v>5580</v>
      </c>
      <c r="F2964" t="s">
        <v>43</v>
      </c>
      <c r="G2964" t="s">
        <v>21</v>
      </c>
      <c r="H2964" t="s">
        <v>44</v>
      </c>
      <c r="I2964" t="str">
        <f t="shared" si="46"/>
        <v>645 Westmeade Dr Winchester, KY 40391</v>
      </c>
      <c r="J2964">
        <v>37.978864999999999</v>
      </c>
      <c r="K2964">
        <v>-84.205860999999999</v>
      </c>
      <c r="L2964" s="3">
        <v>326.75</v>
      </c>
      <c r="M2964" s="3">
        <v>359.03</v>
      </c>
      <c r="N2964" s="3">
        <v>-32.279999999999973</v>
      </c>
      <c r="O2964" s="4">
        <v>-8.9908921260061767E-2</v>
      </c>
      <c r="P2964" s="3">
        <v>955.06</v>
      </c>
      <c r="Q2964" s="3">
        <v>968.87</v>
      </c>
      <c r="R2964" s="3">
        <v>-13.810000000000059</v>
      </c>
      <c r="S2964" s="4">
        <v>-1.4253718249094367E-2</v>
      </c>
      <c r="T2964" s="2">
        <v>1</v>
      </c>
      <c r="U2964" s="5">
        <v>150.01</v>
      </c>
    </row>
    <row r="2965" spans="1:21">
      <c r="A2965" s="2">
        <v>217603</v>
      </c>
      <c r="B2965" t="s">
        <v>5581</v>
      </c>
      <c r="C2965" s="2">
        <v>217603</v>
      </c>
      <c r="D2965" t="s">
        <v>5581</v>
      </c>
      <c r="E2965" t="s">
        <v>5582</v>
      </c>
      <c r="F2965" t="s">
        <v>104</v>
      </c>
      <c r="G2965" t="s">
        <v>105</v>
      </c>
      <c r="H2965" t="s">
        <v>5583</v>
      </c>
      <c r="I2965" t="str">
        <f t="shared" si="46"/>
        <v>2611 Colerain Ave Cincinnati, OH 45214</v>
      </c>
      <c r="J2965">
        <v>39.129646999999999</v>
      </c>
      <c r="K2965">
        <v>-84.534837999999993</v>
      </c>
      <c r="L2965" s="3">
        <v>90.88</v>
      </c>
      <c r="M2965" s="3"/>
      <c r="N2965" s="3">
        <v>90.88</v>
      </c>
      <c r="O2965" s="4"/>
      <c r="P2965" s="3">
        <v>152.24</v>
      </c>
      <c r="Q2965" s="3"/>
      <c r="R2965" s="3">
        <v>152.24</v>
      </c>
      <c r="S2965" s="4"/>
      <c r="T2965" s="2"/>
      <c r="U2965" s="5"/>
    </row>
    <row r="2966" spans="1:21">
      <c r="A2966" s="2">
        <v>217603</v>
      </c>
      <c r="B2966" t="s">
        <v>5581</v>
      </c>
      <c r="C2966" s="2">
        <v>483324</v>
      </c>
      <c r="D2966" t="s">
        <v>5581</v>
      </c>
      <c r="E2966" t="s">
        <v>5584</v>
      </c>
      <c r="F2966" t="s">
        <v>30</v>
      </c>
      <c r="G2966" t="s">
        <v>21</v>
      </c>
      <c r="H2966" t="s">
        <v>40</v>
      </c>
      <c r="I2966" t="str">
        <f t="shared" si="46"/>
        <v>1191 BROCK MCVEY DR SUITE D Lexington, KY 40509</v>
      </c>
      <c r="J2966">
        <v>38.032155000000003</v>
      </c>
      <c r="K2966">
        <v>-84.448694000000003</v>
      </c>
      <c r="L2966" s="3">
        <v>61.83</v>
      </c>
      <c r="M2966" s="3"/>
      <c r="N2966" s="3">
        <v>61.83</v>
      </c>
      <c r="O2966" s="4"/>
      <c r="P2966" s="3">
        <v>97.22</v>
      </c>
      <c r="Q2966" s="3"/>
      <c r="R2966" s="3">
        <v>97.22</v>
      </c>
      <c r="S2966" s="4"/>
      <c r="T2966" s="2"/>
      <c r="U2966" s="5"/>
    </row>
    <row r="2967" spans="1:21">
      <c r="A2967" s="2">
        <v>286445</v>
      </c>
      <c r="B2967" t="s">
        <v>5585</v>
      </c>
      <c r="C2967" s="2">
        <v>286445</v>
      </c>
      <c r="D2967" t="s">
        <v>5585</v>
      </c>
      <c r="E2967" t="s">
        <v>5586</v>
      </c>
      <c r="F2967" t="s">
        <v>496</v>
      </c>
      <c r="G2967" t="s">
        <v>21</v>
      </c>
      <c r="H2967" t="s">
        <v>497</v>
      </c>
      <c r="I2967" t="str">
        <f t="shared" si="46"/>
        <v>2475 Center St Beattyville, KY 41311</v>
      </c>
      <c r="J2967">
        <v>37.605626999999998</v>
      </c>
      <c r="K2967">
        <v>-83.710100999999995</v>
      </c>
      <c r="L2967" s="3">
        <v>5760.79</v>
      </c>
      <c r="M2967" s="3">
        <v>8771.14</v>
      </c>
      <c r="N2967" s="3">
        <v>-3010.3499999999995</v>
      </c>
      <c r="O2967" s="4">
        <v>-0.34321080270067511</v>
      </c>
      <c r="P2967" s="3">
        <v>12252.14</v>
      </c>
      <c r="Q2967" s="3">
        <v>21175.06</v>
      </c>
      <c r="R2967" s="3">
        <v>-8922.9200000000019</v>
      </c>
      <c r="S2967" s="4">
        <v>-0.42138818024600644</v>
      </c>
      <c r="T2967" s="2">
        <v>2</v>
      </c>
      <c r="U2967" s="5">
        <v>242.36</v>
      </c>
    </row>
    <row r="2968" spans="1:21">
      <c r="A2968" s="2">
        <v>293762</v>
      </c>
      <c r="B2968" t="s">
        <v>5587</v>
      </c>
      <c r="C2968" s="2">
        <v>293762</v>
      </c>
      <c r="D2968" t="s">
        <v>5587</v>
      </c>
      <c r="E2968" t="s">
        <v>5588</v>
      </c>
      <c r="F2968" t="s">
        <v>53</v>
      </c>
      <c r="G2968" t="s">
        <v>21</v>
      </c>
      <c r="H2968" t="s">
        <v>54</v>
      </c>
      <c r="I2968" t="str">
        <f t="shared" si="46"/>
        <v>101 Cardinal Dr Hazard, KY 41701</v>
      </c>
      <c r="J2968">
        <v>37.232999</v>
      </c>
      <c r="K2968">
        <v>-83.175102999999993</v>
      </c>
      <c r="L2968" s="3">
        <v>3084.98</v>
      </c>
      <c r="M2968" s="3">
        <v>4390.51</v>
      </c>
      <c r="N2968" s="3">
        <v>-1305.5300000000002</v>
      </c>
      <c r="O2968" s="4">
        <v>-0.29735269934472308</v>
      </c>
      <c r="P2968" s="3">
        <v>6817.51</v>
      </c>
      <c r="Q2968" s="3">
        <v>12982.87</v>
      </c>
      <c r="R2968" s="3">
        <v>-6165.3600000000006</v>
      </c>
      <c r="S2968" s="4">
        <v>-0.47488421281272941</v>
      </c>
      <c r="T2968" s="2">
        <v>5</v>
      </c>
      <c r="U2968" s="5">
        <v>134.07400000000001</v>
      </c>
    </row>
    <row r="2969" spans="1:21">
      <c r="A2969" s="2">
        <v>345144</v>
      </c>
      <c r="B2969" t="s">
        <v>5589</v>
      </c>
      <c r="C2969" s="2">
        <v>345144</v>
      </c>
      <c r="D2969" t="s">
        <v>5589</v>
      </c>
      <c r="E2969" t="s">
        <v>5590</v>
      </c>
      <c r="F2969" t="s">
        <v>306</v>
      </c>
      <c r="G2969" t="s">
        <v>21</v>
      </c>
      <c r="H2969" t="s">
        <v>307</v>
      </c>
      <c r="I2969" t="str">
        <f t="shared" si="46"/>
        <v>100 Deskins Dr Pikeville, KY 41501</v>
      </c>
      <c r="J2969">
        <v>37.53584</v>
      </c>
      <c r="K2969">
        <v>-82.606803999999997</v>
      </c>
      <c r="L2969" s="3">
        <v>2474.33</v>
      </c>
      <c r="M2969" s="3"/>
      <c r="N2969" s="3">
        <v>2474.33</v>
      </c>
      <c r="O2969" s="4"/>
      <c r="P2969" s="3">
        <v>8615.57</v>
      </c>
      <c r="Q2969" s="3"/>
      <c r="R2969" s="3">
        <v>8615.57</v>
      </c>
      <c r="S2969" s="4"/>
      <c r="T2969" s="2"/>
      <c r="U2969" s="5"/>
    </row>
    <row r="2970" spans="1:21">
      <c r="A2970" s="2">
        <v>221256</v>
      </c>
      <c r="B2970" t="s">
        <v>5591</v>
      </c>
      <c r="C2970" s="2">
        <v>221256</v>
      </c>
      <c r="D2970" t="s">
        <v>5591</v>
      </c>
      <c r="E2970" t="s">
        <v>5592</v>
      </c>
      <c r="F2970" t="s">
        <v>5593</v>
      </c>
      <c r="G2970" t="s">
        <v>21</v>
      </c>
      <c r="H2970" t="s">
        <v>5594</v>
      </c>
      <c r="I2970" t="str">
        <f t="shared" si="46"/>
        <v>3072 US Highway 62 W McHenry, KY 42354</v>
      </c>
      <c r="J2970">
        <v>37.382798999999999</v>
      </c>
      <c r="K2970">
        <v>-86.922606999999999</v>
      </c>
      <c r="L2970" s="3">
        <v>151.11000000000001</v>
      </c>
      <c r="M2970" s="3"/>
      <c r="N2970" s="3">
        <v>151.11000000000001</v>
      </c>
      <c r="O2970" s="4"/>
      <c r="P2970" s="3">
        <v>359.82</v>
      </c>
      <c r="Q2970" s="3"/>
      <c r="R2970" s="3">
        <v>359.82</v>
      </c>
      <c r="S2970" s="4"/>
      <c r="T2970" s="2"/>
      <c r="U2970" s="5"/>
    </row>
    <row r="2971" spans="1:21">
      <c r="A2971" s="2">
        <v>229873</v>
      </c>
      <c r="B2971" t="s">
        <v>5595</v>
      </c>
      <c r="C2971" s="2">
        <v>229873</v>
      </c>
      <c r="D2971" t="s">
        <v>5595</v>
      </c>
      <c r="E2971" t="s">
        <v>5596</v>
      </c>
      <c r="F2971" t="s">
        <v>5597</v>
      </c>
      <c r="G2971" t="s">
        <v>2151</v>
      </c>
      <c r="H2971" t="s">
        <v>5598</v>
      </c>
      <c r="I2971" t="str">
        <f t="shared" si="46"/>
        <v>7910 Crescent Executive Dr Ste 28 CHARLOTTE, NC 28217</v>
      </c>
      <c r="J2971">
        <v>35.144019999999998</v>
      </c>
      <c r="K2971">
        <v>-80.918390000000002</v>
      </c>
      <c r="L2971" s="3"/>
      <c r="M2971" s="3">
        <v>42.4</v>
      </c>
      <c r="N2971" s="3">
        <v>-42.4</v>
      </c>
      <c r="O2971" s="4"/>
      <c r="P2971" s="3"/>
      <c r="Q2971" s="3">
        <v>249.35</v>
      </c>
      <c r="R2971" s="3">
        <v>-249.35</v>
      </c>
      <c r="S2971" s="4"/>
      <c r="T2971" s="2"/>
      <c r="U2971" s="5"/>
    </row>
    <row r="2972" spans="1:21">
      <c r="A2972" s="2">
        <v>218304</v>
      </c>
      <c r="B2972" t="s">
        <v>5599</v>
      </c>
      <c r="C2972" s="2">
        <v>218304</v>
      </c>
      <c r="D2972" t="s">
        <v>5599</v>
      </c>
      <c r="E2972" t="s">
        <v>5600</v>
      </c>
      <c r="F2972" t="s">
        <v>147</v>
      </c>
      <c r="G2972" t="s">
        <v>21</v>
      </c>
      <c r="H2972" t="s">
        <v>148</v>
      </c>
      <c r="I2972" t="str">
        <f t="shared" si="46"/>
        <v>8600 Shurdan Creek Rd Hopkinsville, KY 42240</v>
      </c>
      <c r="J2972">
        <v>36.921205</v>
      </c>
      <c r="K2972">
        <v>-87.605694999999997</v>
      </c>
      <c r="L2972" s="3"/>
      <c r="M2972" s="3">
        <v>135.19999999999999</v>
      </c>
      <c r="N2972" s="3">
        <v>-135.19999999999999</v>
      </c>
      <c r="O2972" s="4"/>
      <c r="P2972" s="3"/>
      <c r="Q2972" s="3">
        <v>901</v>
      </c>
      <c r="R2972" s="3">
        <v>-901</v>
      </c>
      <c r="S2972" s="4"/>
      <c r="T2972" s="2"/>
      <c r="U2972" s="5"/>
    </row>
    <row r="2973" spans="1:21">
      <c r="A2973" s="2">
        <v>219565</v>
      </c>
      <c r="B2973" t="s">
        <v>5601</v>
      </c>
      <c r="C2973" s="2">
        <v>449856</v>
      </c>
      <c r="D2973" t="s">
        <v>5602</v>
      </c>
      <c r="E2973" t="s">
        <v>5603</v>
      </c>
      <c r="F2973" t="s">
        <v>849</v>
      </c>
      <c r="G2973" t="s">
        <v>21</v>
      </c>
      <c r="H2973" t="s">
        <v>850</v>
      </c>
      <c r="I2973" t="str">
        <f t="shared" si="46"/>
        <v>204 W Main St Elkton, KY 42220</v>
      </c>
      <c r="J2973">
        <v>36.810392999999998</v>
      </c>
      <c r="K2973">
        <v>-87.155460000000005</v>
      </c>
      <c r="L2973" s="3">
        <v>508.11</v>
      </c>
      <c r="M2973" s="3">
        <v>572.04999999999995</v>
      </c>
      <c r="N2973" s="3">
        <v>-63.939999999999941</v>
      </c>
      <c r="O2973" s="4">
        <v>-0.11177344637706485</v>
      </c>
      <c r="P2973" s="3">
        <v>1197.79</v>
      </c>
      <c r="Q2973" s="3">
        <v>1420.44</v>
      </c>
      <c r="R2973" s="3">
        <v>-222.65000000000009</v>
      </c>
      <c r="S2973" s="4">
        <v>-0.15674720509138018</v>
      </c>
      <c r="T2973" s="2"/>
      <c r="U2973" s="5"/>
    </row>
    <row r="2974" spans="1:21">
      <c r="A2974" s="2">
        <v>219565</v>
      </c>
      <c r="B2974" t="s">
        <v>5601</v>
      </c>
      <c r="C2974" s="2">
        <v>219565</v>
      </c>
      <c r="D2974" t="s">
        <v>5601</v>
      </c>
      <c r="E2974" t="s">
        <v>5604</v>
      </c>
      <c r="F2974" t="s">
        <v>849</v>
      </c>
      <c r="G2974" t="s">
        <v>21</v>
      </c>
      <c r="H2974" t="s">
        <v>850</v>
      </c>
      <c r="I2974" t="str">
        <f t="shared" si="46"/>
        <v>200 W Washington St Elkton, KY 42220</v>
      </c>
      <c r="J2974">
        <v>36.808577</v>
      </c>
      <c r="K2974">
        <v>-87.155451999999997</v>
      </c>
      <c r="L2974" s="3">
        <v>2764.52</v>
      </c>
      <c r="M2974" s="3">
        <v>1213.02</v>
      </c>
      <c r="N2974" s="3">
        <v>1551.5</v>
      </c>
      <c r="O2974" s="4">
        <v>1.2790390925129016</v>
      </c>
      <c r="P2974" s="3">
        <v>6364.56</v>
      </c>
      <c r="Q2974" s="3">
        <v>2962.73</v>
      </c>
      <c r="R2974" s="3">
        <v>3401.8300000000004</v>
      </c>
      <c r="S2974" s="4">
        <v>1.1482079028463614</v>
      </c>
      <c r="T2974" s="2">
        <v>2</v>
      </c>
      <c r="U2974" s="5">
        <v>405.92</v>
      </c>
    </row>
    <row r="2975" spans="1:21">
      <c r="A2975" s="2">
        <v>340889</v>
      </c>
      <c r="B2975" t="s">
        <v>5605</v>
      </c>
      <c r="C2975" s="2">
        <v>479847</v>
      </c>
      <c r="D2975" t="s">
        <v>5606</v>
      </c>
      <c r="E2975" t="s">
        <v>5607</v>
      </c>
      <c r="F2975" t="s">
        <v>849</v>
      </c>
      <c r="G2975" t="s">
        <v>21</v>
      </c>
      <c r="H2975" t="s">
        <v>850</v>
      </c>
      <c r="I2975" t="str">
        <f t="shared" si="46"/>
        <v>806 S Main St Elkton, KY 42220</v>
      </c>
      <c r="J2975">
        <v>36.797873000000003</v>
      </c>
      <c r="K2975">
        <v>-87.161522000000005</v>
      </c>
      <c r="L2975" s="3">
        <v>15341.19</v>
      </c>
      <c r="M2975" s="3">
        <v>11927.23</v>
      </c>
      <c r="N2975" s="3">
        <v>3413.9600000000009</v>
      </c>
      <c r="O2975" s="4">
        <v>0.28623242781433755</v>
      </c>
      <c r="P2975" s="3">
        <v>38733.72</v>
      </c>
      <c r="Q2975" s="3">
        <v>32557.599999999999</v>
      </c>
      <c r="R2975" s="3">
        <v>6176.1200000000026</v>
      </c>
      <c r="S2975" s="4">
        <v>0.18969825785684458</v>
      </c>
      <c r="T2975" s="2">
        <v>2</v>
      </c>
      <c r="U2975" s="5">
        <v>1513.92</v>
      </c>
    </row>
    <row r="2976" spans="1:21">
      <c r="A2976" s="2">
        <v>340889</v>
      </c>
      <c r="B2976" t="s">
        <v>5605</v>
      </c>
      <c r="C2976" s="2">
        <v>479848</v>
      </c>
      <c r="D2976" t="s">
        <v>5608</v>
      </c>
      <c r="E2976" t="s">
        <v>5609</v>
      </c>
      <c r="F2976" t="s">
        <v>849</v>
      </c>
      <c r="G2976" t="s">
        <v>21</v>
      </c>
      <c r="H2976" t="s">
        <v>850</v>
      </c>
      <c r="I2976" t="str">
        <f t="shared" si="46"/>
        <v>515 W Main St Elkton, KY 42220</v>
      </c>
      <c r="J2976">
        <v>36.809382999999997</v>
      </c>
      <c r="K2976">
        <v>-87.161833000000001</v>
      </c>
      <c r="L2976" s="3">
        <v>6976.26</v>
      </c>
      <c r="M2976" s="3">
        <v>5146.67</v>
      </c>
      <c r="N2976" s="3">
        <v>1829.5900000000001</v>
      </c>
      <c r="O2976" s="4">
        <v>0.35549005473442052</v>
      </c>
      <c r="P2976" s="3">
        <v>18626.189999999999</v>
      </c>
      <c r="Q2976" s="3">
        <v>14660.16</v>
      </c>
      <c r="R2976" s="3">
        <v>3966.0299999999988</v>
      </c>
      <c r="S2976" s="4">
        <v>0.27053115382096776</v>
      </c>
      <c r="T2976" s="2">
        <v>4</v>
      </c>
      <c r="U2976" s="5">
        <v>671.98249999999996</v>
      </c>
    </row>
    <row r="2977" spans="1:21">
      <c r="A2977" s="2">
        <v>340889</v>
      </c>
      <c r="B2977" t="s">
        <v>5605</v>
      </c>
      <c r="C2977" s="2">
        <v>479849</v>
      </c>
      <c r="D2977" t="s">
        <v>5610</v>
      </c>
      <c r="E2977" t="s">
        <v>5611</v>
      </c>
      <c r="F2977" t="s">
        <v>849</v>
      </c>
      <c r="G2977" t="s">
        <v>21</v>
      </c>
      <c r="H2977" t="s">
        <v>850</v>
      </c>
      <c r="I2977" t="str">
        <f t="shared" si="46"/>
        <v>7300 Greenville Rd Elkton, KY 42220</v>
      </c>
      <c r="J2977">
        <v>36.912305000000003</v>
      </c>
      <c r="K2977">
        <v>-87.161884000000001</v>
      </c>
      <c r="L2977" s="3">
        <v>9528.8799999999992</v>
      </c>
      <c r="M2977" s="3">
        <v>14922.06</v>
      </c>
      <c r="N2977" s="3">
        <v>-5393.18</v>
      </c>
      <c r="O2977" s="4">
        <v>-0.36142328874163487</v>
      </c>
      <c r="P2977" s="3">
        <v>25837.759999999998</v>
      </c>
      <c r="Q2977" s="3">
        <v>41759.440000000002</v>
      </c>
      <c r="R2977" s="3">
        <v>-15921.680000000004</v>
      </c>
      <c r="S2977" s="4">
        <v>-0.38127139635972135</v>
      </c>
      <c r="T2977" s="2">
        <v>6</v>
      </c>
      <c r="U2977" s="5">
        <v>544.01666666666665</v>
      </c>
    </row>
    <row r="2978" spans="1:21">
      <c r="A2978" s="2">
        <v>340889</v>
      </c>
      <c r="B2978" t="s">
        <v>5605</v>
      </c>
      <c r="C2978" s="2">
        <v>479860</v>
      </c>
      <c r="D2978" t="s">
        <v>5612</v>
      </c>
      <c r="E2978" t="s">
        <v>5613</v>
      </c>
      <c r="F2978" t="s">
        <v>5614</v>
      </c>
      <c r="G2978" t="s">
        <v>21</v>
      </c>
      <c r="H2978" t="s">
        <v>5615</v>
      </c>
      <c r="I2978" t="str">
        <f t="shared" si="46"/>
        <v>4115 Guthrie Rd Guthrie, KY 42234</v>
      </c>
      <c r="J2978">
        <v>36.751759999999997</v>
      </c>
      <c r="K2978">
        <v>-87.172444999999996</v>
      </c>
      <c r="L2978" s="3">
        <v>20298.240000000002</v>
      </c>
      <c r="M2978" s="3">
        <v>10256.290000000001</v>
      </c>
      <c r="N2978" s="3">
        <v>10041.950000000001</v>
      </c>
      <c r="O2978" s="4">
        <v>0.97910160496631826</v>
      </c>
      <c r="P2978" s="3">
        <v>51247.72</v>
      </c>
      <c r="Q2978" s="3">
        <v>28737.63</v>
      </c>
      <c r="R2978" s="3">
        <v>22510.09</v>
      </c>
      <c r="S2978" s="4">
        <v>0.78329667408203107</v>
      </c>
      <c r="T2978" s="2">
        <v>8</v>
      </c>
      <c r="U2978" s="5">
        <v>637.62374999999997</v>
      </c>
    </row>
    <row r="2979" spans="1:21">
      <c r="A2979" s="2">
        <v>340889</v>
      </c>
      <c r="B2979" t="s">
        <v>5605</v>
      </c>
      <c r="C2979" s="2">
        <v>340889</v>
      </c>
      <c r="D2979" t="s">
        <v>5605</v>
      </c>
      <c r="E2979" t="s">
        <v>5616</v>
      </c>
      <c r="F2979" t="s">
        <v>849</v>
      </c>
      <c r="G2979" t="s">
        <v>21</v>
      </c>
      <c r="H2979" t="s">
        <v>850</v>
      </c>
      <c r="I2979" t="str">
        <f t="shared" si="46"/>
        <v>205 Airport Rd Elkton, KY 42220</v>
      </c>
      <c r="J2979">
        <v>36.799897999999999</v>
      </c>
      <c r="K2979">
        <v>-87.164495000000002</v>
      </c>
      <c r="L2979" s="3">
        <v>182.85</v>
      </c>
      <c r="M2979" s="3">
        <v>385.27</v>
      </c>
      <c r="N2979" s="3">
        <v>-202.42</v>
      </c>
      <c r="O2979" s="4">
        <v>-0.52539777299037038</v>
      </c>
      <c r="P2979" s="3">
        <v>599.46</v>
      </c>
      <c r="Q2979" s="3">
        <v>1114.81</v>
      </c>
      <c r="R2979" s="3">
        <v>-515.34999999999991</v>
      </c>
      <c r="S2979" s="4">
        <v>-0.46227608291995942</v>
      </c>
      <c r="T2979" s="2">
        <v>2</v>
      </c>
      <c r="U2979" s="5">
        <v>215.68</v>
      </c>
    </row>
    <row r="2980" spans="1:21">
      <c r="A2980" s="2">
        <v>221241</v>
      </c>
      <c r="B2980" t="s">
        <v>5205</v>
      </c>
      <c r="C2980" s="2">
        <v>342452</v>
      </c>
      <c r="D2980" t="s">
        <v>5617</v>
      </c>
      <c r="E2980" t="s">
        <v>5206</v>
      </c>
      <c r="F2980" t="s">
        <v>30</v>
      </c>
      <c r="G2980" t="s">
        <v>21</v>
      </c>
      <c r="H2980" t="s">
        <v>71</v>
      </c>
      <c r="I2980" t="str">
        <f t="shared" si="46"/>
        <v>844 Laurel Hill Rd Lexington, KY 40504</v>
      </c>
      <c r="J2980">
        <v>38.034759999999999</v>
      </c>
      <c r="K2980">
        <v>-84.536427000000003</v>
      </c>
      <c r="L2980" s="3"/>
      <c r="M2980" s="3">
        <v>0</v>
      </c>
      <c r="N2980" s="3">
        <v>0</v>
      </c>
      <c r="O2980" s="4"/>
      <c r="P2980" s="3"/>
      <c r="Q2980" s="3">
        <v>63.35</v>
      </c>
      <c r="R2980" s="3">
        <v>-63.35</v>
      </c>
      <c r="S2980" s="4"/>
      <c r="T2980" s="2"/>
      <c r="U2980" s="5"/>
    </row>
    <row r="2981" spans="1:21">
      <c r="A2981" s="2">
        <v>342452</v>
      </c>
      <c r="B2981" t="s">
        <v>5617</v>
      </c>
      <c r="C2981" s="2">
        <v>342452</v>
      </c>
      <c r="D2981" t="s">
        <v>5617</v>
      </c>
      <c r="E2981" t="s">
        <v>5206</v>
      </c>
      <c r="F2981" t="s">
        <v>30</v>
      </c>
      <c r="G2981" t="s">
        <v>21</v>
      </c>
      <c r="H2981" t="s">
        <v>71</v>
      </c>
      <c r="I2981" t="str">
        <f t="shared" si="46"/>
        <v>844 Laurel Hill Rd Lexington, KY 40504</v>
      </c>
      <c r="J2981">
        <v>38.034759999999999</v>
      </c>
      <c r="K2981">
        <v>-84.536427000000003</v>
      </c>
      <c r="L2981" s="3">
        <v>0</v>
      </c>
      <c r="M2981" s="3">
        <v>-40.35</v>
      </c>
      <c r="N2981" s="3">
        <v>40.35</v>
      </c>
      <c r="O2981" s="4">
        <v>-1</v>
      </c>
      <c r="P2981" s="3">
        <v>557.1</v>
      </c>
      <c r="Q2981" s="3">
        <v>245.38</v>
      </c>
      <c r="R2981" s="3">
        <v>311.72000000000003</v>
      </c>
      <c r="S2981" s="4">
        <v>1.2703561822479421</v>
      </c>
      <c r="T2981" s="2">
        <v>4</v>
      </c>
      <c r="U2981" s="5">
        <v>0</v>
      </c>
    </row>
    <row r="2982" spans="1:21">
      <c r="A2982" s="2">
        <v>268650</v>
      </c>
      <c r="B2982" t="s">
        <v>1657</v>
      </c>
      <c r="C2982" s="2">
        <v>463802</v>
      </c>
      <c r="D2982" t="s">
        <v>5618</v>
      </c>
      <c r="E2982" t="s">
        <v>5619</v>
      </c>
      <c r="F2982" t="s">
        <v>30</v>
      </c>
      <c r="G2982" t="s">
        <v>21</v>
      </c>
      <c r="H2982" t="s">
        <v>424</v>
      </c>
      <c r="I2982" t="str">
        <f t="shared" si="46"/>
        <v>3175 Custer Dr Lexington, KY 40517</v>
      </c>
      <c r="J2982">
        <v>37.987335000000002</v>
      </c>
      <c r="K2982">
        <v>-84.460488999999995</v>
      </c>
      <c r="L2982" s="3">
        <v>255.88</v>
      </c>
      <c r="M2982" s="3">
        <v>406.15</v>
      </c>
      <c r="N2982" s="3">
        <v>-150.26999999999998</v>
      </c>
      <c r="O2982" s="4">
        <v>-0.36998645820509662</v>
      </c>
      <c r="P2982" s="3">
        <v>824.28</v>
      </c>
      <c r="Q2982" s="3">
        <v>1069.4100000000001</v>
      </c>
      <c r="R2982" s="3">
        <v>-245.13000000000011</v>
      </c>
      <c r="S2982" s="4">
        <v>-0.22921985019777269</v>
      </c>
      <c r="T2982" s="2">
        <v>1</v>
      </c>
      <c r="U2982" s="5">
        <v>33.5</v>
      </c>
    </row>
    <row r="2983" spans="1:21">
      <c r="A2983" s="2">
        <v>268049</v>
      </c>
      <c r="B2983" t="s">
        <v>121</v>
      </c>
      <c r="C2983" s="2">
        <v>483901</v>
      </c>
      <c r="D2983" t="s">
        <v>5620</v>
      </c>
      <c r="E2983" t="s">
        <v>5621</v>
      </c>
      <c r="F2983" t="s">
        <v>30</v>
      </c>
      <c r="G2983" t="s">
        <v>21</v>
      </c>
      <c r="H2983" t="s">
        <v>40</v>
      </c>
      <c r="I2983" t="str">
        <f t="shared" si="46"/>
        <v>386 WOODSTON CT Lexington, KY 40509</v>
      </c>
      <c r="J2983">
        <v>38.014271999999998</v>
      </c>
      <c r="K2983">
        <v>-84.444112000000004</v>
      </c>
      <c r="L2983" s="3">
        <v>65.349999999999994</v>
      </c>
      <c r="M2983" s="3"/>
      <c r="N2983" s="3">
        <v>65.349999999999994</v>
      </c>
      <c r="O2983" s="4"/>
      <c r="P2983" s="3">
        <v>297.07</v>
      </c>
      <c r="Q2983" s="3"/>
      <c r="R2983" s="3">
        <v>297.07</v>
      </c>
      <c r="S2983" s="4"/>
      <c r="T2983" s="2"/>
      <c r="U2983" s="5"/>
    </row>
    <row r="2984" spans="1:21">
      <c r="A2984" s="2">
        <v>345271</v>
      </c>
      <c r="B2984" t="s">
        <v>5622</v>
      </c>
      <c r="C2984" s="2">
        <v>345271</v>
      </c>
      <c r="D2984" t="s">
        <v>5622</v>
      </c>
      <c r="E2984" t="s">
        <v>5623</v>
      </c>
      <c r="F2984" t="s">
        <v>412</v>
      </c>
      <c r="G2984" t="s">
        <v>21</v>
      </c>
      <c r="H2984" t="s">
        <v>413</v>
      </c>
      <c r="I2984" t="str">
        <f t="shared" si="46"/>
        <v>455 Madison Square Dr Madisonville, KY 42431</v>
      </c>
      <c r="J2984">
        <v>37.319037000000002</v>
      </c>
      <c r="K2984">
        <v>-87.477120999999997</v>
      </c>
      <c r="L2984" s="3">
        <v>38.15</v>
      </c>
      <c r="M2984" s="3"/>
      <c r="N2984" s="3">
        <v>38.15</v>
      </c>
      <c r="O2984" s="4"/>
      <c r="P2984" s="3">
        <v>127.16</v>
      </c>
      <c r="Q2984" s="3"/>
      <c r="R2984" s="3">
        <v>127.16</v>
      </c>
      <c r="S2984" s="4"/>
      <c r="T2984" s="2"/>
      <c r="U2984" s="5"/>
    </row>
    <row r="2985" spans="1:21">
      <c r="A2985" s="2">
        <v>343000</v>
      </c>
      <c r="B2985" t="s">
        <v>5624</v>
      </c>
      <c r="C2985" s="2">
        <v>343000</v>
      </c>
      <c r="D2985" t="s">
        <v>5624</v>
      </c>
      <c r="E2985" t="s">
        <v>2747</v>
      </c>
      <c r="F2985" t="s">
        <v>30</v>
      </c>
      <c r="G2985" t="s">
        <v>21</v>
      </c>
      <c r="H2985" t="s">
        <v>68</v>
      </c>
      <c r="I2985" t="str">
        <f t="shared" si="46"/>
        <v>551 Horton Ct Lexington, KY 40511</v>
      </c>
      <c r="J2985">
        <v>38.085959000000003</v>
      </c>
      <c r="K2985">
        <v>-84.538573999999997</v>
      </c>
      <c r="L2985" s="3">
        <v>0</v>
      </c>
      <c r="M2985" s="3">
        <v>0</v>
      </c>
      <c r="N2985" s="3">
        <v>0</v>
      </c>
      <c r="O2985" s="4"/>
      <c r="P2985" s="3">
        <v>22.4</v>
      </c>
      <c r="Q2985" s="3">
        <v>62.13</v>
      </c>
      <c r="R2985" s="3">
        <v>-39.730000000000004</v>
      </c>
      <c r="S2985" s="4">
        <v>-0.63946563656848543</v>
      </c>
      <c r="T2985" s="2">
        <v>1</v>
      </c>
      <c r="U2985" s="5">
        <v>0</v>
      </c>
    </row>
    <row r="2986" spans="1:21">
      <c r="A2986" s="2">
        <v>329515</v>
      </c>
      <c r="B2986" t="s">
        <v>5625</v>
      </c>
      <c r="C2986" s="2">
        <v>329515</v>
      </c>
      <c r="D2986" t="s">
        <v>5625</v>
      </c>
      <c r="E2986" t="s">
        <v>5626</v>
      </c>
      <c r="F2986" t="s">
        <v>74</v>
      </c>
      <c r="G2986" t="s">
        <v>21</v>
      </c>
      <c r="H2986" t="s">
        <v>75</v>
      </c>
      <c r="I2986" t="str">
        <f t="shared" si="46"/>
        <v>385 Springhurst Dr Berea, KY 40403</v>
      </c>
      <c r="J2986">
        <v>37.613121</v>
      </c>
      <c r="K2986">
        <v>-84.247210999999993</v>
      </c>
      <c r="L2986" s="3"/>
      <c r="M2986" s="3">
        <v>10.47</v>
      </c>
      <c r="N2986" s="3">
        <v>-10.47</v>
      </c>
      <c r="O2986" s="4"/>
      <c r="P2986" s="3"/>
      <c r="Q2986" s="3">
        <v>26.17</v>
      </c>
      <c r="R2986" s="3">
        <v>-26.17</v>
      </c>
      <c r="S2986" s="4"/>
      <c r="T2986" s="2"/>
      <c r="U2986" s="5"/>
    </row>
    <row r="2987" spans="1:21">
      <c r="A2987" s="2">
        <v>220097</v>
      </c>
      <c r="B2987" t="s">
        <v>5627</v>
      </c>
      <c r="C2987" s="2">
        <v>424041</v>
      </c>
      <c r="D2987" t="s">
        <v>5628</v>
      </c>
      <c r="E2987" t="s">
        <v>5629</v>
      </c>
      <c r="F2987" t="s">
        <v>416</v>
      </c>
      <c r="G2987" t="s">
        <v>21</v>
      </c>
      <c r="H2987" t="s">
        <v>417</v>
      </c>
      <c r="I2987" t="str">
        <f t="shared" si="46"/>
        <v>980 Chenault Rd Frankfort, KY 40601</v>
      </c>
      <c r="J2987">
        <v>38.178637000000002</v>
      </c>
      <c r="K2987">
        <v>-84.800464000000005</v>
      </c>
      <c r="L2987" s="3"/>
      <c r="M2987" s="3">
        <v>141.4</v>
      </c>
      <c r="N2987" s="3">
        <v>-141.4</v>
      </c>
      <c r="O2987" s="4"/>
      <c r="P2987" s="3"/>
      <c r="Q2987" s="3">
        <v>446.02</v>
      </c>
      <c r="R2987" s="3">
        <v>-446.02</v>
      </c>
      <c r="S2987" s="4"/>
      <c r="T2987" s="2"/>
      <c r="U2987" s="5"/>
    </row>
    <row r="2988" spans="1:21">
      <c r="A2988" s="2">
        <v>309832</v>
      </c>
      <c r="B2988" t="s">
        <v>5630</v>
      </c>
      <c r="C2988" s="2">
        <v>309832</v>
      </c>
      <c r="D2988" t="s">
        <v>5630</v>
      </c>
      <c r="E2988" t="s">
        <v>5631</v>
      </c>
      <c r="F2988" t="s">
        <v>30</v>
      </c>
      <c r="G2988" t="s">
        <v>21</v>
      </c>
      <c r="H2988" t="s">
        <v>35</v>
      </c>
      <c r="I2988" t="str">
        <f t="shared" si="46"/>
        <v>523 Wellington Way Lexington, KY 40503</v>
      </c>
      <c r="J2988">
        <v>37.999366000000002</v>
      </c>
      <c r="K2988">
        <v>-84.538604000000007</v>
      </c>
      <c r="L2988" s="3"/>
      <c r="M2988" s="3">
        <v>73.260000000000005</v>
      </c>
      <c r="N2988" s="3">
        <v>-73.260000000000005</v>
      </c>
      <c r="O2988" s="4"/>
      <c r="P2988" s="3"/>
      <c r="Q2988" s="3">
        <v>197</v>
      </c>
      <c r="R2988" s="3">
        <v>-197</v>
      </c>
      <c r="S2988" s="4"/>
      <c r="T2988" s="2"/>
      <c r="U2988" s="5"/>
    </row>
    <row r="2989" spans="1:21">
      <c r="A2989" s="2">
        <v>257006</v>
      </c>
      <c r="B2989" t="s">
        <v>5632</v>
      </c>
      <c r="C2989" s="2">
        <v>437359</v>
      </c>
      <c r="D2989" t="s">
        <v>5633</v>
      </c>
      <c r="E2989" t="s">
        <v>5634</v>
      </c>
      <c r="F2989" t="s">
        <v>30</v>
      </c>
      <c r="G2989" t="s">
        <v>21</v>
      </c>
      <c r="H2989" t="s">
        <v>35</v>
      </c>
      <c r="I2989" t="str">
        <f t="shared" si="46"/>
        <v>3501 Beaver Place Rd Lexington, KY 40503</v>
      </c>
      <c r="J2989">
        <v>37.980088000000002</v>
      </c>
      <c r="K2989">
        <v>-84.538667000000004</v>
      </c>
      <c r="L2989" s="3">
        <v>223.16</v>
      </c>
      <c r="M2989" s="3">
        <v>182.88</v>
      </c>
      <c r="N2989" s="3">
        <v>40.28</v>
      </c>
      <c r="O2989" s="4">
        <v>0.22025371828521437</v>
      </c>
      <c r="P2989" s="3">
        <v>531.33000000000004</v>
      </c>
      <c r="Q2989" s="3">
        <v>457.2</v>
      </c>
      <c r="R2989" s="3">
        <v>74.130000000000052</v>
      </c>
      <c r="S2989" s="4">
        <v>0.16213910761154868</v>
      </c>
      <c r="T2989" s="2"/>
      <c r="U2989" s="5"/>
    </row>
    <row r="2990" spans="1:21">
      <c r="A2990" s="2">
        <v>217768</v>
      </c>
      <c r="B2990" t="s">
        <v>5142</v>
      </c>
      <c r="C2990" s="2">
        <v>407841</v>
      </c>
      <c r="D2990" t="s">
        <v>5635</v>
      </c>
      <c r="E2990" t="s">
        <v>5636</v>
      </c>
      <c r="F2990" t="s">
        <v>408</v>
      </c>
      <c r="G2990" t="s">
        <v>21</v>
      </c>
      <c r="H2990" t="s">
        <v>409</v>
      </c>
      <c r="I2990" t="str">
        <f t="shared" si="46"/>
        <v>90 W John Rowan Blvd Bardstown, KY 40004</v>
      </c>
      <c r="J2990">
        <v>37.826382000000002</v>
      </c>
      <c r="K2990">
        <v>-85.462456000000003</v>
      </c>
      <c r="L2990" s="3"/>
      <c r="M2990" s="3">
        <v>219.41</v>
      </c>
      <c r="N2990" s="3">
        <v>-219.41</v>
      </c>
      <c r="O2990" s="4"/>
      <c r="P2990" s="3"/>
      <c r="Q2990" s="3">
        <v>459.33</v>
      </c>
      <c r="R2990" s="3">
        <v>-459.33</v>
      </c>
      <c r="S2990" s="4"/>
      <c r="T2990" s="2"/>
      <c r="U2990" s="5"/>
    </row>
    <row r="2991" spans="1:21">
      <c r="A2991" s="2">
        <v>217768</v>
      </c>
      <c r="B2991" t="s">
        <v>5142</v>
      </c>
      <c r="C2991" s="2">
        <v>407843</v>
      </c>
      <c r="D2991" t="s">
        <v>5635</v>
      </c>
      <c r="E2991" t="s">
        <v>5637</v>
      </c>
      <c r="F2991" t="s">
        <v>5638</v>
      </c>
      <c r="G2991" t="s">
        <v>21</v>
      </c>
      <c r="H2991" t="s">
        <v>5639</v>
      </c>
      <c r="I2991" t="str">
        <f t="shared" si="46"/>
        <v>148 S Main St New Haven, KY 40051</v>
      </c>
      <c r="J2991">
        <v>37.658135999999999</v>
      </c>
      <c r="K2991">
        <v>-85.593321000000003</v>
      </c>
      <c r="L2991" s="3">
        <v>246.44</v>
      </c>
      <c r="M2991" s="3">
        <v>205.79</v>
      </c>
      <c r="N2991" s="3">
        <v>40.650000000000006</v>
      </c>
      <c r="O2991" s="4">
        <v>0.19753146411390254</v>
      </c>
      <c r="P2991" s="3">
        <v>540.45000000000005</v>
      </c>
      <c r="Q2991" s="3">
        <v>442.4</v>
      </c>
      <c r="R2991" s="3">
        <v>98.050000000000068</v>
      </c>
      <c r="S2991" s="4">
        <v>0.22163200723327323</v>
      </c>
      <c r="T2991" s="2"/>
      <c r="U2991" s="5"/>
    </row>
    <row r="2992" spans="1:21">
      <c r="A2992" s="2">
        <v>217768</v>
      </c>
      <c r="B2992" t="s">
        <v>5142</v>
      </c>
      <c r="C2992" s="2">
        <v>407866</v>
      </c>
      <c r="D2992" t="s">
        <v>5635</v>
      </c>
      <c r="E2992" t="s">
        <v>5640</v>
      </c>
      <c r="F2992" t="s">
        <v>408</v>
      </c>
      <c r="G2992" t="s">
        <v>21</v>
      </c>
      <c r="H2992" t="s">
        <v>409</v>
      </c>
      <c r="I2992" t="str">
        <f t="shared" si="46"/>
        <v>237 Plaza Dr Bardstown, KY 40004</v>
      </c>
      <c r="J2992">
        <v>37.806787999999997</v>
      </c>
      <c r="K2992">
        <v>-85.451843999999994</v>
      </c>
      <c r="L2992" s="3">
        <v>161.18</v>
      </c>
      <c r="M2992" s="3"/>
      <c r="N2992" s="3">
        <v>161.18</v>
      </c>
      <c r="O2992" s="4"/>
      <c r="P2992" s="3">
        <v>340.8</v>
      </c>
      <c r="Q2992" s="3"/>
      <c r="R2992" s="3">
        <v>340.8</v>
      </c>
      <c r="S2992" s="4"/>
      <c r="T2992" s="2"/>
      <c r="U2992" s="5"/>
    </row>
    <row r="2993" spans="1:21">
      <c r="A2993" s="2">
        <v>226948</v>
      </c>
      <c r="B2993" t="s">
        <v>5140</v>
      </c>
      <c r="C2993" s="2">
        <v>217768</v>
      </c>
      <c r="D2993" t="s">
        <v>5142</v>
      </c>
      <c r="E2993" t="s">
        <v>5641</v>
      </c>
      <c r="F2993" t="s">
        <v>408</v>
      </c>
      <c r="G2993" t="s">
        <v>21</v>
      </c>
      <c r="H2993" t="s">
        <v>409</v>
      </c>
      <c r="I2993" t="str">
        <f t="shared" si="46"/>
        <v>201 N 3rd St Bardstown, KY 40004</v>
      </c>
      <c r="J2993">
        <v>37.810687999999999</v>
      </c>
      <c r="K2993">
        <v>-85.465879999999999</v>
      </c>
      <c r="L2993" s="3">
        <v>269.27999999999997</v>
      </c>
      <c r="M2993" s="3">
        <v>185.66</v>
      </c>
      <c r="N2993" s="3">
        <v>83.619999999999976</v>
      </c>
      <c r="O2993" s="4">
        <v>0.4503931918560809</v>
      </c>
      <c r="P2993" s="3">
        <v>450.8</v>
      </c>
      <c r="Q2993" s="3">
        <v>396.41</v>
      </c>
      <c r="R2993" s="3">
        <v>54.389999999999986</v>
      </c>
      <c r="S2993" s="4">
        <v>0.13720642768850427</v>
      </c>
      <c r="T2993" s="2"/>
      <c r="U2993" s="5"/>
    </row>
    <row r="2994" spans="1:21">
      <c r="A2994" s="2">
        <v>217768</v>
      </c>
      <c r="B2994" t="s">
        <v>5142</v>
      </c>
      <c r="C2994" s="2">
        <v>217768</v>
      </c>
      <c r="D2994" t="s">
        <v>5142</v>
      </c>
      <c r="E2994" t="s">
        <v>5641</v>
      </c>
      <c r="F2994" t="s">
        <v>408</v>
      </c>
      <c r="G2994" t="s">
        <v>21</v>
      </c>
      <c r="H2994" t="s">
        <v>409</v>
      </c>
      <c r="I2994" t="str">
        <f t="shared" si="46"/>
        <v>201 N 3rd St Bardstown, KY 40004</v>
      </c>
      <c r="J2994">
        <v>37.810687999999999</v>
      </c>
      <c r="K2994">
        <v>-85.465879999999999</v>
      </c>
      <c r="L2994" s="3">
        <v>3345.78</v>
      </c>
      <c r="M2994" s="3">
        <v>2881.5</v>
      </c>
      <c r="N2994" s="3">
        <v>464.2800000000002</v>
      </c>
      <c r="O2994" s="4">
        <v>0.16112441436751698</v>
      </c>
      <c r="P2994" s="3">
        <v>7097.41</v>
      </c>
      <c r="Q2994" s="3">
        <v>5607.47</v>
      </c>
      <c r="R2994" s="3">
        <v>1489.9399999999996</v>
      </c>
      <c r="S2994" s="4">
        <v>0.26570628108576588</v>
      </c>
      <c r="T2994" s="2">
        <v>5</v>
      </c>
      <c r="U2994" s="5">
        <v>176.65799999999999</v>
      </c>
    </row>
    <row r="2995" spans="1:21">
      <c r="A2995" s="2">
        <v>304858</v>
      </c>
      <c r="B2995" t="s">
        <v>5202</v>
      </c>
      <c r="C2995" s="2">
        <v>219993</v>
      </c>
      <c r="D2995" t="s">
        <v>5642</v>
      </c>
      <c r="E2995" t="s">
        <v>5643</v>
      </c>
      <c r="F2995" t="s">
        <v>408</v>
      </c>
      <c r="G2995" t="s">
        <v>21</v>
      </c>
      <c r="H2995" t="s">
        <v>409</v>
      </c>
      <c r="I2995" t="str">
        <f t="shared" si="46"/>
        <v>1051 Withrow Ct Bardstown, KY 40004</v>
      </c>
      <c r="J2995">
        <v>37.832230000000003</v>
      </c>
      <c r="K2995">
        <v>-85.471624000000006</v>
      </c>
      <c r="L2995" s="3"/>
      <c r="M2995" s="3">
        <v>-19.48</v>
      </c>
      <c r="N2995" s="3">
        <v>19.48</v>
      </c>
      <c r="O2995" s="4"/>
      <c r="P2995" s="3"/>
      <c r="Q2995" s="3">
        <v>0</v>
      </c>
      <c r="R2995" s="3">
        <v>0</v>
      </c>
      <c r="S2995" s="4"/>
      <c r="T2995" s="2"/>
      <c r="U2995" s="5"/>
    </row>
    <row r="2996" spans="1:21">
      <c r="A2996" s="2">
        <v>219993</v>
      </c>
      <c r="B2996" t="s">
        <v>5642</v>
      </c>
      <c r="C2996" s="2">
        <v>219993</v>
      </c>
      <c r="D2996" t="s">
        <v>5642</v>
      </c>
      <c r="E2996" t="s">
        <v>5643</v>
      </c>
      <c r="F2996" t="s">
        <v>408</v>
      </c>
      <c r="G2996" t="s">
        <v>21</v>
      </c>
      <c r="H2996" t="s">
        <v>409</v>
      </c>
      <c r="I2996" t="str">
        <f t="shared" si="46"/>
        <v>1051 Withrow Ct Bardstown, KY 40004</v>
      </c>
      <c r="J2996">
        <v>37.832230000000003</v>
      </c>
      <c r="K2996">
        <v>-85.471624000000006</v>
      </c>
      <c r="L2996" s="3">
        <v>19549.560000000001</v>
      </c>
      <c r="M2996" s="3">
        <v>11283.68</v>
      </c>
      <c r="N2996" s="3">
        <v>8265.880000000001</v>
      </c>
      <c r="O2996" s="4">
        <v>0.73255179161408346</v>
      </c>
      <c r="P2996" s="3">
        <v>49073.58</v>
      </c>
      <c r="Q2996" s="3">
        <v>28527.16</v>
      </c>
      <c r="R2996" s="3">
        <v>20546.420000000002</v>
      </c>
      <c r="S2996" s="4">
        <v>0.72024064084893136</v>
      </c>
      <c r="T2996" s="2">
        <v>12</v>
      </c>
      <c r="U2996" s="5">
        <v>669.24333333333334</v>
      </c>
    </row>
    <row r="2997" spans="1:21">
      <c r="A2997" s="2">
        <v>218484</v>
      </c>
      <c r="B2997" t="s">
        <v>5644</v>
      </c>
      <c r="C2997" s="2">
        <v>218484</v>
      </c>
      <c r="D2997" t="s">
        <v>5644</v>
      </c>
      <c r="E2997" t="s">
        <v>5645</v>
      </c>
      <c r="F2997" t="s">
        <v>147</v>
      </c>
      <c r="G2997" t="s">
        <v>21</v>
      </c>
      <c r="H2997" t="s">
        <v>148</v>
      </c>
      <c r="I2997" t="str">
        <f t="shared" si="46"/>
        <v>4395 Fort Campbell Blvd Hopkinsville, KY 42240</v>
      </c>
      <c r="J2997">
        <v>36.823324999999997</v>
      </c>
      <c r="K2997">
        <v>-87.47484</v>
      </c>
      <c r="L2997" s="3">
        <v>3590.47</v>
      </c>
      <c r="M2997" s="3">
        <v>2630.83</v>
      </c>
      <c r="N2997" s="3">
        <v>959.63999999999987</v>
      </c>
      <c r="O2997" s="4">
        <v>0.36476701269181205</v>
      </c>
      <c r="P2997" s="3">
        <v>7949.13</v>
      </c>
      <c r="Q2997" s="3">
        <v>6470.01</v>
      </c>
      <c r="R2997" s="3">
        <v>1479.12</v>
      </c>
      <c r="S2997" s="4">
        <v>0.22861170230030553</v>
      </c>
      <c r="T2997" s="2">
        <v>2</v>
      </c>
      <c r="U2997" s="5">
        <v>399.5</v>
      </c>
    </row>
    <row r="2998" spans="1:21">
      <c r="A2998" s="2">
        <v>223160</v>
      </c>
      <c r="B2998" t="s">
        <v>5646</v>
      </c>
      <c r="C2998" s="2">
        <v>223160</v>
      </c>
      <c r="D2998" t="s">
        <v>5646</v>
      </c>
      <c r="E2998" t="s">
        <v>5647</v>
      </c>
      <c r="F2998" t="s">
        <v>47</v>
      </c>
      <c r="G2998" t="s">
        <v>21</v>
      </c>
      <c r="H2998" t="s">
        <v>48</v>
      </c>
      <c r="I2998" t="str">
        <f t="shared" si="46"/>
        <v>2100 Lexington Rd Nicholasville, KY 40356</v>
      </c>
      <c r="J2998">
        <v>37.916974000000003</v>
      </c>
      <c r="K2998">
        <v>-84.554612000000006</v>
      </c>
      <c r="L2998" s="3">
        <v>6596.87</v>
      </c>
      <c r="M2998" s="3">
        <v>3943.22</v>
      </c>
      <c r="N2998" s="3">
        <v>2653.65</v>
      </c>
      <c r="O2998" s="4">
        <v>0.67296524160457705</v>
      </c>
      <c r="P2998" s="3">
        <v>13839.71</v>
      </c>
      <c r="Q2998" s="3">
        <v>9936.64</v>
      </c>
      <c r="R2998" s="3">
        <v>3903.0699999999997</v>
      </c>
      <c r="S2998" s="4">
        <v>0.39279575389668941</v>
      </c>
      <c r="T2998" s="2">
        <v>2</v>
      </c>
      <c r="U2998" s="5">
        <v>676.74</v>
      </c>
    </row>
    <row r="2999" spans="1:21">
      <c r="A2999" s="2">
        <v>223160</v>
      </c>
      <c r="B2999" t="s">
        <v>5646</v>
      </c>
      <c r="C2999" s="2">
        <v>416082</v>
      </c>
      <c r="D2999" t="s">
        <v>5648</v>
      </c>
      <c r="E2999" t="s">
        <v>5647</v>
      </c>
      <c r="F2999" t="s">
        <v>47</v>
      </c>
      <c r="G2999" t="s">
        <v>21</v>
      </c>
      <c r="H2999" t="s">
        <v>48</v>
      </c>
      <c r="I2999" t="str">
        <f t="shared" si="46"/>
        <v>2100 Lexington Rd Nicholasville, KY 40356</v>
      </c>
      <c r="J2999">
        <v>37.916974000000003</v>
      </c>
      <c r="K2999">
        <v>-84.554612000000006</v>
      </c>
      <c r="L2999" s="3"/>
      <c r="M2999" s="3">
        <v>395.7</v>
      </c>
      <c r="N2999" s="3">
        <v>-395.7</v>
      </c>
      <c r="O2999" s="4"/>
      <c r="P2999" s="3"/>
      <c r="Q2999" s="3">
        <v>1099.04</v>
      </c>
      <c r="R2999" s="3">
        <v>-1099.04</v>
      </c>
      <c r="S2999" s="4"/>
      <c r="T2999" s="2"/>
      <c r="U2999" s="5"/>
    </row>
    <row r="3000" spans="1:21">
      <c r="A3000" s="2">
        <v>255890</v>
      </c>
      <c r="B3000" t="s">
        <v>5649</v>
      </c>
      <c r="C3000" s="2">
        <v>255890</v>
      </c>
      <c r="D3000" t="s">
        <v>5649</v>
      </c>
      <c r="E3000" t="s">
        <v>5650</v>
      </c>
      <c r="F3000" t="s">
        <v>232</v>
      </c>
      <c r="G3000" t="s">
        <v>21</v>
      </c>
      <c r="H3000" t="s">
        <v>233</v>
      </c>
      <c r="I3000" t="str">
        <f t="shared" si="46"/>
        <v>1 Sakura Dr Springfield, KY 40069</v>
      </c>
      <c r="J3000">
        <v>37.685218999999996</v>
      </c>
      <c r="K3000">
        <v>-85.239283999999998</v>
      </c>
      <c r="L3000" s="3">
        <v>10131.219999999999</v>
      </c>
      <c r="M3000" s="3">
        <v>8231.0400000000009</v>
      </c>
      <c r="N3000" s="3">
        <v>1900.1799999999985</v>
      </c>
      <c r="O3000" s="4">
        <v>0.23085539615892989</v>
      </c>
      <c r="P3000" s="3">
        <v>34828.26</v>
      </c>
      <c r="Q3000" s="3">
        <v>28458.26</v>
      </c>
      <c r="R3000" s="3">
        <v>6370.0000000000036</v>
      </c>
      <c r="S3000" s="4">
        <v>0.22383659436662692</v>
      </c>
      <c r="T3000" s="2">
        <v>6</v>
      </c>
      <c r="U3000" s="5">
        <v>402.9083333333333</v>
      </c>
    </row>
    <row r="3001" spans="1:21">
      <c r="A3001" s="2">
        <v>246629</v>
      </c>
      <c r="B3001" t="s">
        <v>5651</v>
      </c>
      <c r="C3001" s="2">
        <v>419149</v>
      </c>
      <c r="D3001" t="s">
        <v>5652</v>
      </c>
      <c r="E3001" t="s">
        <v>5653</v>
      </c>
      <c r="F3001" t="s">
        <v>30</v>
      </c>
      <c r="G3001" t="s">
        <v>21</v>
      </c>
      <c r="H3001" t="s">
        <v>40</v>
      </c>
      <c r="I3001" t="str">
        <f t="shared" si="46"/>
        <v>2801 Palumbo Dr Lexington, KY 40509</v>
      </c>
      <c r="J3001">
        <v>38.006349999999998</v>
      </c>
      <c r="K3001">
        <v>-84.435346999999993</v>
      </c>
      <c r="L3001" s="3">
        <v>1376.23</v>
      </c>
      <c r="M3001" s="3">
        <v>1088.5999999999999</v>
      </c>
      <c r="N3001" s="3">
        <v>287.63000000000011</v>
      </c>
      <c r="O3001" s="4">
        <v>0.26422009920999462</v>
      </c>
      <c r="P3001" s="3">
        <v>3146.43</v>
      </c>
      <c r="Q3001" s="3">
        <v>2633.23</v>
      </c>
      <c r="R3001" s="3">
        <v>513.19999999999982</v>
      </c>
      <c r="S3001" s="4">
        <v>0.1948937236777645</v>
      </c>
      <c r="T3001" s="2"/>
      <c r="U3001" s="5"/>
    </row>
    <row r="3002" spans="1:21">
      <c r="A3002" s="2">
        <v>219794</v>
      </c>
      <c r="B3002" t="s">
        <v>5654</v>
      </c>
      <c r="C3002" s="2">
        <v>219794</v>
      </c>
      <c r="D3002" t="s">
        <v>5654</v>
      </c>
      <c r="E3002" t="s">
        <v>5655</v>
      </c>
      <c r="F3002" t="s">
        <v>805</v>
      </c>
      <c r="G3002" t="s">
        <v>21</v>
      </c>
      <c r="H3002" t="s">
        <v>806</v>
      </c>
      <c r="I3002" t="str">
        <f t="shared" si="46"/>
        <v>661 Tapp Rd Harrodsburg, KY 40330</v>
      </c>
      <c r="J3002">
        <v>37.777656</v>
      </c>
      <c r="K3002">
        <v>-84.852183999999994</v>
      </c>
      <c r="L3002" s="3">
        <v>508.81</v>
      </c>
      <c r="M3002" s="3">
        <v>1670.95</v>
      </c>
      <c r="N3002" s="3">
        <v>-1162.1400000000001</v>
      </c>
      <c r="O3002" s="4">
        <v>-0.69549657380532037</v>
      </c>
      <c r="P3002" s="3">
        <v>1593.81</v>
      </c>
      <c r="Q3002" s="3">
        <v>4752.62</v>
      </c>
      <c r="R3002" s="3">
        <v>-3158.81</v>
      </c>
      <c r="S3002" s="4">
        <v>-0.6646460268230997</v>
      </c>
      <c r="T3002" s="2"/>
      <c r="U3002" s="5"/>
    </row>
    <row r="3003" spans="1:21">
      <c r="A3003" s="2">
        <v>218075</v>
      </c>
      <c r="B3003" t="s">
        <v>5656</v>
      </c>
      <c r="C3003" s="2">
        <v>218075</v>
      </c>
      <c r="D3003" t="s">
        <v>5656</v>
      </c>
      <c r="E3003" t="s">
        <v>5657</v>
      </c>
      <c r="F3003" t="s">
        <v>20</v>
      </c>
      <c r="G3003" t="s">
        <v>21</v>
      </c>
      <c r="H3003" t="s">
        <v>22</v>
      </c>
      <c r="I3003" t="str">
        <f t="shared" si="46"/>
        <v>304 W Mount Vernon St Apt B SOMERSET, KY 42501</v>
      </c>
      <c r="J3003">
        <v>37.091762000000003</v>
      </c>
      <c r="K3003">
        <v>-84.607581999999994</v>
      </c>
      <c r="L3003" s="3">
        <v>184.7</v>
      </c>
      <c r="M3003" s="3">
        <v>28.86</v>
      </c>
      <c r="N3003" s="3">
        <v>155.83999999999997</v>
      </c>
      <c r="O3003" s="4">
        <v>5.3998613998613987</v>
      </c>
      <c r="P3003" s="3">
        <v>390.31</v>
      </c>
      <c r="Q3003" s="3">
        <v>73.12</v>
      </c>
      <c r="R3003" s="3">
        <v>317.19</v>
      </c>
      <c r="S3003" s="4">
        <v>4.3379376367614872</v>
      </c>
      <c r="T3003" s="2"/>
      <c r="U3003" s="5"/>
    </row>
    <row r="3004" spans="1:21">
      <c r="A3004" s="2">
        <v>340717</v>
      </c>
      <c r="B3004" t="s">
        <v>2802</v>
      </c>
      <c r="C3004" s="2">
        <v>340717</v>
      </c>
      <c r="D3004" t="s">
        <v>2802</v>
      </c>
      <c r="E3004" t="s">
        <v>5658</v>
      </c>
      <c r="F3004" t="s">
        <v>74</v>
      </c>
      <c r="G3004" t="s">
        <v>21</v>
      </c>
      <c r="H3004" t="s">
        <v>75</v>
      </c>
      <c r="I3004" t="str">
        <f t="shared" si="46"/>
        <v>366 Blue Lick Rd Berea, KY 40403</v>
      </c>
      <c r="J3004">
        <v>37.578420000000001</v>
      </c>
      <c r="K3004">
        <v>-84.249592000000007</v>
      </c>
      <c r="L3004" s="3">
        <v>523</v>
      </c>
      <c r="M3004" s="3">
        <v>556.42999999999995</v>
      </c>
      <c r="N3004" s="3">
        <v>-33.42999999999995</v>
      </c>
      <c r="O3004" s="4">
        <v>-6.0079434969358143E-2</v>
      </c>
      <c r="P3004" s="3">
        <v>932.35</v>
      </c>
      <c r="Q3004" s="3">
        <v>1682.31</v>
      </c>
      <c r="R3004" s="3">
        <v>-749.95999999999992</v>
      </c>
      <c r="S3004" s="4">
        <v>-0.44579179818226128</v>
      </c>
      <c r="T3004" s="2"/>
      <c r="U3004" s="5"/>
    </row>
    <row r="3005" spans="1:21">
      <c r="A3005" s="2">
        <v>219257</v>
      </c>
      <c r="B3005" t="s">
        <v>695</v>
      </c>
      <c r="C3005" s="2">
        <v>480291</v>
      </c>
      <c r="D3005" t="s">
        <v>5659</v>
      </c>
      <c r="E3005" t="s">
        <v>5660</v>
      </c>
      <c r="F3005" t="s">
        <v>349</v>
      </c>
      <c r="G3005" t="s">
        <v>21</v>
      </c>
      <c r="H3005" t="s">
        <v>350</v>
      </c>
      <c r="I3005" t="str">
        <f t="shared" si="46"/>
        <v>1661 Perryville Rd Danville, KY 40422</v>
      </c>
      <c r="J3005">
        <v>37.651752999999999</v>
      </c>
      <c r="K3005">
        <v>-84.800745000000006</v>
      </c>
      <c r="L3005" s="3"/>
      <c r="M3005" s="3">
        <v>133.16</v>
      </c>
      <c r="N3005" s="3">
        <v>-133.16</v>
      </c>
      <c r="O3005" s="4"/>
      <c r="P3005" s="3"/>
      <c r="Q3005" s="3">
        <v>265.43</v>
      </c>
      <c r="R3005" s="3">
        <v>-265.43</v>
      </c>
      <c r="S3005" s="4"/>
      <c r="T3005" s="2"/>
      <c r="U3005" s="5"/>
    </row>
    <row r="3006" spans="1:21">
      <c r="A3006" s="2">
        <v>271566</v>
      </c>
      <c r="B3006" t="s">
        <v>5661</v>
      </c>
      <c r="C3006" s="2">
        <v>454617</v>
      </c>
      <c r="D3006" t="s">
        <v>5662</v>
      </c>
      <c r="E3006" t="s">
        <v>5663</v>
      </c>
      <c r="F3006" t="s">
        <v>30</v>
      </c>
      <c r="G3006" t="s">
        <v>21</v>
      </c>
      <c r="H3006" t="s">
        <v>174</v>
      </c>
      <c r="I3006" t="str">
        <f t="shared" si="46"/>
        <v>555 W Fourth St Lexington, KY 40508</v>
      </c>
      <c r="J3006">
        <v>38.058439999999997</v>
      </c>
      <c r="K3006">
        <v>-84.498130000000003</v>
      </c>
      <c r="L3006" s="3">
        <v>335.26</v>
      </c>
      <c r="M3006" s="3">
        <v>318.64999999999998</v>
      </c>
      <c r="N3006" s="3">
        <v>16.610000000000014</v>
      </c>
      <c r="O3006" s="4">
        <v>5.2126157225796374E-2</v>
      </c>
      <c r="P3006" s="3">
        <v>906.1</v>
      </c>
      <c r="Q3006" s="3">
        <v>867.35</v>
      </c>
      <c r="R3006" s="3">
        <v>38.75</v>
      </c>
      <c r="S3006" s="4">
        <v>4.4676312907130915E-2</v>
      </c>
      <c r="T3006" s="2"/>
      <c r="U3006" s="5"/>
    </row>
    <row r="3007" spans="1:21">
      <c r="A3007" s="2">
        <v>271566</v>
      </c>
      <c r="B3007" t="s">
        <v>5661</v>
      </c>
      <c r="C3007" s="2">
        <v>468530</v>
      </c>
      <c r="D3007" t="s">
        <v>5664</v>
      </c>
      <c r="E3007" t="s">
        <v>5665</v>
      </c>
      <c r="F3007" t="s">
        <v>30</v>
      </c>
      <c r="G3007" t="s">
        <v>21</v>
      </c>
      <c r="H3007" t="s">
        <v>174</v>
      </c>
      <c r="I3007" t="str">
        <f t="shared" si="46"/>
        <v>370 N Broadway Lexington, KY 40508</v>
      </c>
      <c r="J3007">
        <v>38.052962000000001</v>
      </c>
      <c r="K3007">
        <v>-84.493300000000005</v>
      </c>
      <c r="L3007" s="3">
        <v>481.12</v>
      </c>
      <c r="M3007" s="3">
        <v>465.26</v>
      </c>
      <c r="N3007" s="3">
        <v>15.860000000000014</v>
      </c>
      <c r="O3007" s="4">
        <v>3.4088466663800915E-2</v>
      </c>
      <c r="P3007" s="3">
        <v>1301.26</v>
      </c>
      <c r="Q3007" s="3">
        <v>1266.3399999999999</v>
      </c>
      <c r="R3007" s="3">
        <v>34.920000000000073</v>
      </c>
      <c r="S3007" s="4">
        <v>2.7575532637364432E-2</v>
      </c>
      <c r="T3007" s="2">
        <v>2</v>
      </c>
      <c r="U3007" s="5">
        <v>134.71</v>
      </c>
    </row>
    <row r="3008" spans="1:21">
      <c r="A3008" s="2">
        <v>271566</v>
      </c>
      <c r="B3008" t="s">
        <v>5661</v>
      </c>
      <c r="C3008" s="2">
        <v>271566</v>
      </c>
      <c r="D3008" t="s">
        <v>5661</v>
      </c>
      <c r="E3008" t="s">
        <v>5666</v>
      </c>
      <c r="F3008" t="s">
        <v>30</v>
      </c>
      <c r="G3008" t="s">
        <v>21</v>
      </c>
      <c r="H3008" t="s">
        <v>174</v>
      </c>
      <c r="I3008" t="str">
        <f t="shared" si="46"/>
        <v>300 N Broadway Lexington, KY 40508</v>
      </c>
      <c r="J3008">
        <v>38.052166999999997</v>
      </c>
      <c r="K3008">
        <v>-84.493624999999994</v>
      </c>
      <c r="L3008" s="3">
        <v>416.4</v>
      </c>
      <c r="M3008" s="3">
        <v>1168.98</v>
      </c>
      <c r="N3008" s="3">
        <v>-752.58</v>
      </c>
      <c r="O3008" s="4">
        <v>-0.64379202381563416</v>
      </c>
      <c r="P3008" s="3">
        <v>1125.3900000000001</v>
      </c>
      <c r="Q3008" s="3">
        <v>3035.87</v>
      </c>
      <c r="R3008" s="3">
        <v>-1910.4799999999998</v>
      </c>
      <c r="S3008" s="4">
        <v>-0.62930230872863457</v>
      </c>
      <c r="T3008" s="2"/>
      <c r="U3008" s="5"/>
    </row>
    <row r="3009" spans="1:21">
      <c r="A3009" s="2">
        <v>218640</v>
      </c>
      <c r="B3009" t="s">
        <v>5667</v>
      </c>
      <c r="C3009" s="2">
        <v>436768</v>
      </c>
      <c r="D3009" t="s">
        <v>5668</v>
      </c>
      <c r="E3009" t="s">
        <v>5666</v>
      </c>
      <c r="F3009" t="s">
        <v>30</v>
      </c>
      <c r="G3009" t="s">
        <v>21</v>
      </c>
      <c r="H3009" t="s">
        <v>174</v>
      </c>
      <c r="I3009" t="str">
        <f t="shared" si="46"/>
        <v>300 N Broadway Lexington, KY 40508</v>
      </c>
      <c r="J3009">
        <v>38.052166999999997</v>
      </c>
      <c r="K3009">
        <v>-84.493624999999994</v>
      </c>
      <c r="L3009" s="3">
        <v>2180.5300000000002</v>
      </c>
      <c r="M3009" s="3">
        <v>13030.86</v>
      </c>
      <c r="N3009" s="3">
        <v>-10850.33</v>
      </c>
      <c r="O3009" s="4">
        <v>-0.83266415263459204</v>
      </c>
      <c r="P3009" s="3">
        <v>6727.56</v>
      </c>
      <c r="Q3009" s="3">
        <v>41995.519999999997</v>
      </c>
      <c r="R3009" s="3">
        <v>-35267.96</v>
      </c>
      <c r="S3009" s="4">
        <v>-0.83980291231064652</v>
      </c>
      <c r="T3009" s="2"/>
      <c r="U3009" s="5"/>
    </row>
    <row r="3010" spans="1:21">
      <c r="A3010" s="2">
        <v>218640</v>
      </c>
      <c r="B3010" t="s">
        <v>5667</v>
      </c>
      <c r="C3010" s="2">
        <v>218640</v>
      </c>
      <c r="D3010" t="s">
        <v>5667</v>
      </c>
      <c r="E3010" t="s">
        <v>5666</v>
      </c>
      <c r="F3010" t="s">
        <v>30</v>
      </c>
      <c r="G3010" t="s">
        <v>21</v>
      </c>
      <c r="H3010" t="s">
        <v>174</v>
      </c>
      <c r="I3010" t="str">
        <f t="shared" si="46"/>
        <v>300 N Broadway Lexington, KY 40508</v>
      </c>
      <c r="J3010">
        <v>38.052166999999997</v>
      </c>
      <c r="K3010">
        <v>-84.493624999999994</v>
      </c>
      <c r="L3010" s="3">
        <v>22963.84</v>
      </c>
      <c r="M3010" s="3">
        <v>5267.89</v>
      </c>
      <c r="N3010" s="3">
        <v>17695.95</v>
      </c>
      <c r="O3010" s="4">
        <v>3.3592102340785401</v>
      </c>
      <c r="P3010" s="3">
        <v>69850.03</v>
      </c>
      <c r="Q3010" s="3">
        <v>17372.37</v>
      </c>
      <c r="R3010" s="3">
        <v>52477.66</v>
      </c>
      <c r="S3010" s="4">
        <v>3.0207542206388656</v>
      </c>
      <c r="T3010" s="2">
        <v>19</v>
      </c>
      <c r="U3010" s="5">
        <v>324.96736842105264</v>
      </c>
    </row>
    <row r="3011" spans="1:21">
      <c r="A3011" s="2">
        <v>345301</v>
      </c>
      <c r="B3011" t="s">
        <v>5669</v>
      </c>
      <c r="C3011" s="2">
        <v>345301</v>
      </c>
      <c r="D3011" t="s">
        <v>5669</v>
      </c>
      <c r="E3011" t="s">
        <v>5670</v>
      </c>
      <c r="F3011" t="s">
        <v>147</v>
      </c>
      <c r="G3011" t="s">
        <v>21</v>
      </c>
      <c r="H3011" t="s">
        <v>148</v>
      </c>
      <c r="I3011" t="str">
        <f t="shared" ref="I3011:I3074" si="47">E3011&amp;" "&amp;F3011&amp;","&amp;" "&amp;G3011&amp;" "&amp;TEXT(H3011, "00000")</f>
        <v>652 Evergreen Park Dr Hopkinsville, KY 42240</v>
      </c>
      <c r="J3011">
        <v>36.883859999999999</v>
      </c>
      <c r="K3011">
        <v>-87.499350000000007</v>
      </c>
      <c r="L3011" s="3">
        <v>73.569999999999993</v>
      </c>
      <c r="M3011" s="3"/>
      <c r="N3011" s="3">
        <v>73.569999999999993</v>
      </c>
      <c r="O3011" s="4"/>
      <c r="P3011" s="3">
        <v>175.16</v>
      </c>
      <c r="Q3011" s="3"/>
      <c r="R3011" s="3">
        <v>175.16</v>
      </c>
      <c r="S3011" s="4"/>
      <c r="T3011" s="2"/>
      <c r="U3011" s="5"/>
    </row>
    <row r="3012" spans="1:21">
      <c r="A3012" s="2">
        <v>220611</v>
      </c>
      <c r="B3012" t="s">
        <v>5671</v>
      </c>
      <c r="C3012" s="2">
        <v>220611</v>
      </c>
      <c r="D3012" t="s">
        <v>5671</v>
      </c>
      <c r="E3012" t="s">
        <v>5672</v>
      </c>
      <c r="F3012" t="s">
        <v>30</v>
      </c>
      <c r="G3012" t="s">
        <v>21</v>
      </c>
      <c r="H3012" t="s">
        <v>71</v>
      </c>
      <c r="I3012" t="str">
        <f t="shared" si="47"/>
        <v>1624 Old Frankfort Pike Lexington, KY 40504</v>
      </c>
      <c r="J3012">
        <v>38.059812000000001</v>
      </c>
      <c r="K3012">
        <v>-84.537897000000001</v>
      </c>
      <c r="L3012" s="3">
        <v>70.680000000000007</v>
      </c>
      <c r="M3012" s="3"/>
      <c r="N3012" s="3">
        <v>70.680000000000007</v>
      </c>
      <c r="O3012" s="4"/>
      <c r="P3012" s="3">
        <v>235.6</v>
      </c>
      <c r="Q3012" s="3"/>
      <c r="R3012" s="3">
        <v>235.6</v>
      </c>
      <c r="S3012" s="4"/>
      <c r="T3012" s="2"/>
      <c r="U3012" s="5"/>
    </row>
    <row r="3013" spans="1:21">
      <c r="A3013" s="2">
        <v>265560</v>
      </c>
      <c r="B3013" t="s">
        <v>5673</v>
      </c>
      <c r="C3013" s="2">
        <v>265560</v>
      </c>
      <c r="D3013" t="s">
        <v>5673</v>
      </c>
      <c r="E3013" t="s">
        <v>5674</v>
      </c>
      <c r="F3013" t="s">
        <v>656</v>
      </c>
      <c r="G3013" t="s">
        <v>21</v>
      </c>
      <c r="H3013" t="s">
        <v>657</v>
      </c>
      <c r="I3013" t="str">
        <f t="shared" si="47"/>
        <v>111 State Route 91 N Princeton, KY 42445</v>
      </c>
      <c r="J3013">
        <v>37.117980000000003</v>
      </c>
      <c r="K3013">
        <v>-87.896720000000002</v>
      </c>
      <c r="L3013" s="3">
        <v>746.66</v>
      </c>
      <c r="M3013" s="3">
        <v>803.4</v>
      </c>
      <c r="N3013" s="3">
        <v>-56.740000000000009</v>
      </c>
      <c r="O3013" s="4">
        <v>-7.0624844411252191E-2</v>
      </c>
      <c r="P3013" s="3">
        <v>1965.66</v>
      </c>
      <c r="Q3013" s="3">
        <v>2075.35</v>
      </c>
      <c r="R3013" s="3">
        <v>-109.68999999999983</v>
      </c>
      <c r="S3013" s="4">
        <v>-5.2853735514491448E-2</v>
      </c>
      <c r="T3013" s="2">
        <v>1</v>
      </c>
      <c r="U3013" s="5">
        <v>43.95</v>
      </c>
    </row>
    <row r="3014" spans="1:21">
      <c r="A3014" s="2">
        <v>219070</v>
      </c>
      <c r="B3014" t="s">
        <v>5675</v>
      </c>
      <c r="C3014" s="2">
        <v>219070</v>
      </c>
      <c r="D3014" t="s">
        <v>5675</v>
      </c>
      <c r="E3014" t="s">
        <v>5676</v>
      </c>
      <c r="F3014" t="s">
        <v>420</v>
      </c>
      <c r="G3014" t="s">
        <v>21</v>
      </c>
      <c r="H3014" t="s">
        <v>421</v>
      </c>
      <c r="I3014" t="str">
        <f t="shared" si="47"/>
        <v>202 Main St Cadiz, KY 42211</v>
      </c>
      <c r="J3014">
        <v>36.867539999999998</v>
      </c>
      <c r="K3014">
        <v>-87.825670000000002</v>
      </c>
      <c r="L3014" s="3">
        <v>13736.45</v>
      </c>
      <c r="M3014" s="3">
        <v>5618.76</v>
      </c>
      <c r="N3014" s="3">
        <v>8117.6900000000005</v>
      </c>
      <c r="O3014" s="4">
        <v>1.4447475955548912</v>
      </c>
      <c r="P3014" s="3">
        <v>52086.79</v>
      </c>
      <c r="Q3014" s="3">
        <v>20005.080000000002</v>
      </c>
      <c r="R3014" s="3">
        <v>32081.71</v>
      </c>
      <c r="S3014" s="4">
        <v>1.6036781657459003</v>
      </c>
      <c r="T3014" s="2">
        <v>6</v>
      </c>
      <c r="U3014" s="5">
        <v>259.72666666666663</v>
      </c>
    </row>
    <row r="3015" spans="1:21">
      <c r="A3015" s="2">
        <v>219070</v>
      </c>
      <c r="B3015" t="s">
        <v>5675</v>
      </c>
      <c r="C3015" s="2">
        <v>440869</v>
      </c>
      <c r="D3015" t="s">
        <v>5675</v>
      </c>
      <c r="E3015" t="s">
        <v>5676</v>
      </c>
      <c r="F3015" t="s">
        <v>420</v>
      </c>
      <c r="G3015" t="s">
        <v>21</v>
      </c>
      <c r="H3015" t="s">
        <v>421</v>
      </c>
      <c r="I3015" t="str">
        <f t="shared" si="47"/>
        <v>202 Main St Cadiz, KY 42211</v>
      </c>
      <c r="J3015">
        <v>36.867539999999998</v>
      </c>
      <c r="K3015">
        <v>-87.825670000000002</v>
      </c>
      <c r="L3015" s="3">
        <v>827.85</v>
      </c>
      <c r="M3015" s="3">
        <v>4038.06</v>
      </c>
      <c r="N3015" s="3">
        <v>-3210.21</v>
      </c>
      <c r="O3015" s="4">
        <v>-0.79498818739691834</v>
      </c>
      <c r="P3015" s="3">
        <v>3447.97</v>
      </c>
      <c r="Q3015" s="3">
        <v>14830.25</v>
      </c>
      <c r="R3015" s="3">
        <v>-11382.28</v>
      </c>
      <c r="S3015" s="4">
        <v>-0.76750425650275622</v>
      </c>
      <c r="T3015" s="2"/>
      <c r="U3015" s="5"/>
    </row>
    <row r="3016" spans="1:21">
      <c r="A3016" s="2">
        <v>229404</v>
      </c>
      <c r="B3016" t="s">
        <v>5677</v>
      </c>
      <c r="C3016" s="2">
        <v>484205</v>
      </c>
      <c r="D3016" t="s">
        <v>5678</v>
      </c>
      <c r="E3016" t="s">
        <v>154</v>
      </c>
      <c r="F3016" t="s">
        <v>30</v>
      </c>
      <c r="G3016" t="s">
        <v>21</v>
      </c>
      <c r="H3016" t="s">
        <v>155</v>
      </c>
      <c r="I3016" t="str">
        <f t="shared" si="47"/>
        <v>3601 Winthrop Dr Lexington, KY 40514</v>
      </c>
      <c r="J3016">
        <v>37.979880999999999</v>
      </c>
      <c r="K3016">
        <v>-84.544559000000007</v>
      </c>
      <c r="L3016" s="3">
        <v>98.94</v>
      </c>
      <c r="M3016" s="3"/>
      <c r="N3016" s="3">
        <v>98.94</v>
      </c>
      <c r="O3016" s="4"/>
      <c r="P3016" s="3">
        <v>415.48</v>
      </c>
      <c r="Q3016" s="3"/>
      <c r="R3016" s="3">
        <v>415.48</v>
      </c>
      <c r="S3016" s="4"/>
      <c r="T3016" s="2">
        <v>1</v>
      </c>
      <c r="U3016" s="5">
        <v>63.19</v>
      </c>
    </row>
    <row r="3017" spans="1:21">
      <c r="A3017" s="2">
        <v>229404</v>
      </c>
      <c r="B3017" t="s">
        <v>5677</v>
      </c>
      <c r="C3017" s="2">
        <v>411931</v>
      </c>
      <c r="D3017" t="s">
        <v>5677</v>
      </c>
      <c r="E3017" t="s">
        <v>5679</v>
      </c>
      <c r="F3017" t="s">
        <v>47</v>
      </c>
      <c r="G3017" t="s">
        <v>21</v>
      </c>
      <c r="H3017" t="s">
        <v>48</v>
      </c>
      <c r="I3017" t="str">
        <f t="shared" si="47"/>
        <v>3224 Lexington Rd Nicholasville, KY 40356</v>
      </c>
      <c r="J3017">
        <v>37.946212000000003</v>
      </c>
      <c r="K3017">
        <v>-84.542722999999995</v>
      </c>
      <c r="L3017" s="3">
        <v>83.16</v>
      </c>
      <c r="M3017" s="3"/>
      <c r="N3017" s="3">
        <v>83.16</v>
      </c>
      <c r="O3017" s="4"/>
      <c r="P3017" s="3">
        <v>259.88</v>
      </c>
      <c r="Q3017" s="3"/>
      <c r="R3017" s="3">
        <v>259.88</v>
      </c>
      <c r="S3017" s="4"/>
      <c r="T3017" s="2"/>
      <c r="U3017" s="5"/>
    </row>
    <row r="3018" spans="1:21">
      <c r="A3018" s="2">
        <v>221527</v>
      </c>
      <c r="B3018" t="s">
        <v>5680</v>
      </c>
      <c r="C3018" s="2">
        <v>221527</v>
      </c>
      <c r="D3018" t="s">
        <v>5680</v>
      </c>
      <c r="E3018" t="s">
        <v>5681</v>
      </c>
      <c r="F3018" t="s">
        <v>59</v>
      </c>
      <c r="G3018" t="s">
        <v>21</v>
      </c>
      <c r="H3018" t="s">
        <v>1052</v>
      </c>
      <c r="I3018" t="str">
        <f t="shared" si="47"/>
        <v>10307 Seatonville Rd Louisville, KY 40291</v>
      </c>
      <c r="J3018">
        <v>38.147105000000003</v>
      </c>
      <c r="K3018">
        <v>-85.568342000000001</v>
      </c>
      <c r="L3018" s="3">
        <v>151.80000000000001</v>
      </c>
      <c r="M3018" s="3">
        <v>112.72</v>
      </c>
      <c r="N3018" s="3">
        <v>39.080000000000013</v>
      </c>
      <c r="O3018" s="4">
        <v>0.34669978708303772</v>
      </c>
      <c r="P3018" s="3">
        <v>474.4</v>
      </c>
      <c r="Q3018" s="3">
        <v>290.35000000000002</v>
      </c>
      <c r="R3018" s="3">
        <v>184.04999999999995</v>
      </c>
      <c r="S3018" s="4">
        <v>0.63389013259858773</v>
      </c>
      <c r="T3018" s="2"/>
      <c r="U3018" s="5"/>
    </row>
    <row r="3019" spans="1:21">
      <c r="A3019" s="2">
        <v>342451</v>
      </c>
      <c r="B3019" t="s">
        <v>5682</v>
      </c>
      <c r="C3019" s="2">
        <v>342451</v>
      </c>
      <c r="D3019" t="s">
        <v>5682</v>
      </c>
      <c r="E3019" t="s">
        <v>3590</v>
      </c>
      <c r="F3019" t="s">
        <v>30</v>
      </c>
      <c r="G3019" t="s">
        <v>21</v>
      </c>
      <c r="H3019" t="s">
        <v>68</v>
      </c>
      <c r="I3019" t="str">
        <f t="shared" si="47"/>
        <v>551 Horton Ct Ste B Lexington, KY 40511</v>
      </c>
      <c r="J3019">
        <v>38.085959000000003</v>
      </c>
      <c r="K3019">
        <v>-84.538573999999997</v>
      </c>
      <c r="L3019" s="3">
        <v>0.03</v>
      </c>
      <c r="M3019" s="3">
        <v>-18.600000000000001</v>
      </c>
      <c r="N3019" s="3">
        <v>18.630000000000003</v>
      </c>
      <c r="O3019" s="4">
        <v>-1.0016129032258065</v>
      </c>
      <c r="P3019" s="3">
        <v>19.559999999999999</v>
      </c>
      <c r="Q3019" s="3">
        <v>18.12</v>
      </c>
      <c r="R3019" s="3">
        <v>1.4399999999999977</v>
      </c>
      <c r="S3019" s="4">
        <v>7.9470198675496553E-2</v>
      </c>
      <c r="T3019" s="2">
        <v>1</v>
      </c>
      <c r="U3019" s="5">
        <v>0.04</v>
      </c>
    </row>
    <row r="3020" spans="1:21">
      <c r="A3020" s="2">
        <v>310296</v>
      </c>
      <c r="B3020" t="s">
        <v>5683</v>
      </c>
      <c r="C3020" s="2">
        <v>310296</v>
      </c>
      <c r="D3020" t="s">
        <v>5683</v>
      </c>
      <c r="E3020" t="s">
        <v>5684</v>
      </c>
      <c r="F3020" t="s">
        <v>412</v>
      </c>
      <c r="G3020" t="s">
        <v>21</v>
      </c>
      <c r="H3020" t="s">
        <v>413</v>
      </c>
      <c r="I3020" t="str">
        <f t="shared" si="47"/>
        <v>3955 Anton Rd Madisonville, KY 42431</v>
      </c>
      <c r="J3020">
        <v>37.330948999999997</v>
      </c>
      <c r="K3020">
        <v>-87.427215000000004</v>
      </c>
      <c r="L3020" s="3"/>
      <c r="M3020" s="3">
        <v>278.48</v>
      </c>
      <c r="N3020" s="3">
        <v>-278.48</v>
      </c>
      <c r="O3020" s="4"/>
      <c r="P3020" s="3"/>
      <c r="Q3020" s="3">
        <v>901.2</v>
      </c>
      <c r="R3020" s="3">
        <v>-901.2</v>
      </c>
      <c r="S3020" s="4"/>
      <c r="T3020" s="2"/>
      <c r="U3020" s="5"/>
    </row>
    <row r="3021" spans="1:21">
      <c r="A3021" s="2">
        <v>217968</v>
      </c>
      <c r="B3021" t="s">
        <v>5685</v>
      </c>
      <c r="C3021" s="2">
        <v>217968</v>
      </c>
      <c r="D3021" t="s">
        <v>5685</v>
      </c>
      <c r="E3021" t="s">
        <v>5686</v>
      </c>
      <c r="F3021" t="s">
        <v>30</v>
      </c>
      <c r="G3021" t="s">
        <v>21</v>
      </c>
      <c r="H3021" t="s">
        <v>40</v>
      </c>
      <c r="I3021" t="str">
        <f t="shared" si="47"/>
        <v>2464 Fortune Dr Ste 100 Lexington, KY 40509</v>
      </c>
      <c r="J3021">
        <v>38.033110000000001</v>
      </c>
      <c r="K3021">
        <v>-84.444466000000006</v>
      </c>
      <c r="L3021" s="3">
        <v>711.96</v>
      </c>
      <c r="M3021" s="3">
        <v>835.97</v>
      </c>
      <c r="N3021" s="3">
        <v>-124.00999999999999</v>
      </c>
      <c r="O3021" s="4">
        <v>-0.14834264387478019</v>
      </c>
      <c r="P3021" s="3">
        <v>1605.64</v>
      </c>
      <c r="Q3021" s="3">
        <v>1787.69</v>
      </c>
      <c r="R3021" s="3">
        <v>-182.04999999999995</v>
      </c>
      <c r="S3021" s="4">
        <v>-0.10183532939156115</v>
      </c>
      <c r="T3021" s="2">
        <v>1</v>
      </c>
      <c r="U3021" s="5">
        <v>396.76</v>
      </c>
    </row>
    <row r="3022" spans="1:21">
      <c r="A3022" s="2">
        <v>217968</v>
      </c>
      <c r="B3022" t="s">
        <v>5685</v>
      </c>
      <c r="C3022" s="2">
        <v>480418</v>
      </c>
      <c r="D3022" t="s">
        <v>5685</v>
      </c>
      <c r="E3022" t="s">
        <v>5687</v>
      </c>
      <c r="F3022" t="s">
        <v>30</v>
      </c>
      <c r="G3022" t="s">
        <v>21</v>
      </c>
      <c r="H3022" t="s">
        <v>40</v>
      </c>
      <c r="I3022" t="str">
        <f t="shared" si="47"/>
        <v>2480 Fortune Dr Lexington, KY 40509</v>
      </c>
      <c r="J3022">
        <v>38.031672</v>
      </c>
      <c r="K3022">
        <v>-84.444353000000007</v>
      </c>
      <c r="L3022" s="3">
        <v>4568.88</v>
      </c>
      <c r="M3022" s="3">
        <v>2247.61</v>
      </c>
      <c r="N3022" s="3">
        <v>2321.27</v>
      </c>
      <c r="O3022" s="4">
        <v>1.0327725895506783</v>
      </c>
      <c r="P3022" s="3">
        <v>9241.0499999999993</v>
      </c>
      <c r="Q3022" s="3">
        <v>4628.2</v>
      </c>
      <c r="R3022" s="3">
        <v>4612.8499999999995</v>
      </c>
      <c r="S3022" s="4">
        <v>0.99668337582645516</v>
      </c>
      <c r="T3022" s="2">
        <v>2</v>
      </c>
      <c r="U3022" s="5">
        <v>709.92499999999995</v>
      </c>
    </row>
    <row r="3023" spans="1:21">
      <c r="A3023" s="2">
        <v>229873</v>
      </c>
      <c r="B3023" t="s">
        <v>5595</v>
      </c>
      <c r="C3023" s="2">
        <v>479913</v>
      </c>
      <c r="D3023" t="s">
        <v>5688</v>
      </c>
      <c r="E3023" t="s">
        <v>5689</v>
      </c>
      <c r="F3023" t="s">
        <v>59</v>
      </c>
      <c r="G3023" t="s">
        <v>21</v>
      </c>
      <c r="H3023" t="s">
        <v>3037</v>
      </c>
      <c r="I3023" t="str">
        <f t="shared" si="47"/>
        <v>4419 Dixie Hwy Louisville, KY 40216</v>
      </c>
      <c r="J3023">
        <v>38.181038000000001</v>
      </c>
      <c r="K3023">
        <v>-85.815241</v>
      </c>
      <c r="L3023" s="3">
        <v>181.84</v>
      </c>
      <c r="M3023" s="3">
        <v>21</v>
      </c>
      <c r="N3023" s="3">
        <v>160.84</v>
      </c>
      <c r="O3023" s="4">
        <v>7.6590476190476195</v>
      </c>
      <c r="P3023" s="3">
        <v>539.91</v>
      </c>
      <c r="Q3023" s="3">
        <v>60</v>
      </c>
      <c r="R3023" s="3">
        <v>479.90999999999997</v>
      </c>
      <c r="S3023" s="4">
        <v>7.9984999999999991</v>
      </c>
      <c r="T3023" s="2">
        <v>1</v>
      </c>
      <c r="U3023" s="5">
        <v>116.59</v>
      </c>
    </row>
    <row r="3024" spans="1:21">
      <c r="A3024" s="2">
        <v>229873</v>
      </c>
      <c r="B3024" t="s">
        <v>5595</v>
      </c>
      <c r="C3024" s="2">
        <v>474335</v>
      </c>
      <c r="D3024" t="s">
        <v>5690</v>
      </c>
      <c r="E3024" t="s">
        <v>5691</v>
      </c>
      <c r="F3024" t="s">
        <v>59</v>
      </c>
      <c r="G3024" t="s">
        <v>21</v>
      </c>
      <c r="H3024" t="s">
        <v>596</v>
      </c>
      <c r="I3024" t="str">
        <f t="shared" si="47"/>
        <v>13301 Shelbyville Rd Louisville, KY 40223</v>
      </c>
      <c r="J3024">
        <v>38.243516</v>
      </c>
      <c r="K3024">
        <v>-85.508863000000005</v>
      </c>
      <c r="L3024" s="3"/>
      <c r="M3024" s="3">
        <v>7.6</v>
      </c>
      <c r="N3024" s="3">
        <v>-7.6</v>
      </c>
      <c r="O3024" s="4"/>
      <c r="P3024" s="3"/>
      <c r="Q3024" s="3">
        <v>36.14</v>
      </c>
      <c r="R3024" s="3">
        <v>-36.14</v>
      </c>
      <c r="S3024" s="4"/>
      <c r="T3024" s="2"/>
      <c r="U3024" s="5"/>
    </row>
    <row r="3025" spans="1:21">
      <c r="A3025" s="2">
        <v>229873</v>
      </c>
      <c r="B3025" t="s">
        <v>5595</v>
      </c>
      <c r="C3025" s="2">
        <v>473820</v>
      </c>
      <c r="D3025" t="s">
        <v>5692</v>
      </c>
      <c r="E3025" t="s">
        <v>5693</v>
      </c>
      <c r="F3025" t="s">
        <v>335</v>
      </c>
      <c r="G3025" t="s">
        <v>21</v>
      </c>
      <c r="H3025" t="s">
        <v>741</v>
      </c>
      <c r="I3025" t="str">
        <f t="shared" si="47"/>
        <v>2594 Calumet Trce Ste 5 Owensboro, KY 42303</v>
      </c>
      <c r="J3025">
        <v>37.762518</v>
      </c>
      <c r="K3025">
        <v>-87.066802999999993</v>
      </c>
      <c r="L3025" s="3">
        <v>105.69</v>
      </c>
      <c r="M3025" s="3"/>
      <c r="N3025" s="3">
        <v>105.69</v>
      </c>
      <c r="O3025" s="4"/>
      <c r="P3025" s="3">
        <v>314.92</v>
      </c>
      <c r="Q3025" s="3"/>
      <c r="R3025" s="3">
        <v>314.92</v>
      </c>
      <c r="S3025" s="4"/>
      <c r="T3025" s="2"/>
      <c r="U3025" s="5"/>
    </row>
    <row r="3026" spans="1:21">
      <c r="A3026" s="2">
        <v>229873</v>
      </c>
      <c r="B3026" t="s">
        <v>5595</v>
      </c>
      <c r="C3026" s="2">
        <v>483742</v>
      </c>
      <c r="D3026" t="s">
        <v>5694</v>
      </c>
      <c r="E3026" t="s">
        <v>5695</v>
      </c>
      <c r="F3026" t="s">
        <v>684</v>
      </c>
      <c r="G3026" t="s">
        <v>21</v>
      </c>
      <c r="H3026" t="s">
        <v>1374</v>
      </c>
      <c r="I3026" t="str">
        <f t="shared" si="47"/>
        <v>2608 Scottsville Rd Bowling Green, KY 42104</v>
      </c>
      <c r="J3026">
        <v>36.950713</v>
      </c>
      <c r="K3026">
        <v>-86.424387999999993</v>
      </c>
      <c r="L3026" s="3">
        <v>80.930000000000007</v>
      </c>
      <c r="M3026" s="3"/>
      <c r="N3026" s="3">
        <v>80.930000000000007</v>
      </c>
      <c r="O3026" s="4"/>
      <c r="P3026" s="3">
        <v>261.48</v>
      </c>
      <c r="Q3026" s="3"/>
      <c r="R3026" s="3">
        <v>261.48</v>
      </c>
      <c r="S3026" s="4"/>
      <c r="T3026" s="2">
        <v>1</v>
      </c>
      <c r="U3026" s="5">
        <v>119.18</v>
      </c>
    </row>
    <row r="3027" spans="1:21">
      <c r="A3027" s="2">
        <v>229873</v>
      </c>
      <c r="B3027" t="s">
        <v>5595</v>
      </c>
      <c r="C3027" s="2">
        <v>457354</v>
      </c>
      <c r="D3027" t="s">
        <v>5696</v>
      </c>
      <c r="E3027" t="s">
        <v>5697</v>
      </c>
      <c r="F3027" t="s">
        <v>198</v>
      </c>
      <c r="G3027" t="s">
        <v>21</v>
      </c>
      <c r="H3027" t="s">
        <v>199</v>
      </c>
      <c r="I3027" t="str">
        <f t="shared" si="47"/>
        <v>225 Russell Rd Ashland, KY 41101</v>
      </c>
      <c r="J3027">
        <v>38.499245000000002</v>
      </c>
      <c r="K3027">
        <v>-82.675267000000005</v>
      </c>
      <c r="L3027" s="3">
        <v>262.22000000000003</v>
      </c>
      <c r="M3027" s="3">
        <v>239.86</v>
      </c>
      <c r="N3027" s="3">
        <v>22.360000000000014</v>
      </c>
      <c r="O3027" s="4">
        <v>9.3221045609939185E-2</v>
      </c>
      <c r="P3027" s="3">
        <v>798.68</v>
      </c>
      <c r="Q3027" s="3">
        <v>972.87</v>
      </c>
      <c r="R3027" s="3">
        <v>-174.19000000000005</v>
      </c>
      <c r="S3027" s="4">
        <v>-0.17904756031124411</v>
      </c>
      <c r="T3027" s="2">
        <v>1</v>
      </c>
      <c r="U3027" s="5">
        <v>132.76</v>
      </c>
    </row>
    <row r="3028" spans="1:21">
      <c r="A3028" s="2">
        <v>229873</v>
      </c>
      <c r="B3028" t="s">
        <v>5595</v>
      </c>
      <c r="C3028" s="2">
        <v>457365</v>
      </c>
      <c r="D3028" t="s">
        <v>5698</v>
      </c>
      <c r="E3028" t="s">
        <v>5699</v>
      </c>
      <c r="F3028" t="s">
        <v>1176</v>
      </c>
      <c r="G3028" t="s">
        <v>21</v>
      </c>
      <c r="H3028" t="s">
        <v>1177</v>
      </c>
      <c r="I3028" t="str">
        <f t="shared" si="47"/>
        <v>155 High St Barbourville, KY 40906</v>
      </c>
      <c r="J3028">
        <v>36.867780000000003</v>
      </c>
      <c r="K3028">
        <v>-83.886939999999996</v>
      </c>
      <c r="L3028" s="3">
        <v>243.03</v>
      </c>
      <c r="M3028" s="3">
        <v>97.95</v>
      </c>
      <c r="N3028" s="3">
        <v>145.07999999999998</v>
      </c>
      <c r="O3028" s="4">
        <v>1.4811638591117915</v>
      </c>
      <c r="P3028" s="3">
        <v>814.08</v>
      </c>
      <c r="Q3028" s="3">
        <v>362.67</v>
      </c>
      <c r="R3028" s="3">
        <v>451.41</v>
      </c>
      <c r="S3028" s="4">
        <v>1.2446852510546778</v>
      </c>
      <c r="T3028" s="2">
        <v>1</v>
      </c>
      <c r="U3028" s="5">
        <v>47.31</v>
      </c>
    </row>
    <row r="3029" spans="1:21">
      <c r="A3029" s="2">
        <v>229873</v>
      </c>
      <c r="B3029" t="s">
        <v>5595</v>
      </c>
      <c r="C3029" s="2">
        <v>457376</v>
      </c>
      <c r="D3029" t="s">
        <v>5700</v>
      </c>
      <c r="E3029" t="s">
        <v>5701</v>
      </c>
      <c r="F3029" t="s">
        <v>684</v>
      </c>
      <c r="G3029" t="s">
        <v>21</v>
      </c>
      <c r="H3029" t="s">
        <v>685</v>
      </c>
      <c r="I3029" t="str">
        <f t="shared" si="47"/>
        <v>515 Double Springs Rd Bowling Green, KY 42101</v>
      </c>
      <c r="J3029">
        <v>37.008277999999997</v>
      </c>
      <c r="K3029">
        <v>-86.446530999999993</v>
      </c>
      <c r="L3029" s="3">
        <v>69.64</v>
      </c>
      <c r="M3029" s="3">
        <v>158.46</v>
      </c>
      <c r="N3029" s="3">
        <v>-88.820000000000007</v>
      </c>
      <c r="O3029" s="4">
        <v>-0.56052000504859267</v>
      </c>
      <c r="P3029" s="3">
        <v>219.67</v>
      </c>
      <c r="Q3029" s="3">
        <v>689.72</v>
      </c>
      <c r="R3029" s="3">
        <v>-470.05000000000007</v>
      </c>
      <c r="S3029" s="4">
        <v>-0.68150843820680862</v>
      </c>
      <c r="T3029" s="2"/>
      <c r="U3029" s="5"/>
    </row>
    <row r="3030" spans="1:21">
      <c r="A3030" s="2">
        <v>229873</v>
      </c>
      <c r="B3030" t="s">
        <v>5595</v>
      </c>
      <c r="C3030" s="2">
        <v>457378</v>
      </c>
      <c r="D3030" t="s">
        <v>5702</v>
      </c>
      <c r="E3030" t="s">
        <v>5703</v>
      </c>
      <c r="F3030" t="s">
        <v>1180</v>
      </c>
      <c r="G3030" t="s">
        <v>21</v>
      </c>
      <c r="H3030" t="s">
        <v>1181</v>
      </c>
      <c r="I3030" t="str">
        <f t="shared" si="47"/>
        <v>105 W 3rd St Corbin, KY 40701</v>
      </c>
      <c r="J3030">
        <v>36.945529999999998</v>
      </c>
      <c r="K3030">
        <v>-84.096470999999994</v>
      </c>
      <c r="L3030" s="3"/>
      <c r="M3030" s="3">
        <v>61.91</v>
      </c>
      <c r="N3030" s="3">
        <v>-61.91</v>
      </c>
      <c r="O3030" s="4"/>
      <c r="P3030" s="3"/>
      <c r="Q3030" s="3">
        <v>285.45</v>
      </c>
      <c r="R3030" s="3">
        <v>-285.45</v>
      </c>
      <c r="S3030" s="4"/>
      <c r="T3030" s="2"/>
      <c r="U3030" s="5"/>
    </row>
    <row r="3031" spans="1:21">
      <c r="A3031" s="2">
        <v>229873</v>
      </c>
      <c r="B3031" t="s">
        <v>5595</v>
      </c>
      <c r="C3031" s="2">
        <v>457380</v>
      </c>
      <c r="D3031" t="s">
        <v>5704</v>
      </c>
      <c r="E3031" t="s">
        <v>5705</v>
      </c>
      <c r="F3031" t="s">
        <v>349</v>
      </c>
      <c r="G3031" t="s">
        <v>21</v>
      </c>
      <c r="H3031" t="s">
        <v>350</v>
      </c>
      <c r="I3031" t="str">
        <f t="shared" si="47"/>
        <v>220 Hightower Rd Danville, KY 40422</v>
      </c>
      <c r="J3031">
        <v>37.617162999999998</v>
      </c>
      <c r="K3031">
        <v>-84.766446999999999</v>
      </c>
      <c r="L3031" s="3">
        <v>16.75</v>
      </c>
      <c r="M3031" s="3">
        <v>217.54</v>
      </c>
      <c r="N3031" s="3">
        <v>-200.79</v>
      </c>
      <c r="O3031" s="4">
        <v>-0.92300266617633542</v>
      </c>
      <c r="P3031" s="3">
        <v>62.05</v>
      </c>
      <c r="Q3031" s="3">
        <v>890.42</v>
      </c>
      <c r="R3031" s="3">
        <v>-828.37</v>
      </c>
      <c r="S3031" s="4">
        <v>-0.93031378450618818</v>
      </c>
      <c r="T3031" s="2">
        <v>1</v>
      </c>
      <c r="U3031" s="5">
        <v>66.569999999999993</v>
      </c>
    </row>
    <row r="3032" spans="1:21">
      <c r="A3032" s="2">
        <v>229873</v>
      </c>
      <c r="B3032" t="s">
        <v>5595</v>
      </c>
      <c r="C3032" s="2">
        <v>479761</v>
      </c>
      <c r="D3032" t="s">
        <v>5706</v>
      </c>
      <c r="E3032" t="s">
        <v>5707</v>
      </c>
      <c r="F3032" t="s">
        <v>349</v>
      </c>
      <c r="G3032" t="s">
        <v>21</v>
      </c>
      <c r="H3032" t="s">
        <v>350</v>
      </c>
      <c r="I3032" t="str">
        <f t="shared" si="47"/>
        <v>204 Skywatch Dr Danville, KY 40422</v>
      </c>
      <c r="J3032">
        <v>37.617800000000003</v>
      </c>
      <c r="K3032">
        <v>-84.784304000000006</v>
      </c>
      <c r="L3032" s="3">
        <v>170.64</v>
      </c>
      <c r="M3032" s="3"/>
      <c r="N3032" s="3">
        <v>170.64</v>
      </c>
      <c r="O3032" s="4"/>
      <c r="P3032" s="3">
        <v>598.05999999999995</v>
      </c>
      <c r="Q3032" s="3"/>
      <c r="R3032" s="3">
        <v>598.05999999999995</v>
      </c>
      <c r="S3032" s="4"/>
      <c r="T3032" s="2"/>
      <c r="U3032" s="5"/>
    </row>
    <row r="3033" spans="1:21">
      <c r="A3033" s="2">
        <v>229873</v>
      </c>
      <c r="B3033" t="s">
        <v>5595</v>
      </c>
      <c r="C3033" s="2">
        <v>474469</v>
      </c>
      <c r="D3033" t="s">
        <v>5708</v>
      </c>
      <c r="E3033" t="s">
        <v>5709</v>
      </c>
      <c r="F3033" t="s">
        <v>1889</v>
      </c>
      <c r="G3033" t="s">
        <v>165</v>
      </c>
      <c r="H3033" t="s">
        <v>1890</v>
      </c>
      <c r="I3033" t="str">
        <f t="shared" si="47"/>
        <v>1122 Hirschland Rd Evansville, IN 47715</v>
      </c>
      <c r="J3033">
        <v>37.991332</v>
      </c>
      <c r="K3033">
        <v>-87.472626000000005</v>
      </c>
      <c r="L3033" s="3">
        <v>64.06</v>
      </c>
      <c r="M3033" s="3">
        <v>114.46</v>
      </c>
      <c r="N3033" s="3">
        <v>-50.399999999999991</v>
      </c>
      <c r="O3033" s="4">
        <v>-0.44032849903896554</v>
      </c>
      <c r="P3033" s="3">
        <v>201.41</v>
      </c>
      <c r="Q3033" s="3">
        <v>517.79999999999995</v>
      </c>
      <c r="R3033" s="3">
        <v>-316.39</v>
      </c>
      <c r="S3033" s="4">
        <v>-0.61102742371572039</v>
      </c>
      <c r="T3033" s="2">
        <v>1</v>
      </c>
      <c r="U3033" s="5">
        <v>75.37</v>
      </c>
    </row>
    <row r="3034" spans="1:21">
      <c r="A3034" s="2">
        <v>229873</v>
      </c>
      <c r="B3034" t="s">
        <v>5595</v>
      </c>
      <c r="C3034" s="2">
        <v>457384</v>
      </c>
      <c r="D3034" t="s">
        <v>5710</v>
      </c>
      <c r="E3034" t="s">
        <v>5711</v>
      </c>
      <c r="F3034" t="s">
        <v>1889</v>
      </c>
      <c r="G3034" t="s">
        <v>165</v>
      </c>
      <c r="H3034" t="s">
        <v>5712</v>
      </c>
      <c r="I3034" t="str">
        <f t="shared" si="47"/>
        <v>1900 N Fares Ave Evansville, IN 47711</v>
      </c>
      <c r="J3034">
        <v>37.995021000000001</v>
      </c>
      <c r="K3034">
        <v>-87.542590000000004</v>
      </c>
      <c r="L3034" s="3">
        <v>887.37</v>
      </c>
      <c r="M3034" s="3">
        <v>696.03</v>
      </c>
      <c r="N3034" s="3">
        <v>191.34000000000003</v>
      </c>
      <c r="O3034" s="4">
        <v>0.27490194388172928</v>
      </c>
      <c r="P3034" s="3">
        <v>3015.83</v>
      </c>
      <c r="Q3034" s="3">
        <v>2701.49</v>
      </c>
      <c r="R3034" s="3">
        <v>314.34000000000015</v>
      </c>
      <c r="S3034" s="4">
        <v>0.11635800983901483</v>
      </c>
      <c r="T3034" s="2">
        <v>1</v>
      </c>
      <c r="U3034" s="5">
        <v>169.13</v>
      </c>
    </row>
    <row r="3035" spans="1:21">
      <c r="A3035" s="2">
        <v>229873</v>
      </c>
      <c r="B3035" t="s">
        <v>5595</v>
      </c>
      <c r="C3035" s="2">
        <v>457385</v>
      </c>
      <c r="D3035" t="s">
        <v>5713</v>
      </c>
      <c r="E3035" t="s">
        <v>5714</v>
      </c>
      <c r="F3035" t="s">
        <v>1889</v>
      </c>
      <c r="G3035" t="s">
        <v>165</v>
      </c>
      <c r="H3035" t="s">
        <v>1890</v>
      </c>
      <c r="I3035" t="str">
        <f t="shared" si="47"/>
        <v>3101 N Green River Rd Ste 810 Evansville, IN 47715</v>
      </c>
      <c r="J3035">
        <v>38.006106000000003</v>
      </c>
      <c r="K3035">
        <v>-87.491898000000006</v>
      </c>
      <c r="L3035" s="3"/>
      <c r="M3035" s="3">
        <v>40.29</v>
      </c>
      <c r="N3035" s="3">
        <v>-40.29</v>
      </c>
      <c r="O3035" s="4"/>
      <c r="P3035" s="3"/>
      <c r="Q3035" s="3">
        <v>158.36000000000001</v>
      </c>
      <c r="R3035" s="3">
        <v>-158.36000000000001</v>
      </c>
      <c r="S3035" s="4"/>
      <c r="T3035" s="2"/>
      <c r="U3035" s="5"/>
    </row>
    <row r="3036" spans="1:21">
      <c r="A3036" s="2">
        <v>229873</v>
      </c>
      <c r="B3036" t="s">
        <v>5595</v>
      </c>
      <c r="C3036" s="2">
        <v>479760</v>
      </c>
      <c r="D3036" t="s">
        <v>5715</v>
      </c>
      <c r="E3036" t="s">
        <v>5716</v>
      </c>
      <c r="F3036" t="s">
        <v>115</v>
      </c>
      <c r="G3036" t="s">
        <v>21</v>
      </c>
      <c r="H3036" t="s">
        <v>116</v>
      </c>
      <c r="I3036" t="str">
        <f t="shared" si="47"/>
        <v>106 Osbourne Way Georgetown, KY 40324</v>
      </c>
      <c r="J3036">
        <v>38.228434999999998</v>
      </c>
      <c r="K3036">
        <v>-84.537609000000003</v>
      </c>
      <c r="L3036" s="3">
        <v>81.61</v>
      </c>
      <c r="M3036" s="3">
        <v>215.51</v>
      </c>
      <c r="N3036" s="3">
        <v>-133.89999999999998</v>
      </c>
      <c r="O3036" s="4">
        <v>-0.62131687624704179</v>
      </c>
      <c r="P3036" s="3">
        <v>266.45999999999998</v>
      </c>
      <c r="Q3036" s="3">
        <v>868.83</v>
      </c>
      <c r="R3036" s="3">
        <v>-602.37000000000012</v>
      </c>
      <c r="S3036" s="4">
        <v>-0.69331169503815482</v>
      </c>
      <c r="T3036" s="2"/>
      <c r="U3036" s="5"/>
    </row>
    <row r="3037" spans="1:21">
      <c r="A3037" s="2">
        <v>229873</v>
      </c>
      <c r="B3037" t="s">
        <v>5595</v>
      </c>
      <c r="C3037" s="2">
        <v>469767</v>
      </c>
      <c r="D3037" t="s">
        <v>5717</v>
      </c>
      <c r="E3037" t="s">
        <v>5718</v>
      </c>
      <c r="F3037" t="s">
        <v>30</v>
      </c>
      <c r="G3037" t="s">
        <v>21</v>
      </c>
      <c r="H3037" t="s">
        <v>40</v>
      </c>
      <c r="I3037" t="str">
        <f t="shared" si="47"/>
        <v>2312 Sir Barton Way Ste 190 Lexington, KY 40509</v>
      </c>
      <c r="J3037">
        <v>38.023834999999998</v>
      </c>
      <c r="K3037">
        <v>-84.422414000000003</v>
      </c>
      <c r="L3037" s="3">
        <v>214.6</v>
      </c>
      <c r="M3037" s="3">
        <v>117.01</v>
      </c>
      <c r="N3037" s="3">
        <v>97.589999999999989</v>
      </c>
      <c r="O3037" s="4">
        <v>0.83403127937783084</v>
      </c>
      <c r="P3037" s="3">
        <v>662.79</v>
      </c>
      <c r="Q3037" s="3">
        <v>546.34</v>
      </c>
      <c r="R3037" s="3">
        <v>116.44999999999993</v>
      </c>
      <c r="S3037" s="4">
        <v>0.2131456602115897</v>
      </c>
      <c r="T3037" s="2">
        <v>1</v>
      </c>
      <c r="U3037" s="5">
        <v>48.83</v>
      </c>
    </row>
    <row r="3038" spans="1:21">
      <c r="A3038" s="2">
        <v>229873</v>
      </c>
      <c r="B3038" t="s">
        <v>5595</v>
      </c>
      <c r="C3038" s="2">
        <v>474468</v>
      </c>
      <c r="D3038" t="s">
        <v>5719</v>
      </c>
      <c r="E3038" t="s">
        <v>5720</v>
      </c>
      <c r="F3038" t="s">
        <v>389</v>
      </c>
      <c r="G3038" t="s">
        <v>21</v>
      </c>
      <c r="H3038" t="s">
        <v>390</v>
      </c>
      <c r="I3038" t="str">
        <f t="shared" si="47"/>
        <v>1111 Barrett Blvd Henderson, KY 42420</v>
      </c>
      <c r="J3038">
        <v>37.857711999999999</v>
      </c>
      <c r="K3038">
        <v>-87.564543</v>
      </c>
      <c r="L3038" s="3"/>
      <c r="M3038" s="3">
        <v>18.760000000000002</v>
      </c>
      <c r="N3038" s="3">
        <v>-18.760000000000002</v>
      </c>
      <c r="O3038" s="4"/>
      <c r="P3038" s="3"/>
      <c r="Q3038" s="3">
        <v>103.33</v>
      </c>
      <c r="R3038" s="3">
        <v>-103.33</v>
      </c>
      <c r="S3038" s="4"/>
      <c r="T3038" s="2"/>
      <c r="U3038" s="5"/>
    </row>
    <row r="3039" spans="1:21">
      <c r="A3039" s="2">
        <v>229873</v>
      </c>
      <c r="B3039" t="s">
        <v>5595</v>
      </c>
      <c r="C3039" s="2">
        <v>457390</v>
      </c>
      <c r="D3039" t="s">
        <v>5721</v>
      </c>
      <c r="E3039" t="s">
        <v>5720</v>
      </c>
      <c r="F3039" t="s">
        <v>389</v>
      </c>
      <c r="G3039" t="s">
        <v>21</v>
      </c>
      <c r="H3039" t="s">
        <v>390</v>
      </c>
      <c r="I3039" t="str">
        <f t="shared" si="47"/>
        <v>1111 Barrett Blvd Henderson, KY 42420</v>
      </c>
      <c r="J3039">
        <v>37.857711999999999</v>
      </c>
      <c r="K3039">
        <v>-87.564543</v>
      </c>
      <c r="L3039" s="3"/>
      <c r="M3039" s="3">
        <v>45.17</v>
      </c>
      <c r="N3039" s="3">
        <v>-45.17</v>
      </c>
      <c r="O3039" s="4"/>
      <c r="P3039" s="3"/>
      <c r="Q3039" s="3">
        <v>167.27</v>
      </c>
      <c r="R3039" s="3">
        <v>-167.27</v>
      </c>
      <c r="S3039" s="4"/>
      <c r="T3039" s="2"/>
      <c r="U3039" s="5"/>
    </row>
    <row r="3040" spans="1:21">
      <c r="A3040" s="2">
        <v>229873</v>
      </c>
      <c r="B3040" t="s">
        <v>5595</v>
      </c>
      <c r="C3040" s="2">
        <v>469744</v>
      </c>
      <c r="D3040" t="s">
        <v>5722</v>
      </c>
      <c r="E3040" t="s">
        <v>5723</v>
      </c>
      <c r="F3040" t="s">
        <v>59</v>
      </c>
      <c r="G3040" t="s">
        <v>21</v>
      </c>
      <c r="H3040" t="s">
        <v>3008</v>
      </c>
      <c r="I3040" t="str">
        <f t="shared" si="47"/>
        <v>1041 Bardstown Rd Louisville, KY 40204</v>
      </c>
      <c r="J3040">
        <v>38.239642000000003</v>
      </c>
      <c r="K3040">
        <v>-85.722635999999994</v>
      </c>
      <c r="L3040" s="3"/>
      <c r="M3040" s="3">
        <v>18.7</v>
      </c>
      <c r="N3040" s="3">
        <v>-18.7</v>
      </c>
      <c r="O3040" s="4"/>
      <c r="P3040" s="3"/>
      <c r="Q3040" s="3">
        <v>102.65</v>
      </c>
      <c r="R3040" s="3">
        <v>-102.65</v>
      </c>
      <c r="S3040" s="4"/>
      <c r="T3040" s="2"/>
      <c r="U3040" s="5"/>
    </row>
    <row r="3041" spans="1:21">
      <c r="A3041" s="2">
        <v>229873</v>
      </c>
      <c r="B3041" t="s">
        <v>5595</v>
      </c>
      <c r="C3041" s="2">
        <v>457391</v>
      </c>
      <c r="D3041" t="s">
        <v>5724</v>
      </c>
      <c r="E3041" t="s">
        <v>5725</v>
      </c>
      <c r="F3041" t="s">
        <v>147</v>
      </c>
      <c r="G3041" t="s">
        <v>21</v>
      </c>
      <c r="H3041" t="s">
        <v>148</v>
      </c>
      <c r="I3041" t="str">
        <f t="shared" si="47"/>
        <v>1525 Marie Dr Hopkinsville, KY 42240</v>
      </c>
      <c r="J3041">
        <v>36.841073000000002</v>
      </c>
      <c r="K3041">
        <v>-87.475695999999999</v>
      </c>
      <c r="L3041" s="3">
        <v>311</v>
      </c>
      <c r="M3041" s="3">
        <v>266.17</v>
      </c>
      <c r="N3041" s="3">
        <v>44.829999999999984</v>
      </c>
      <c r="O3041" s="4">
        <v>0.16842619378592621</v>
      </c>
      <c r="P3041" s="3">
        <v>1030.6199999999999</v>
      </c>
      <c r="Q3041" s="3">
        <v>936.13</v>
      </c>
      <c r="R3041" s="3">
        <v>94.489999999999895</v>
      </c>
      <c r="S3041" s="4">
        <v>0.10093683569589683</v>
      </c>
      <c r="T3041" s="2">
        <v>1</v>
      </c>
      <c r="U3041" s="5">
        <v>61.4</v>
      </c>
    </row>
    <row r="3042" spans="1:21">
      <c r="A3042" s="2">
        <v>229873</v>
      </c>
      <c r="B3042" t="s">
        <v>5595</v>
      </c>
      <c r="C3042" s="2">
        <v>457393</v>
      </c>
      <c r="D3042" t="s">
        <v>5726</v>
      </c>
      <c r="E3042" t="s">
        <v>5727</v>
      </c>
      <c r="F3042" t="s">
        <v>161</v>
      </c>
      <c r="G3042" t="s">
        <v>165</v>
      </c>
      <c r="H3042" t="s">
        <v>166</v>
      </c>
      <c r="I3042" t="str">
        <f t="shared" si="47"/>
        <v>3408 Industrial Pkwy Jeffersonville, IN 47130</v>
      </c>
      <c r="J3042">
        <v>38.316569000000001</v>
      </c>
      <c r="K3042">
        <v>-85.749486000000005</v>
      </c>
      <c r="L3042" s="3">
        <v>263.98</v>
      </c>
      <c r="M3042" s="3">
        <v>252.33</v>
      </c>
      <c r="N3042" s="3">
        <v>11.650000000000006</v>
      </c>
      <c r="O3042" s="4">
        <v>4.6169698410811262E-2</v>
      </c>
      <c r="P3042" s="3">
        <v>766.91</v>
      </c>
      <c r="Q3042" s="3">
        <v>904.38</v>
      </c>
      <c r="R3042" s="3">
        <v>-137.47000000000003</v>
      </c>
      <c r="S3042" s="4">
        <v>-0.1520046882947434</v>
      </c>
      <c r="T3042" s="2"/>
      <c r="U3042" s="5"/>
    </row>
    <row r="3043" spans="1:21">
      <c r="A3043" s="2">
        <v>229873</v>
      </c>
      <c r="B3043" t="s">
        <v>5595</v>
      </c>
      <c r="C3043" s="2">
        <v>479952</v>
      </c>
      <c r="D3043" t="s">
        <v>5728</v>
      </c>
      <c r="E3043" t="s">
        <v>5729</v>
      </c>
      <c r="F3043" t="s">
        <v>161</v>
      </c>
      <c r="G3043" t="s">
        <v>165</v>
      </c>
      <c r="H3043" t="s">
        <v>166</v>
      </c>
      <c r="I3043" t="str">
        <f t="shared" si="47"/>
        <v>4225 Town Center Blvd Jeffersonville, IN 47130</v>
      </c>
      <c r="J3043">
        <v>38.327497999999999</v>
      </c>
      <c r="K3043">
        <v>-85.747185000000002</v>
      </c>
      <c r="L3043" s="3">
        <v>204.17</v>
      </c>
      <c r="M3043" s="3">
        <v>40.46</v>
      </c>
      <c r="N3043" s="3">
        <v>163.70999999999998</v>
      </c>
      <c r="O3043" s="4">
        <v>4.0462184873949578</v>
      </c>
      <c r="P3043" s="3">
        <v>645.39</v>
      </c>
      <c r="Q3043" s="3">
        <v>224.33</v>
      </c>
      <c r="R3043" s="3">
        <v>421.05999999999995</v>
      </c>
      <c r="S3043" s="4">
        <v>1.8769669683056209</v>
      </c>
      <c r="T3043" s="2"/>
      <c r="U3043" s="5"/>
    </row>
    <row r="3044" spans="1:21">
      <c r="A3044" s="2">
        <v>229873</v>
      </c>
      <c r="B3044" t="s">
        <v>5595</v>
      </c>
      <c r="C3044" s="2">
        <v>457394</v>
      </c>
      <c r="D3044" t="s">
        <v>5730</v>
      </c>
      <c r="E3044" t="s">
        <v>5731</v>
      </c>
      <c r="F3044" t="s">
        <v>25</v>
      </c>
      <c r="G3044" t="s">
        <v>21</v>
      </c>
      <c r="H3044" t="s">
        <v>26</v>
      </c>
      <c r="I3044" t="str">
        <f t="shared" si="47"/>
        <v>1090 Glensboro Rd Lawrenceburg, KY 40342</v>
      </c>
      <c r="J3044">
        <v>38.031219999999998</v>
      </c>
      <c r="K3044">
        <v>-84.916160000000005</v>
      </c>
      <c r="L3044" s="3">
        <v>55.75</v>
      </c>
      <c r="M3044" s="3"/>
      <c r="N3044" s="3">
        <v>55.75</v>
      </c>
      <c r="O3044" s="4"/>
      <c r="P3044" s="3">
        <v>188.39</v>
      </c>
      <c r="Q3044" s="3"/>
      <c r="R3044" s="3">
        <v>188.39</v>
      </c>
      <c r="S3044" s="4"/>
      <c r="T3044" s="2"/>
      <c r="U3044" s="5"/>
    </row>
    <row r="3045" spans="1:21">
      <c r="A3045" s="2">
        <v>332726</v>
      </c>
      <c r="B3045" t="s">
        <v>4279</v>
      </c>
      <c r="C3045" s="2">
        <v>465820</v>
      </c>
      <c r="D3045" t="s">
        <v>5732</v>
      </c>
      <c r="E3045" t="s">
        <v>5733</v>
      </c>
      <c r="F3045" t="s">
        <v>30</v>
      </c>
      <c r="G3045" t="s">
        <v>21</v>
      </c>
      <c r="H3045" t="s">
        <v>540</v>
      </c>
      <c r="I3045" t="str">
        <f t="shared" si="47"/>
        <v>1575 Winchester Rd Lexington, KY 40505</v>
      </c>
      <c r="J3045">
        <v>38.044773999999997</v>
      </c>
      <c r="K3045">
        <v>-84.451254000000006</v>
      </c>
      <c r="L3045" s="3"/>
      <c r="M3045" s="3">
        <v>48.28</v>
      </c>
      <c r="N3045" s="3">
        <v>-48.28</v>
      </c>
      <c r="O3045" s="4"/>
      <c r="P3045" s="3"/>
      <c r="Q3045" s="3">
        <v>92.52</v>
      </c>
      <c r="R3045" s="3">
        <v>-92.52</v>
      </c>
      <c r="S3045" s="4"/>
      <c r="T3045" s="2"/>
      <c r="U3045" s="5"/>
    </row>
    <row r="3046" spans="1:21">
      <c r="A3046" s="2">
        <v>229873</v>
      </c>
      <c r="B3046" t="s">
        <v>5595</v>
      </c>
      <c r="C3046" s="2">
        <v>465820</v>
      </c>
      <c r="D3046" t="s">
        <v>5732</v>
      </c>
      <c r="E3046" t="s">
        <v>5733</v>
      </c>
      <c r="F3046" t="s">
        <v>30</v>
      </c>
      <c r="G3046" t="s">
        <v>21</v>
      </c>
      <c r="H3046" t="s">
        <v>540</v>
      </c>
      <c r="I3046" t="str">
        <f t="shared" si="47"/>
        <v>1575 Winchester Rd Lexington, KY 40505</v>
      </c>
      <c r="J3046">
        <v>38.044773999999997</v>
      </c>
      <c r="K3046">
        <v>-84.451254000000006</v>
      </c>
      <c r="L3046" s="3">
        <v>1146.76</v>
      </c>
      <c r="M3046" s="3">
        <v>603</v>
      </c>
      <c r="N3046" s="3">
        <v>543.76</v>
      </c>
      <c r="O3046" s="4">
        <v>0.90175787728026535</v>
      </c>
      <c r="P3046" s="3">
        <v>3454.29</v>
      </c>
      <c r="Q3046" s="3">
        <v>2315.75</v>
      </c>
      <c r="R3046" s="3">
        <v>1138.54</v>
      </c>
      <c r="S3046" s="4">
        <v>0.49165065313613299</v>
      </c>
      <c r="T3046" s="2">
        <v>3</v>
      </c>
      <c r="U3046" s="5">
        <v>65.596666666666664</v>
      </c>
    </row>
    <row r="3047" spans="1:21">
      <c r="A3047" s="2">
        <v>229873</v>
      </c>
      <c r="B3047" t="s">
        <v>5595</v>
      </c>
      <c r="C3047" s="2">
        <v>466211</v>
      </c>
      <c r="D3047" t="s">
        <v>5734</v>
      </c>
      <c r="E3047" t="s">
        <v>5735</v>
      </c>
      <c r="F3047" t="s">
        <v>30</v>
      </c>
      <c r="G3047" t="s">
        <v>21</v>
      </c>
      <c r="H3047" t="s">
        <v>35</v>
      </c>
      <c r="I3047" t="str">
        <f t="shared" si="47"/>
        <v>2450 Nicholasville Rd Lexington, KY 40503</v>
      </c>
      <c r="J3047">
        <v>38.00226</v>
      </c>
      <c r="K3047">
        <v>-84.519283999999999</v>
      </c>
      <c r="L3047" s="3">
        <v>64.97</v>
      </c>
      <c r="M3047" s="3">
        <v>186.72</v>
      </c>
      <c r="N3047" s="3">
        <v>-121.75</v>
      </c>
      <c r="O3047" s="4">
        <v>-0.65204584404455868</v>
      </c>
      <c r="P3047" s="3">
        <v>202.51</v>
      </c>
      <c r="Q3047" s="3">
        <v>727.23</v>
      </c>
      <c r="R3047" s="3">
        <v>-524.72</v>
      </c>
      <c r="S3047" s="4">
        <v>-0.72153239002791414</v>
      </c>
      <c r="T3047" s="2">
        <v>1</v>
      </c>
      <c r="U3047" s="5">
        <v>61.25</v>
      </c>
    </row>
    <row r="3048" spans="1:21">
      <c r="A3048" s="2">
        <v>229873</v>
      </c>
      <c r="B3048" t="s">
        <v>5595</v>
      </c>
      <c r="C3048" s="2">
        <v>457218</v>
      </c>
      <c r="D3048" t="s">
        <v>5736</v>
      </c>
      <c r="E3048" t="s">
        <v>5737</v>
      </c>
      <c r="F3048" t="s">
        <v>30</v>
      </c>
      <c r="G3048" t="s">
        <v>21</v>
      </c>
      <c r="H3048" t="s">
        <v>40</v>
      </c>
      <c r="I3048" t="str">
        <f t="shared" si="47"/>
        <v>2544 Palumbo Dr Lexington, KY 40509</v>
      </c>
      <c r="J3048">
        <v>38.015376000000003</v>
      </c>
      <c r="K3048">
        <v>-84.442554000000001</v>
      </c>
      <c r="L3048" s="3">
        <v>90.63</v>
      </c>
      <c r="M3048" s="3">
        <v>83.99</v>
      </c>
      <c r="N3048" s="3">
        <v>6.6400000000000006</v>
      </c>
      <c r="O3048" s="4">
        <v>7.9057030598880834E-2</v>
      </c>
      <c r="P3048" s="3">
        <v>274.45999999999998</v>
      </c>
      <c r="Q3048" s="3">
        <v>350.91</v>
      </c>
      <c r="R3048" s="3">
        <v>-76.450000000000045</v>
      </c>
      <c r="S3048" s="4">
        <v>-0.21786212989085532</v>
      </c>
      <c r="T3048" s="2">
        <v>1</v>
      </c>
      <c r="U3048" s="5">
        <v>63.6</v>
      </c>
    </row>
    <row r="3049" spans="1:21">
      <c r="A3049" s="2">
        <v>229873</v>
      </c>
      <c r="B3049" t="s">
        <v>5595</v>
      </c>
      <c r="C3049" s="2">
        <v>479592</v>
      </c>
      <c r="D3049" t="s">
        <v>5738</v>
      </c>
      <c r="E3049" t="s">
        <v>5739</v>
      </c>
      <c r="F3049" t="s">
        <v>119</v>
      </c>
      <c r="G3049" t="s">
        <v>21</v>
      </c>
      <c r="H3049" t="s">
        <v>680</v>
      </c>
      <c r="I3049" t="str">
        <f t="shared" si="47"/>
        <v>1750 West Highway 192 Suite 6 London, KY 40741</v>
      </c>
      <c r="J3049">
        <v>37.107854000000003</v>
      </c>
      <c r="K3049">
        <v>-84.091042999999999</v>
      </c>
      <c r="L3049" s="3">
        <v>116.06</v>
      </c>
      <c r="M3049" s="3">
        <v>135.91</v>
      </c>
      <c r="N3049" s="3">
        <v>-19.849999999999994</v>
      </c>
      <c r="O3049" s="4">
        <v>-0.14605253476565369</v>
      </c>
      <c r="P3049" s="3">
        <v>387.53</v>
      </c>
      <c r="Q3049" s="3">
        <v>525.20000000000005</v>
      </c>
      <c r="R3049" s="3">
        <v>-137.67000000000007</v>
      </c>
      <c r="S3049" s="4">
        <v>-0.26212871287128725</v>
      </c>
      <c r="T3049" s="2">
        <v>1</v>
      </c>
      <c r="U3049" s="5">
        <v>93.24</v>
      </c>
    </row>
    <row r="3050" spans="1:21">
      <c r="A3050" s="2">
        <v>229873</v>
      </c>
      <c r="B3050" t="s">
        <v>5595</v>
      </c>
      <c r="C3050" s="2">
        <v>457397</v>
      </c>
      <c r="D3050" t="s">
        <v>5740</v>
      </c>
      <c r="E3050" t="s">
        <v>5741</v>
      </c>
      <c r="F3050" t="s">
        <v>119</v>
      </c>
      <c r="G3050" t="s">
        <v>21</v>
      </c>
      <c r="H3050" t="s">
        <v>680</v>
      </c>
      <c r="I3050" t="str">
        <f t="shared" si="47"/>
        <v>116 London Shopping Ctr London, KY 40741</v>
      </c>
      <c r="J3050">
        <v>37.111226000000002</v>
      </c>
      <c r="K3050">
        <v>-84.089095</v>
      </c>
      <c r="L3050" s="3">
        <v>142.83000000000001</v>
      </c>
      <c r="M3050" s="3">
        <v>23.42</v>
      </c>
      <c r="N3050" s="3">
        <v>119.41000000000001</v>
      </c>
      <c r="O3050" s="4">
        <v>5.0986336464560207</v>
      </c>
      <c r="P3050" s="3">
        <v>486.71</v>
      </c>
      <c r="Q3050" s="3">
        <v>137.77000000000001</v>
      </c>
      <c r="R3050" s="3">
        <v>348.93999999999994</v>
      </c>
      <c r="S3050" s="4">
        <v>2.5327720113232193</v>
      </c>
      <c r="T3050" s="2">
        <v>1</v>
      </c>
      <c r="U3050" s="5">
        <v>71.430000000000007</v>
      </c>
    </row>
    <row r="3051" spans="1:21">
      <c r="A3051" s="2">
        <v>229873</v>
      </c>
      <c r="B3051" t="s">
        <v>5595</v>
      </c>
      <c r="C3051" s="2">
        <v>457670</v>
      </c>
      <c r="D3051" t="s">
        <v>5742</v>
      </c>
      <c r="E3051" t="s">
        <v>5743</v>
      </c>
      <c r="F3051" t="s">
        <v>59</v>
      </c>
      <c r="G3051" t="s">
        <v>21</v>
      </c>
      <c r="H3051" t="s">
        <v>779</v>
      </c>
      <c r="I3051" t="str">
        <f t="shared" si="47"/>
        <v>4701 Commerce Crossings Dr Louisville, KY 40229</v>
      </c>
      <c r="J3051">
        <v>38.096711999999997</v>
      </c>
      <c r="K3051">
        <v>-85.685310000000001</v>
      </c>
      <c r="L3051" s="3">
        <v>141.09</v>
      </c>
      <c r="M3051" s="3">
        <v>92.26</v>
      </c>
      <c r="N3051" s="3">
        <v>48.83</v>
      </c>
      <c r="O3051" s="4">
        <v>0.52926512031216122</v>
      </c>
      <c r="P3051" s="3">
        <v>406.5</v>
      </c>
      <c r="Q3051" s="3">
        <v>278.89999999999998</v>
      </c>
      <c r="R3051" s="3">
        <v>127.60000000000002</v>
      </c>
      <c r="S3051" s="4">
        <v>0.45751165292219448</v>
      </c>
      <c r="T3051" s="2"/>
      <c r="U3051" s="5"/>
    </row>
    <row r="3052" spans="1:21">
      <c r="A3052" s="2">
        <v>229873</v>
      </c>
      <c r="B3052" t="s">
        <v>5595</v>
      </c>
      <c r="C3052" s="2">
        <v>457405</v>
      </c>
      <c r="D3052" t="s">
        <v>5744</v>
      </c>
      <c r="E3052" t="s">
        <v>5743</v>
      </c>
      <c r="F3052" t="s">
        <v>59</v>
      </c>
      <c r="G3052" t="s">
        <v>21</v>
      </c>
      <c r="H3052" t="s">
        <v>779</v>
      </c>
      <c r="I3052" t="str">
        <f t="shared" si="47"/>
        <v>4701 Commerce Crossings Dr Louisville, KY 40229</v>
      </c>
      <c r="J3052">
        <v>38.096711999999997</v>
      </c>
      <c r="K3052">
        <v>-85.685310000000001</v>
      </c>
      <c r="L3052" s="3">
        <v>137.4</v>
      </c>
      <c r="M3052" s="3"/>
      <c r="N3052" s="3">
        <v>137.4</v>
      </c>
      <c r="O3052" s="4"/>
      <c r="P3052" s="3">
        <v>381.96</v>
      </c>
      <c r="Q3052" s="3"/>
      <c r="R3052" s="3">
        <v>381.96</v>
      </c>
      <c r="S3052" s="4"/>
      <c r="T3052" s="2"/>
      <c r="U3052" s="5"/>
    </row>
    <row r="3053" spans="1:21">
      <c r="A3053" s="2">
        <v>229873</v>
      </c>
      <c r="B3053" t="s">
        <v>5595</v>
      </c>
      <c r="C3053" s="2">
        <v>457404</v>
      </c>
      <c r="D3053" t="s">
        <v>5745</v>
      </c>
      <c r="E3053" t="s">
        <v>5746</v>
      </c>
      <c r="F3053" t="s">
        <v>59</v>
      </c>
      <c r="G3053" t="s">
        <v>21</v>
      </c>
      <c r="H3053" t="s">
        <v>3114</v>
      </c>
      <c r="I3053" t="str">
        <f t="shared" si="47"/>
        <v>10015 Dixie Hwy Louisville, KY 40272</v>
      </c>
      <c r="J3053">
        <v>38.109099999999998</v>
      </c>
      <c r="K3053">
        <v>-85.864675000000005</v>
      </c>
      <c r="L3053" s="3"/>
      <c r="M3053" s="3">
        <v>21.26</v>
      </c>
      <c r="N3053" s="3">
        <v>-21.26</v>
      </c>
      <c r="O3053" s="4"/>
      <c r="P3053" s="3"/>
      <c r="Q3053" s="3">
        <v>110.58</v>
      </c>
      <c r="R3053" s="3">
        <v>-110.58</v>
      </c>
      <c r="S3053" s="4"/>
      <c r="T3053" s="2"/>
      <c r="U3053" s="5"/>
    </row>
    <row r="3054" spans="1:21">
      <c r="A3054" s="2">
        <v>229873</v>
      </c>
      <c r="B3054" t="s">
        <v>5595</v>
      </c>
      <c r="C3054" s="2">
        <v>457403</v>
      </c>
      <c r="D3054" t="s">
        <v>5747</v>
      </c>
      <c r="E3054" t="s">
        <v>5748</v>
      </c>
      <c r="F3054" t="s">
        <v>59</v>
      </c>
      <c r="G3054" t="s">
        <v>21</v>
      </c>
      <c r="H3054" t="s">
        <v>3004</v>
      </c>
      <c r="I3054" t="str">
        <f t="shared" si="47"/>
        <v>7810 Preston Hwy Louisville, KY 40219</v>
      </c>
      <c r="J3054">
        <v>38.138739999999999</v>
      </c>
      <c r="K3054">
        <v>-85.687754999999996</v>
      </c>
      <c r="L3054" s="3">
        <v>236.59</v>
      </c>
      <c r="M3054" s="3">
        <v>24.49</v>
      </c>
      <c r="N3054" s="3">
        <v>212.1</v>
      </c>
      <c r="O3054" s="4">
        <v>8.6606778276847702</v>
      </c>
      <c r="P3054" s="3">
        <v>719.35</v>
      </c>
      <c r="Q3054" s="3">
        <v>139.19</v>
      </c>
      <c r="R3054" s="3">
        <v>580.16000000000008</v>
      </c>
      <c r="S3054" s="4">
        <v>4.1681155255406281</v>
      </c>
      <c r="T3054" s="2"/>
      <c r="U3054" s="5"/>
    </row>
    <row r="3055" spans="1:21">
      <c r="A3055" s="2">
        <v>229873</v>
      </c>
      <c r="B3055" t="s">
        <v>5595</v>
      </c>
      <c r="C3055" s="2">
        <v>457406</v>
      </c>
      <c r="D3055" t="s">
        <v>5749</v>
      </c>
      <c r="E3055" t="s">
        <v>5750</v>
      </c>
      <c r="F3055" t="s">
        <v>59</v>
      </c>
      <c r="G3055" t="s">
        <v>21</v>
      </c>
      <c r="H3055" t="s">
        <v>3004</v>
      </c>
      <c r="I3055" t="str">
        <f t="shared" si="47"/>
        <v>4245 Outer Loop Louisville, KY 40219</v>
      </c>
      <c r="J3055">
        <v>38.139954000000003</v>
      </c>
      <c r="K3055">
        <v>-85.681876000000003</v>
      </c>
      <c r="L3055" s="3"/>
      <c r="M3055" s="3">
        <v>16.690000000000001</v>
      </c>
      <c r="N3055" s="3">
        <v>-16.690000000000001</v>
      </c>
      <c r="O3055" s="4"/>
      <c r="P3055" s="3"/>
      <c r="Q3055" s="3">
        <v>89.29</v>
      </c>
      <c r="R3055" s="3">
        <v>-89.29</v>
      </c>
      <c r="S3055" s="4"/>
      <c r="T3055" s="2"/>
      <c r="U3055" s="5"/>
    </row>
    <row r="3056" spans="1:21">
      <c r="A3056" s="2">
        <v>229873</v>
      </c>
      <c r="B3056" t="s">
        <v>5595</v>
      </c>
      <c r="C3056" s="2">
        <v>462915</v>
      </c>
      <c r="D3056" t="s">
        <v>5751</v>
      </c>
      <c r="E3056" t="s">
        <v>5752</v>
      </c>
      <c r="F3056" t="s">
        <v>5753</v>
      </c>
      <c r="G3056" t="s">
        <v>165</v>
      </c>
      <c r="H3056" t="s">
        <v>5754</v>
      </c>
      <c r="I3056" t="str">
        <f t="shared" si="47"/>
        <v>1109 Clifty Dr Madison, IN 47250</v>
      </c>
      <c r="J3056">
        <v>38.773004</v>
      </c>
      <c r="K3056">
        <v>-85.409255000000002</v>
      </c>
      <c r="L3056" s="3">
        <v>90.33</v>
      </c>
      <c r="M3056" s="3">
        <v>11.97</v>
      </c>
      <c r="N3056" s="3">
        <v>78.36</v>
      </c>
      <c r="O3056" s="4">
        <v>6.5463659147869668</v>
      </c>
      <c r="P3056" s="3">
        <v>266.52999999999997</v>
      </c>
      <c r="Q3056" s="3">
        <v>70.42</v>
      </c>
      <c r="R3056" s="3">
        <v>196.10999999999996</v>
      </c>
      <c r="S3056" s="4">
        <v>2.784862255041181</v>
      </c>
      <c r="T3056" s="2"/>
      <c r="U3056" s="5"/>
    </row>
    <row r="3057" spans="1:21">
      <c r="A3057" s="2">
        <v>229873</v>
      </c>
      <c r="B3057" t="s">
        <v>5595</v>
      </c>
      <c r="C3057" s="2">
        <v>457418</v>
      </c>
      <c r="D3057" t="s">
        <v>5755</v>
      </c>
      <c r="E3057" t="s">
        <v>5752</v>
      </c>
      <c r="F3057" t="s">
        <v>5753</v>
      </c>
      <c r="G3057" t="s">
        <v>165</v>
      </c>
      <c r="H3057" t="s">
        <v>5754</v>
      </c>
      <c r="I3057" t="str">
        <f t="shared" si="47"/>
        <v>1109 Clifty Dr Madison, IN 47250</v>
      </c>
      <c r="J3057">
        <v>38.773004</v>
      </c>
      <c r="K3057">
        <v>-85.409255000000002</v>
      </c>
      <c r="L3057" s="3">
        <v>77.42</v>
      </c>
      <c r="M3057" s="3"/>
      <c r="N3057" s="3">
        <v>77.42</v>
      </c>
      <c r="O3057" s="4"/>
      <c r="P3057" s="3">
        <v>286.74</v>
      </c>
      <c r="Q3057" s="3"/>
      <c r="R3057" s="3">
        <v>286.74</v>
      </c>
      <c r="S3057" s="4"/>
      <c r="T3057" s="2"/>
      <c r="U3057" s="5"/>
    </row>
    <row r="3058" spans="1:21">
      <c r="A3058" s="2">
        <v>229873</v>
      </c>
      <c r="B3058" t="s">
        <v>5595</v>
      </c>
      <c r="C3058" s="2">
        <v>457419</v>
      </c>
      <c r="D3058" t="s">
        <v>5756</v>
      </c>
      <c r="E3058" t="s">
        <v>5757</v>
      </c>
      <c r="F3058" t="s">
        <v>412</v>
      </c>
      <c r="G3058" t="s">
        <v>21</v>
      </c>
      <c r="H3058" t="s">
        <v>413</v>
      </c>
      <c r="I3058" t="str">
        <f t="shared" si="47"/>
        <v>250 Madison Square Dr Madisonville, KY 42431</v>
      </c>
      <c r="J3058">
        <v>37.320844000000001</v>
      </c>
      <c r="K3058">
        <v>-87.476746000000006</v>
      </c>
      <c r="L3058" s="3">
        <v>260.17</v>
      </c>
      <c r="M3058" s="3">
        <v>186.32</v>
      </c>
      <c r="N3058" s="3">
        <v>73.850000000000023</v>
      </c>
      <c r="O3058" s="4">
        <v>0.39636109918419937</v>
      </c>
      <c r="P3058" s="3">
        <v>673.51</v>
      </c>
      <c r="Q3058" s="3">
        <v>736.19</v>
      </c>
      <c r="R3058" s="3">
        <v>-62.680000000000064</v>
      </c>
      <c r="S3058" s="4">
        <v>-8.5141064127467178E-2</v>
      </c>
      <c r="T3058" s="2"/>
      <c r="U3058" s="5"/>
    </row>
    <row r="3059" spans="1:21">
      <c r="A3059" s="2">
        <v>229873</v>
      </c>
      <c r="B3059" t="s">
        <v>5595</v>
      </c>
      <c r="C3059" s="2">
        <v>460613</v>
      </c>
      <c r="D3059" t="s">
        <v>5758</v>
      </c>
      <c r="E3059" t="s">
        <v>5759</v>
      </c>
      <c r="F3059" t="s">
        <v>294</v>
      </c>
      <c r="G3059" t="s">
        <v>21</v>
      </c>
      <c r="H3059" t="s">
        <v>295</v>
      </c>
      <c r="I3059" t="str">
        <f t="shared" si="47"/>
        <v>250 Reynolds Rd MOREHEAD, KY 40351</v>
      </c>
      <c r="J3059">
        <v>38.159790999999998</v>
      </c>
      <c r="K3059">
        <v>-83.500528000000003</v>
      </c>
      <c r="L3059" s="3">
        <v>37.229999999999997</v>
      </c>
      <c r="M3059" s="3">
        <v>134.08000000000001</v>
      </c>
      <c r="N3059" s="3">
        <v>-96.850000000000023</v>
      </c>
      <c r="O3059" s="4">
        <v>-0.72232995226730323</v>
      </c>
      <c r="P3059" s="3">
        <v>87.99</v>
      </c>
      <c r="Q3059" s="3">
        <v>581.67999999999995</v>
      </c>
      <c r="R3059" s="3">
        <v>-493.68999999999994</v>
      </c>
      <c r="S3059" s="4">
        <v>-0.84873126117452891</v>
      </c>
      <c r="T3059" s="2"/>
      <c r="U3059" s="5"/>
    </row>
    <row r="3060" spans="1:21">
      <c r="A3060" s="2">
        <v>229873</v>
      </c>
      <c r="B3060" t="s">
        <v>5595</v>
      </c>
      <c r="C3060" s="2">
        <v>457425</v>
      </c>
      <c r="D3060" t="s">
        <v>5760</v>
      </c>
      <c r="E3060" t="s">
        <v>5761</v>
      </c>
      <c r="F3060" t="s">
        <v>300</v>
      </c>
      <c r="G3060" t="s">
        <v>21</v>
      </c>
      <c r="H3060" t="s">
        <v>301</v>
      </c>
      <c r="I3060" t="str">
        <f t="shared" si="47"/>
        <v>223 Indian Mound Dr Mount Sterling, KY 40353</v>
      </c>
      <c r="J3060">
        <v>38.074151000000001</v>
      </c>
      <c r="K3060">
        <v>-83.954407000000003</v>
      </c>
      <c r="L3060" s="3">
        <v>392</v>
      </c>
      <c r="M3060" s="3">
        <v>34.020000000000003</v>
      </c>
      <c r="N3060" s="3">
        <v>357.98</v>
      </c>
      <c r="O3060" s="4">
        <v>10.522633744855966</v>
      </c>
      <c r="P3060" s="3">
        <v>1199.23</v>
      </c>
      <c r="Q3060" s="3">
        <v>137.27000000000001</v>
      </c>
      <c r="R3060" s="3">
        <v>1061.96</v>
      </c>
      <c r="S3060" s="4">
        <v>7.736286151380491</v>
      </c>
      <c r="T3060" s="2"/>
      <c r="U3060" s="5"/>
    </row>
    <row r="3061" spans="1:21">
      <c r="A3061" s="2">
        <v>229873</v>
      </c>
      <c r="B3061" t="s">
        <v>5595</v>
      </c>
      <c r="C3061" s="2">
        <v>457426</v>
      </c>
      <c r="D3061" t="s">
        <v>5762</v>
      </c>
      <c r="E3061" t="s">
        <v>5763</v>
      </c>
      <c r="F3061" t="s">
        <v>846</v>
      </c>
      <c r="G3061" t="s">
        <v>21</v>
      </c>
      <c r="H3061" t="s">
        <v>847</v>
      </c>
      <c r="I3061" t="str">
        <f t="shared" si="47"/>
        <v>906 S 12th St Murray, KY 42071</v>
      </c>
      <c r="J3061">
        <v>36.598534000000001</v>
      </c>
      <c r="K3061">
        <v>-88.316114999999996</v>
      </c>
      <c r="L3061" s="3"/>
      <c r="M3061" s="3">
        <v>47.22</v>
      </c>
      <c r="N3061" s="3">
        <v>-47.22</v>
      </c>
      <c r="O3061" s="4"/>
      <c r="P3061" s="3"/>
      <c r="Q3061" s="3">
        <v>213.69</v>
      </c>
      <c r="R3061" s="3">
        <v>-213.69</v>
      </c>
      <c r="S3061" s="4"/>
      <c r="T3061" s="2"/>
      <c r="U3061" s="5"/>
    </row>
    <row r="3062" spans="1:21">
      <c r="A3062" s="2">
        <v>229873</v>
      </c>
      <c r="B3062" t="s">
        <v>5595</v>
      </c>
      <c r="C3062" s="2">
        <v>457429</v>
      </c>
      <c r="D3062" t="s">
        <v>5764</v>
      </c>
      <c r="E3062" t="s">
        <v>5765</v>
      </c>
      <c r="F3062" t="s">
        <v>335</v>
      </c>
      <c r="G3062" t="s">
        <v>21</v>
      </c>
      <c r="H3062" t="s">
        <v>336</v>
      </c>
      <c r="I3062" t="str">
        <f t="shared" si="47"/>
        <v>100 Industrial Dr Owensboro, KY 42301</v>
      </c>
      <c r="J3062">
        <v>37.774656</v>
      </c>
      <c r="K3062">
        <v>-87.158085</v>
      </c>
      <c r="L3062" s="3">
        <v>249.15</v>
      </c>
      <c r="M3062" s="3">
        <v>355.94</v>
      </c>
      <c r="N3062" s="3">
        <v>-106.78999999999999</v>
      </c>
      <c r="O3062" s="4">
        <v>-0.30002247569815138</v>
      </c>
      <c r="P3062" s="3">
        <v>923.55</v>
      </c>
      <c r="Q3062" s="3">
        <v>1276.71</v>
      </c>
      <c r="R3062" s="3">
        <v>-353.16000000000008</v>
      </c>
      <c r="S3062" s="4">
        <v>-0.27661724275677335</v>
      </c>
      <c r="T3062" s="2">
        <v>1</v>
      </c>
      <c r="U3062" s="5">
        <v>195.68</v>
      </c>
    </row>
    <row r="3063" spans="1:21">
      <c r="A3063" s="2">
        <v>229873</v>
      </c>
      <c r="B3063" t="s">
        <v>5595</v>
      </c>
      <c r="C3063" s="2">
        <v>469766</v>
      </c>
      <c r="D3063" t="s">
        <v>5766</v>
      </c>
      <c r="E3063" t="s">
        <v>5767</v>
      </c>
      <c r="F3063" t="s">
        <v>638</v>
      </c>
      <c r="G3063" t="s">
        <v>21</v>
      </c>
      <c r="H3063" t="s">
        <v>639</v>
      </c>
      <c r="I3063" t="str">
        <f t="shared" si="47"/>
        <v>2085 Lantern Ridge Dr Ste 200 Richmond, KY 40475</v>
      </c>
      <c r="J3063">
        <v>37.738106999999999</v>
      </c>
      <c r="K3063">
        <v>-84.328532999999993</v>
      </c>
      <c r="L3063" s="3">
        <v>231.59</v>
      </c>
      <c r="M3063" s="3">
        <v>162.61000000000001</v>
      </c>
      <c r="N3063" s="3">
        <v>68.97999999999999</v>
      </c>
      <c r="O3063" s="4">
        <v>0.42420515343459803</v>
      </c>
      <c r="P3063" s="3">
        <v>793.21</v>
      </c>
      <c r="Q3063" s="3">
        <v>609.12</v>
      </c>
      <c r="R3063" s="3">
        <v>184.09000000000003</v>
      </c>
      <c r="S3063" s="4">
        <v>0.30222287890727612</v>
      </c>
      <c r="T3063" s="2">
        <v>1</v>
      </c>
      <c r="U3063" s="5">
        <v>53.81</v>
      </c>
    </row>
    <row r="3064" spans="1:21">
      <c r="A3064" s="2">
        <v>229873</v>
      </c>
      <c r="B3064" t="s">
        <v>5595</v>
      </c>
      <c r="C3064" s="2">
        <v>459210</v>
      </c>
      <c r="D3064" t="s">
        <v>5768</v>
      </c>
      <c r="E3064" t="s">
        <v>5769</v>
      </c>
      <c r="F3064" t="s">
        <v>638</v>
      </c>
      <c r="G3064" t="s">
        <v>21</v>
      </c>
      <c r="H3064" t="s">
        <v>639</v>
      </c>
      <c r="I3064" t="str">
        <f t="shared" si="47"/>
        <v>1615 Fox Haven Dr Richmond, KY 40475</v>
      </c>
      <c r="J3064">
        <v>37.767316999999998</v>
      </c>
      <c r="K3064">
        <v>-84.314262999999997</v>
      </c>
      <c r="L3064" s="3">
        <v>211.48</v>
      </c>
      <c r="M3064" s="3">
        <v>215.65</v>
      </c>
      <c r="N3064" s="3">
        <v>-4.1700000000000159</v>
      </c>
      <c r="O3064" s="4">
        <v>-1.9336888476698427E-2</v>
      </c>
      <c r="P3064" s="3">
        <v>678.58</v>
      </c>
      <c r="Q3064" s="3">
        <v>624.38</v>
      </c>
      <c r="R3064" s="3">
        <v>54.200000000000045</v>
      </c>
      <c r="S3064" s="4">
        <v>8.6806111662769539E-2</v>
      </c>
      <c r="T3064" s="2">
        <v>1</v>
      </c>
      <c r="U3064" s="5">
        <v>60.18</v>
      </c>
    </row>
    <row r="3065" spans="1:21">
      <c r="A3065" s="2">
        <v>229873</v>
      </c>
      <c r="B3065" t="s">
        <v>5595</v>
      </c>
      <c r="C3065" s="2">
        <v>459384</v>
      </c>
      <c r="D3065" t="s">
        <v>5768</v>
      </c>
      <c r="E3065" t="s">
        <v>5770</v>
      </c>
      <c r="F3065" t="s">
        <v>638</v>
      </c>
      <c r="G3065" t="s">
        <v>21</v>
      </c>
      <c r="H3065" t="s">
        <v>639</v>
      </c>
      <c r="I3065" t="str">
        <f t="shared" si="47"/>
        <v>1617 Fox Haven Dr Richmond, KY 40475</v>
      </c>
      <c r="J3065">
        <v>37.766916000000002</v>
      </c>
      <c r="K3065">
        <v>-84.313199999999995</v>
      </c>
      <c r="L3065" s="3"/>
      <c r="M3065" s="3">
        <v>54.03</v>
      </c>
      <c r="N3065" s="3">
        <v>-54.03</v>
      </c>
      <c r="O3065" s="4"/>
      <c r="P3065" s="3"/>
      <c r="Q3065" s="3">
        <v>314.07</v>
      </c>
      <c r="R3065" s="3">
        <v>-314.07</v>
      </c>
      <c r="S3065" s="4"/>
      <c r="T3065" s="2"/>
      <c r="U3065" s="5"/>
    </row>
    <row r="3066" spans="1:21">
      <c r="A3066" s="2">
        <v>229873</v>
      </c>
      <c r="B3066" t="s">
        <v>5595</v>
      </c>
      <c r="C3066" s="2">
        <v>459602</v>
      </c>
      <c r="D3066" t="s">
        <v>5771</v>
      </c>
      <c r="E3066" t="s">
        <v>5772</v>
      </c>
      <c r="F3066" t="s">
        <v>638</v>
      </c>
      <c r="G3066" t="s">
        <v>21</v>
      </c>
      <c r="H3066" t="s">
        <v>639</v>
      </c>
      <c r="I3066" t="str">
        <f t="shared" si="47"/>
        <v>125 Hi Lane Richmond, KY 40475</v>
      </c>
      <c r="J3066">
        <v>37.737020000000001</v>
      </c>
      <c r="K3066">
        <v>-84.276629999999997</v>
      </c>
      <c r="L3066" s="3">
        <v>227.52</v>
      </c>
      <c r="M3066" s="3">
        <v>284.83</v>
      </c>
      <c r="N3066" s="3">
        <v>-57.309999999999974</v>
      </c>
      <c r="O3066" s="4">
        <v>-0.20120773794895191</v>
      </c>
      <c r="P3066" s="3">
        <v>682.25</v>
      </c>
      <c r="Q3066" s="3">
        <v>1094.4100000000001</v>
      </c>
      <c r="R3066" s="3">
        <v>-412.16000000000008</v>
      </c>
      <c r="S3066" s="4">
        <v>-0.37660474593616655</v>
      </c>
      <c r="T3066" s="2">
        <v>1</v>
      </c>
      <c r="U3066" s="5">
        <v>77.34</v>
      </c>
    </row>
    <row r="3067" spans="1:21">
      <c r="A3067" s="2">
        <v>229873</v>
      </c>
      <c r="B3067" t="s">
        <v>5595</v>
      </c>
      <c r="C3067" s="2">
        <v>473829</v>
      </c>
      <c r="D3067" t="s">
        <v>5773</v>
      </c>
      <c r="E3067" t="s">
        <v>5774</v>
      </c>
      <c r="F3067" t="s">
        <v>59</v>
      </c>
      <c r="G3067" t="s">
        <v>21</v>
      </c>
      <c r="H3067" t="s">
        <v>596</v>
      </c>
      <c r="I3067" t="str">
        <f t="shared" si="47"/>
        <v>13301 Shelbyville Rd  Ste 102 &amp; 103 Louisville, KY 40223</v>
      </c>
      <c r="J3067">
        <v>38.243516</v>
      </c>
      <c r="K3067">
        <v>-85.508863000000005</v>
      </c>
      <c r="L3067" s="3"/>
      <c r="M3067" s="3">
        <v>27.79</v>
      </c>
      <c r="N3067" s="3">
        <v>-27.79</v>
      </c>
      <c r="O3067" s="4"/>
      <c r="P3067" s="3"/>
      <c r="Q3067" s="3">
        <v>99.95</v>
      </c>
      <c r="R3067" s="3">
        <v>-99.95</v>
      </c>
      <c r="S3067" s="4"/>
      <c r="T3067" s="2"/>
      <c r="U3067" s="5"/>
    </row>
    <row r="3068" spans="1:21">
      <c r="A3068" s="2">
        <v>229873</v>
      </c>
      <c r="B3068" t="s">
        <v>5595</v>
      </c>
      <c r="C3068" s="2">
        <v>457441</v>
      </c>
      <c r="D3068" t="s">
        <v>5775</v>
      </c>
      <c r="E3068" t="s">
        <v>5776</v>
      </c>
      <c r="F3068" t="s">
        <v>20</v>
      </c>
      <c r="G3068" t="s">
        <v>21</v>
      </c>
      <c r="H3068" t="s">
        <v>22</v>
      </c>
      <c r="I3068" t="str">
        <f t="shared" si="47"/>
        <v>5026 S Highway 27 SOMERSET, KY 42501</v>
      </c>
      <c r="J3068">
        <v>37.038437000000002</v>
      </c>
      <c r="K3068">
        <v>-84.625984000000003</v>
      </c>
      <c r="L3068" s="3">
        <v>191.1</v>
      </c>
      <c r="M3068" s="3">
        <v>227.57</v>
      </c>
      <c r="N3068" s="3">
        <v>-36.47</v>
      </c>
      <c r="O3068" s="4">
        <v>-0.16025838203629653</v>
      </c>
      <c r="P3068" s="3">
        <v>577.35</v>
      </c>
      <c r="Q3068" s="3">
        <v>804.79</v>
      </c>
      <c r="R3068" s="3">
        <v>-227.43999999999994</v>
      </c>
      <c r="S3068" s="4">
        <v>-0.28260788528684494</v>
      </c>
      <c r="T3068" s="2">
        <v>1</v>
      </c>
      <c r="U3068" s="5">
        <v>16.41</v>
      </c>
    </row>
    <row r="3069" spans="1:21">
      <c r="A3069" s="2">
        <v>229873</v>
      </c>
      <c r="B3069" t="s">
        <v>5595</v>
      </c>
      <c r="C3069" s="2">
        <v>461654</v>
      </c>
      <c r="D3069" t="s">
        <v>5777</v>
      </c>
      <c r="E3069" t="s">
        <v>5778</v>
      </c>
      <c r="F3069" t="s">
        <v>59</v>
      </c>
      <c r="G3069" t="s">
        <v>21</v>
      </c>
      <c r="H3069" t="s">
        <v>3071</v>
      </c>
      <c r="I3069" t="str">
        <f t="shared" si="47"/>
        <v>4600 Shelbyville Rd Ste 109 Louisville, KY 40207</v>
      </c>
      <c r="J3069">
        <v>38.246996000000003</v>
      </c>
      <c r="K3069">
        <v>-85.629898999999995</v>
      </c>
      <c r="L3069" s="3">
        <v>98.39</v>
      </c>
      <c r="M3069" s="3">
        <v>66.650000000000006</v>
      </c>
      <c r="N3069" s="3">
        <v>31.739999999999995</v>
      </c>
      <c r="O3069" s="4">
        <v>0.47621905476369081</v>
      </c>
      <c r="P3069" s="3">
        <v>279.33999999999997</v>
      </c>
      <c r="Q3069" s="3">
        <v>266.13</v>
      </c>
      <c r="R3069" s="3">
        <v>13.20999999999998</v>
      </c>
      <c r="S3069" s="4">
        <v>4.963739525795656E-2</v>
      </c>
      <c r="T3069" s="2">
        <v>1</v>
      </c>
      <c r="U3069" s="5">
        <v>66.11</v>
      </c>
    </row>
    <row r="3070" spans="1:21">
      <c r="A3070" s="2">
        <v>229873</v>
      </c>
      <c r="B3070" t="s">
        <v>5595</v>
      </c>
      <c r="C3070" s="2">
        <v>469765</v>
      </c>
      <c r="D3070" t="s">
        <v>5779</v>
      </c>
      <c r="E3070" t="s">
        <v>5780</v>
      </c>
      <c r="F3070" t="s">
        <v>59</v>
      </c>
      <c r="G3070" t="s">
        <v>21</v>
      </c>
      <c r="H3070" t="s">
        <v>3114</v>
      </c>
      <c r="I3070" t="str">
        <f t="shared" si="47"/>
        <v>10345 Dixie Hwy Unit 5 Louisville, KY 40272</v>
      </c>
      <c r="J3070">
        <v>38.104622999999997</v>
      </c>
      <c r="K3070">
        <v>-85.866519999999994</v>
      </c>
      <c r="L3070" s="3"/>
      <c r="M3070" s="3">
        <v>55.86</v>
      </c>
      <c r="N3070" s="3">
        <v>-55.86</v>
      </c>
      <c r="O3070" s="4"/>
      <c r="P3070" s="3"/>
      <c r="Q3070" s="3">
        <v>245.95</v>
      </c>
      <c r="R3070" s="3">
        <v>-245.95</v>
      </c>
      <c r="S3070" s="4"/>
      <c r="T3070" s="2"/>
      <c r="U3070" s="5"/>
    </row>
    <row r="3071" spans="1:21">
      <c r="A3071" s="2">
        <v>229873</v>
      </c>
      <c r="B3071" t="s">
        <v>5595</v>
      </c>
      <c r="C3071" s="2">
        <v>469770</v>
      </c>
      <c r="D3071" t="s">
        <v>5781</v>
      </c>
      <c r="E3071" t="s">
        <v>5782</v>
      </c>
      <c r="F3071" t="s">
        <v>59</v>
      </c>
      <c r="G3071" t="s">
        <v>21</v>
      </c>
      <c r="H3071" t="s">
        <v>3304</v>
      </c>
      <c r="I3071" t="str">
        <f t="shared" si="47"/>
        <v>4152 Towne Center Dr Louisville, KY 40241</v>
      </c>
      <c r="J3071">
        <v>38.29871</v>
      </c>
      <c r="K3071">
        <v>-85.555873000000005</v>
      </c>
      <c r="L3071" s="3">
        <v>51.33</v>
      </c>
      <c r="M3071" s="3">
        <v>34.520000000000003</v>
      </c>
      <c r="N3071" s="3">
        <v>16.809999999999995</v>
      </c>
      <c r="O3071" s="4">
        <v>0.48696407879490133</v>
      </c>
      <c r="P3071" s="3">
        <v>128.56</v>
      </c>
      <c r="Q3071" s="3">
        <v>139.52000000000001</v>
      </c>
      <c r="R3071" s="3">
        <v>-10.960000000000008</v>
      </c>
      <c r="S3071" s="4">
        <v>-7.8555045871559689E-2</v>
      </c>
      <c r="T3071" s="2">
        <v>1</v>
      </c>
      <c r="U3071" s="5">
        <v>52.53</v>
      </c>
    </row>
    <row r="3072" spans="1:21">
      <c r="A3072" s="2">
        <v>334615</v>
      </c>
      <c r="B3072" t="s">
        <v>5783</v>
      </c>
      <c r="C3072" s="2">
        <v>334615</v>
      </c>
      <c r="D3072" t="s">
        <v>5783</v>
      </c>
      <c r="E3072" t="s">
        <v>2747</v>
      </c>
      <c r="F3072" t="s">
        <v>30</v>
      </c>
      <c r="G3072" t="s">
        <v>21</v>
      </c>
      <c r="H3072" t="s">
        <v>68</v>
      </c>
      <c r="I3072" t="str">
        <f t="shared" si="47"/>
        <v>551 Horton Ct Lexington, KY 40511</v>
      </c>
      <c r="J3072">
        <v>38.085959000000003</v>
      </c>
      <c r="K3072">
        <v>-84.538573999999997</v>
      </c>
      <c r="L3072" s="3"/>
      <c r="M3072" s="3">
        <v>-2</v>
      </c>
      <c r="N3072" s="3">
        <v>2</v>
      </c>
      <c r="O3072" s="4"/>
      <c r="P3072" s="3"/>
      <c r="Q3072" s="3">
        <v>66.75</v>
      </c>
      <c r="R3072" s="3">
        <v>-66.75</v>
      </c>
      <c r="S3072" s="4"/>
      <c r="T3072" s="2"/>
      <c r="U3072" s="5"/>
    </row>
    <row r="3073" spans="1:21">
      <c r="A3073" s="2">
        <v>268049</v>
      </c>
      <c r="B3073" t="s">
        <v>121</v>
      </c>
      <c r="C3073" s="2">
        <v>480793</v>
      </c>
      <c r="D3073" t="s">
        <v>5784</v>
      </c>
      <c r="E3073" t="s">
        <v>5785</v>
      </c>
      <c r="F3073" t="s">
        <v>115</v>
      </c>
      <c r="G3073" t="s">
        <v>21</v>
      </c>
      <c r="H3073" t="s">
        <v>116</v>
      </c>
      <c r="I3073" t="str">
        <f t="shared" si="47"/>
        <v>1002 Parkside Dr Georgetown, KY 40324</v>
      </c>
      <c r="J3073">
        <v>38.188974000000002</v>
      </c>
      <c r="K3073">
        <v>-84.566531999999995</v>
      </c>
      <c r="L3073" s="3"/>
      <c r="M3073" s="3">
        <v>56.59</v>
      </c>
      <c r="N3073" s="3">
        <v>-56.59</v>
      </c>
      <c r="O3073" s="4"/>
      <c r="P3073" s="3"/>
      <c r="Q3073" s="3">
        <v>282.82</v>
      </c>
      <c r="R3073" s="3">
        <v>-282.82</v>
      </c>
      <c r="S3073" s="4"/>
      <c r="T3073" s="2"/>
      <c r="U3073" s="5"/>
    </row>
    <row r="3074" spans="1:21">
      <c r="A3074" s="2">
        <v>268049</v>
      </c>
      <c r="B3074" t="s">
        <v>121</v>
      </c>
      <c r="C3074" s="2">
        <v>474229</v>
      </c>
      <c r="D3074" t="s">
        <v>5786</v>
      </c>
      <c r="E3074" t="s">
        <v>5787</v>
      </c>
      <c r="F3074" t="s">
        <v>30</v>
      </c>
      <c r="G3074" t="s">
        <v>21</v>
      </c>
      <c r="H3074" t="s">
        <v>540</v>
      </c>
      <c r="I3074" t="str">
        <f t="shared" si="47"/>
        <v>1315 Bryan Ave Lexington, KY 40505</v>
      </c>
      <c r="J3074">
        <v>38.058447000000001</v>
      </c>
      <c r="K3074">
        <v>-84.470500000000001</v>
      </c>
      <c r="L3074" s="3"/>
      <c r="M3074" s="3">
        <v>28.73</v>
      </c>
      <c r="N3074" s="3">
        <v>-28.73</v>
      </c>
      <c r="O3074" s="4"/>
      <c r="P3074" s="3"/>
      <c r="Q3074" s="3">
        <v>143.65</v>
      </c>
      <c r="R3074" s="3">
        <v>-143.65</v>
      </c>
      <c r="S3074" s="4"/>
      <c r="T3074" s="2"/>
      <c r="U3074" s="5"/>
    </row>
    <row r="3075" spans="1:21">
      <c r="A3075" s="2">
        <v>222357</v>
      </c>
      <c r="B3075" t="s">
        <v>3737</v>
      </c>
      <c r="C3075" s="2">
        <v>222357</v>
      </c>
      <c r="D3075" t="s">
        <v>3737</v>
      </c>
      <c r="E3075" t="s">
        <v>5788</v>
      </c>
      <c r="F3075" t="s">
        <v>3740</v>
      </c>
      <c r="G3075" t="s">
        <v>21</v>
      </c>
      <c r="H3075" t="s">
        <v>3741</v>
      </c>
      <c r="I3075" t="str">
        <f t="shared" ref="I3075:I3138" si="48">E3075&amp;" "&amp;F3075&amp;","&amp;" "&amp;G3075&amp;" "&amp;TEXT(H3075, "00000")</f>
        <v>2294 KY Highway 90 W Albany, KY 42602</v>
      </c>
      <c r="J3075">
        <v>36.759860000000003</v>
      </c>
      <c r="K3075">
        <v>-85.181600000000003</v>
      </c>
      <c r="L3075" s="3"/>
      <c r="M3075" s="3">
        <v>276.8</v>
      </c>
      <c r="N3075" s="3">
        <v>-276.8</v>
      </c>
      <c r="O3075" s="4"/>
      <c r="P3075" s="3"/>
      <c r="Q3075" s="3">
        <v>1107.2</v>
      </c>
      <c r="R3075" s="3">
        <v>-1107.2</v>
      </c>
      <c r="S3075" s="4"/>
      <c r="T3075" s="2"/>
      <c r="U3075" s="5"/>
    </row>
    <row r="3076" spans="1:21">
      <c r="A3076" s="2">
        <v>342868</v>
      </c>
      <c r="B3076" t="s">
        <v>5789</v>
      </c>
      <c r="C3076" s="2">
        <v>481153</v>
      </c>
      <c r="D3076" t="s">
        <v>3737</v>
      </c>
      <c r="E3076" t="s">
        <v>5788</v>
      </c>
      <c r="F3076" t="s">
        <v>3740</v>
      </c>
      <c r="G3076" t="s">
        <v>21</v>
      </c>
      <c r="H3076" t="s">
        <v>3741</v>
      </c>
      <c r="I3076" t="str">
        <f t="shared" si="48"/>
        <v>2294 KY Highway 90 W Albany, KY 42602</v>
      </c>
      <c r="J3076">
        <v>36.759860000000003</v>
      </c>
      <c r="K3076">
        <v>-85.181600000000003</v>
      </c>
      <c r="L3076" s="3">
        <v>1834.34</v>
      </c>
      <c r="M3076" s="3">
        <v>1570.55</v>
      </c>
      <c r="N3076" s="3">
        <v>263.78999999999996</v>
      </c>
      <c r="O3076" s="4">
        <v>0.16796026869567984</v>
      </c>
      <c r="P3076" s="3">
        <v>6793.13</v>
      </c>
      <c r="Q3076" s="3">
        <v>6081.78</v>
      </c>
      <c r="R3076" s="3">
        <v>711.35000000000036</v>
      </c>
      <c r="S3076" s="4">
        <v>0.11696411248022789</v>
      </c>
      <c r="T3076" s="2">
        <v>3</v>
      </c>
      <c r="U3076" s="5">
        <v>214.17666666666665</v>
      </c>
    </row>
    <row r="3077" spans="1:21">
      <c r="A3077" s="2">
        <v>218353</v>
      </c>
      <c r="B3077" t="s">
        <v>5790</v>
      </c>
      <c r="C3077" s="2">
        <v>218353</v>
      </c>
      <c r="D3077" t="s">
        <v>5790</v>
      </c>
      <c r="E3077" t="s">
        <v>5791</v>
      </c>
      <c r="F3077" t="s">
        <v>30</v>
      </c>
      <c r="G3077" t="s">
        <v>21</v>
      </c>
      <c r="H3077" t="s">
        <v>71</v>
      </c>
      <c r="I3077" t="str">
        <f t="shared" si="48"/>
        <v>389 Waller Ave Ste 230 Lexington, KY 40504</v>
      </c>
      <c r="J3077">
        <v>38.031170000000003</v>
      </c>
      <c r="K3077">
        <v>-84.520439999999994</v>
      </c>
      <c r="L3077" s="3">
        <v>82.94</v>
      </c>
      <c r="M3077" s="3">
        <v>94.16</v>
      </c>
      <c r="N3077" s="3">
        <v>-11.219999999999999</v>
      </c>
      <c r="O3077" s="4">
        <v>-0.11915887850467288</v>
      </c>
      <c r="P3077" s="3">
        <v>345.39</v>
      </c>
      <c r="Q3077" s="3">
        <v>266.64</v>
      </c>
      <c r="R3077" s="3">
        <v>78.75</v>
      </c>
      <c r="S3077" s="4">
        <v>0.29534203420342037</v>
      </c>
      <c r="T3077" s="2"/>
      <c r="U3077" s="5"/>
    </row>
    <row r="3078" spans="1:21">
      <c r="A3078" s="2">
        <v>325606</v>
      </c>
      <c r="B3078" t="s">
        <v>5792</v>
      </c>
      <c r="C3078" s="2">
        <v>325606</v>
      </c>
      <c r="D3078" t="s">
        <v>5792</v>
      </c>
      <c r="E3078" t="s">
        <v>5791</v>
      </c>
      <c r="F3078" t="s">
        <v>30</v>
      </c>
      <c r="G3078" t="s">
        <v>21</v>
      </c>
      <c r="H3078" t="s">
        <v>71</v>
      </c>
      <c r="I3078" t="str">
        <f t="shared" si="48"/>
        <v>389 Waller Ave Ste 230 Lexington, KY 40504</v>
      </c>
      <c r="J3078">
        <v>38.031170000000003</v>
      </c>
      <c r="K3078">
        <v>-84.520439999999994</v>
      </c>
      <c r="L3078" s="3">
        <v>225.36</v>
      </c>
      <c r="M3078" s="3">
        <v>56.11</v>
      </c>
      <c r="N3078" s="3">
        <v>169.25</v>
      </c>
      <c r="O3078" s="4">
        <v>3.0163963642844411</v>
      </c>
      <c r="P3078" s="3">
        <v>441</v>
      </c>
      <c r="Q3078" s="3">
        <v>561.97</v>
      </c>
      <c r="R3078" s="3">
        <v>-120.97000000000003</v>
      </c>
      <c r="S3078" s="4">
        <v>-0.21526060109970288</v>
      </c>
      <c r="T3078" s="2"/>
      <c r="U3078" s="5"/>
    </row>
    <row r="3079" spans="1:21">
      <c r="A3079" s="2">
        <v>325606</v>
      </c>
      <c r="B3079" t="s">
        <v>5792</v>
      </c>
      <c r="C3079" s="2">
        <v>468825</v>
      </c>
      <c r="D3079" t="s">
        <v>5793</v>
      </c>
      <c r="E3079" t="s">
        <v>5794</v>
      </c>
      <c r="F3079" t="s">
        <v>30</v>
      </c>
      <c r="G3079" t="s">
        <v>21</v>
      </c>
      <c r="H3079" t="s">
        <v>169</v>
      </c>
      <c r="I3079" t="str">
        <f t="shared" si="48"/>
        <v>1146 Monarch St Lexington, KY 40513</v>
      </c>
      <c r="J3079">
        <v>38.018106000000003</v>
      </c>
      <c r="K3079">
        <v>-84.557951000000003</v>
      </c>
      <c r="L3079" s="3">
        <v>1459.88</v>
      </c>
      <c r="M3079" s="3">
        <v>891.69</v>
      </c>
      <c r="N3079" s="3">
        <v>568.19000000000005</v>
      </c>
      <c r="O3079" s="4">
        <v>0.63720575536341106</v>
      </c>
      <c r="P3079" s="3">
        <v>5871.72</v>
      </c>
      <c r="Q3079" s="3">
        <v>3678.16</v>
      </c>
      <c r="R3079" s="3">
        <v>2193.5600000000004</v>
      </c>
      <c r="S3079" s="4">
        <v>0.59637427409356869</v>
      </c>
      <c r="T3079" s="2">
        <v>5</v>
      </c>
      <c r="U3079" s="5">
        <v>112.744</v>
      </c>
    </row>
    <row r="3080" spans="1:21">
      <c r="A3080" s="2">
        <v>310537</v>
      </c>
      <c r="B3080" t="s">
        <v>5795</v>
      </c>
      <c r="C3080" s="2">
        <v>459830</v>
      </c>
      <c r="D3080" t="s">
        <v>5795</v>
      </c>
      <c r="E3080" t="s">
        <v>1482</v>
      </c>
      <c r="F3080" t="s">
        <v>30</v>
      </c>
      <c r="G3080" t="s">
        <v>21</v>
      </c>
      <c r="H3080" t="s">
        <v>31</v>
      </c>
      <c r="I3080" t="str">
        <f t="shared" si="48"/>
        <v>201 E Main St Lexington, KY 40507</v>
      </c>
      <c r="J3080">
        <v>38.045070000000003</v>
      </c>
      <c r="K3080">
        <v>-84.494592999999995</v>
      </c>
      <c r="L3080" s="3">
        <v>149.82</v>
      </c>
      <c r="M3080" s="3">
        <v>27</v>
      </c>
      <c r="N3080" s="3">
        <v>122.82</v>
      </c>
      <c r="O3080" s="4">
        <v>4.5488888888888885</v>
      </c>
      <c r="P3080" s="3">
        <v>643.4</v>
      </c>
      <c r="Q3080" s="3">
        <v>135</v>
      </c>
      <c r="R3080" s="3">
        <v>508.4</v>
      </c>
      <c r="S3080" s="4">
        <v>3.7659259259259259</v>
      </c>
      <c r="T3080" s="2"/>
      <c r="U3080" s="5"/>
    </row>
    <row r="3081" spans="1:21">
      <c r="A3081" s="2">
        <v>247030</v>
      </c>
      <c r="B3081" t="s">
        <v>5796</v>
      </c>
      <c r="C3081" s="2">
        <v>459830</v>
      </c>
      <c r="D3081" t="s">
        <v>5795</v>
      </c>
      <c r="E3081" t="s">
        <v>1482</v>
      </c>
      <c r="F3081" t="s">
        <v>30</v>
      </c>
      <c r="G3081" t="s">
        <v>21</v>
      </c>
      <c r="H3081" t="s">
        <v>31</v>
      </c>
      <c r="I3081" t="str">
        <f t="shared" si="48"/>
        <v>201 E Main St Lexington, KY 40507</v>
      </c>
      <c r="J3081">
        <v>38.045070000000003</v>
      </c>
      <c r="K3081">
        <v>-84.494592999999995</v>
      </c>
      <c r="L3081" s="3">
        <v>28.99</v>
      </c>
      <c r="M3081" s="3">
        <v>289.58</v>
      </c>
      <c r="N3081" s="3">
        <v>-260.58999999999997</v>
      </c>
      <c r="O3081" s="4">
        <v>-0.89988949513087912</v>
      </c>
      <c r="P3081" s="3">
        <v>123.21</v>
      </c>
      <c r="Q3081" s="3">
        <v>1166.3</v>
      </c>
      <c r="R3081" s="3">
        <v>-1043.0899999999999</v>
      </c>
      <c r="S3081" s="4">
        <v>-0.8943582268713024</v>
      </c>
      <c r="T3081" s="2"/>
      <c r="U3081" s="5"/>
    </row>
    <row r="3082" spans="1:21">
      <c r="A3082" s="2">
        <v>325606</v>
      </c>
      <c r="B3082" t="s">
        <v>5792</v>
      </c>
      <c r="C3082" s="2">
        <v>479369</v>
      </c>
      <c r="D3082" t="s">
        <v>5797</v>
      </c>
      <c r="E3082" t="s">
        <v>1482</v>
      </c>
      <c r="F3082" t="s">
        <v>30</v>
      </c>
      <c r="G3082" t="s">
        <v>21</v>
      </c>
      <c r="H3082" t="s">
        <v>31</v>
      </c>
      <c r="I3082" t="str">
        <f t="shared" si="48"/>
        <v>201 E Main St Lexington, KY 40507</v>
      </c>
      <c r="J3082">
        <v>38.045070000000003</v>
      </c>
      <c r="K3082">
        <v>-84.494592999999995</v>
      </c>
      <c r="L3082" s="3">
        <v>157.74</v>
      </c>
      <c r="M3082" s="3">
        <v>104.95</v>
      </c>
      <c r="N3082" s="3">
        <v>52.790000000000006</v>
      </c>
      <c r="O3082" s="4">
        <v>0.50300142925202485</v>
      </c>
      <c r="P3082" s="3">
        <v>522.24</v>
      </c>
      <c r="Q3082" s="3">
        <v>238.82</v>
      </c>
      <c r="R3082" s="3">
        <v>283.42</v>
      </c>
      <c r="S3082" s="4">
        <v>1.1867515283477097</v>
      </c>
      <c r="T3082" s="2">
        <v>3</v>
      </c>
      <c r="U3082" s="5">
        <v>66.073333333333338</v>
      </c>
    </row>
    <row r="3083" spans="1:21">
      <c r="A3083" s="2">
        <v>325606</v>
      </c>
      <c r="B3083" t="s">
        <v>5792</v>
      </c>
      <c r="C3083" s="2">
        <v>408892</v>
      </c>
      <c r="D3083" t="s">
        <v>5798</v>
      </c>
      <c r="E3083" t="s">
        <v>4031</v>
      </c>
      <c r="F3083" t="s">
        <v>30</v>
      </c>
      <c r="G3083" t="s">
        <v>21</v>
      </c>
      <c r="H3083" t="s">
        <v>174</v>
      </c>
      <c r="I3083" t="str">
        <f t="shared" si="48"/>
        <v>650 Newtown Pike Lexington, KY 40508</v>
      </c>
      <c r="J3083">
        <v>38.064767000000003</v>
      </c>
      <c r="K3083">
        <v>-84.498503999999997</v>
      </c>
      <c r="L3083" s="3">
        <v>53.74</v>
      </c>
      <c r="M3083" s="3">
        <v>471.57</v>
      </c>
      <c r="N3083" s="3">
        <v>-417.83</v>
      </c>
      <c r="O3083" s="4">
        <v>-0.8860402485315011</v>
      </c>
      <c r="P3083" s="3">
        <v>173.81</v>
      </c>
      <c r="Q3083" s="3">
        <v>1546.75</v>
      </c>
      <c r="R3083" s="3">
        <v>-1372.94</v>
      </c>
      <c r="S3083" s="4">
        <v>-0.88762889930499433</v>
      </c>
      <c r="T3083" s="2">
        <v>2</v>
      </c>
      <c r="U3083" s="5">
        <v>19.260000000000002</v>
      </c>
    </row>
    <row r="3084" spans="1:21">
      <c r="A3084" s="2">
        <v>247030</v>
      </c>
      <c r="B3084" t="s">
        <v>5796</v>
      </c>
      <c r="C3084" s="2">
        <v>408892</v>
      </c>
      <c r="D3084" t="s">
        <v>5798</v>
      </c>
      <c r="E3084" t="s">
        <v>4031</v>
      </c>
      <c r="F3084" t="s">
        <v>30</v>
      </c>
      <c r="G3084" t="s">
        <v>21</v>
      </c>
      <c r="H3084" t="s">
        <v>174</v>
      </c>
      <c r="I3084" t="str">
        <f t="shared" si="48"/>
        <v>650 Newtown Pike Lexington, KY 40508</v>
      </c>
      <c r="J3084">
        <v>38.064767000000003</v>
      </c>
      <c r="K3084">
        <v>-84.498503999999997</v>
      </c>
      <c r="L3084" s="3">
        <v>538.76</v>
      </c>
      <c r="M3084" s="3"/>
      <c r="N3084" s="3">
        <v>538.76</v>
      </c>
      <c r="O3084" s="4"/>
      <c r="P3084" s="3">
        <v>538.76</v>
      </c>
      <c r="Q3084" s="3"/>
      <c r="R3084" s="3">
        <v>538.76</v>
      </c>
      <c r="S3084" s="4"/>
      <c r="T3084" s="2"/>
      <c r="U3084" s="5"/>
    </row>
    <row r="3085" spans="1:21">
      <c r="A3085" s="2">
        <v>247030</v>
      </c>
      <c r="B3085" t="s">
        <v>5796</v>
      </c>
      <c r="C3085" s="2">
        <v>247030</v>
      </c>
      <c r="D3085" t="s">
        <v>5796</v>
      </c>
      <c r="E3085" t="s">
        <v>5791</v>
      </c>
      <c r="F3085" t="s">
        <v>30</v>
      </c>
      <c r="G3085" t="s">
        <v>21</v>
      </c>
      <c r="H3085" t="s">
        <v>71</v>
      </c>
      <c r="I3085" t="str">
        <f t="shared" si="48"/>
        <v>389 Waller Ave Ste 230 Lexington, KY 40504</v>
      </c>
      <c r="J3085">
        <v>38.031170000000003</v>
      </c>
      <c r="K3085">
        <v>-84.520439999999994</v>
      </c>
      <c r="L3085" s="3">
        <v>208.54</v>
      </c>
      <c r="M3085" s="3">
        <v>349.56</v>
      </c>
      <c r="N3085" s="3">
        <v>-141.02000000000001</v>
      </c>
      <c r="O3085" s="4">
        <v>-0.40342144410115577</v>
      </c>
      <c r="P3085" s="3">
        <v>1051.3399999999999</v>
      </c>
      <c r="Q3085" s="3">
        <v>1218.96</v>
      </c>
      <c r="R3085" s="3">
        <v>-167.62000000000012</v>
      </c>
      <c r="S3085" s="4">
        <v>-0.13751066482903468</v>
      </c>
      <c r="T3085" s="2"/>
      <c r="U3085" s="5"/>
    </row>
    <row r="3086" spans="1:21">
      <c r="A3086" s="2">
        <v>325606</v>
      </c>
      <c r="B3086" t="s">
        <v>5792</v>
      </c>
      <c r="C3086" s="2">
        <v>468813</v>
      </c>
      <c r="D3086" t="s">
        <v>5799</v>
      </c>
      <c r="E3086" t="s">
        <v>5800</v>
      </c>
      <c r="F3086" t="s">
        <v>30</v>
      </c>
      <c r="G3086" t="s">
        <v>21</v>
      </c>
      <c r="H3086" t="s">
        <v>31</v>
      </c>
      <c r="I3086" t="str">
        <f t="shared" si="48"/>
        <v>325 W Main St Lexington, KY 40507</v>
      </c>
      <c r="J3086">
        <v>38.048712999999999</v>
      </c>
      <c r="K3086">
        <v>-84.499251000000001</v>
      </c>
      <c r="L3086" s="3"/>
      <c r="M3086" s="3">
        <v>466.47</v>
      </c>
      <c r="N3086" s="3">
        <v>-466.47</v>
      </c>
      <c r="O3086" s="4"/>
      <c r="P3086" s="3"/>
      <c r="Q3086" s="3">
        <v>1935.33</v>
      </c>
      <c r="R3086" s="3">
        <v>-1935.33</v>
      </c>
      <c r="S3086" s="4"/>
      <c r="T3086" s="2"/>
      <c r="U3086" s="5"/>
    </row>
    <row r="3087" spans="1:21">
      <c r="A3087" s="2">
        <v>247030</v>
      </c>
      <c r="B3087" t="s">
        <v>5796</v>
      </c>
      <c r="C3087" s="2">
        <v>479387</v>
      </c>
      <c r="D3087" t="s">
        <v>5801</v>
      </c>
      <c r="E3087" t="s">
        <v>5802</v>
      </c>
      <c r="F3087" t="s">
        <v>30</v>
      </c>
      <c r="G3087" t="s">
        <v>21</v>
      </c>
      <c r="H3087" t="s">
        <v>540</v>
      </c>
      <c r="I3087" t="str">
        <f t="shared" si="48"/>
        <v>2285 Executive Dr Lexington, KY 40505</v>
      </c>
      <c r="J3087">
        <v>38.042979000000003</v>
      </c>
      <c r="K3087">
        <v>-84.429017000000002</v>
      </c>
      <c r="L3087" s="3"/>
      <c r="M3087" s="3">
        <v>-38.6</v>
      </c>
      <c r="N3087" s="3">
        <v>38.6</v>
      </c>
      <c r="O3087" s="4"/>
      <c r="P3087" s="3"/>
      <c r="Q3087" s="3">
        <v>30.6</v>
      </c>
      <c r="R3087" s="3">
        <v>-30.6</v>
      </c>
      <c r="S3087" s="4"/>
      <c r="T3087" s="2"/>
      <c r="U3087" s="5"/>
    </row>
    <row r="3088" spans="1:21">
      <c r="A3088" s="2">
        <v>325606</v>
      </c>
      <c r="B3088" t="s">
        <v>5792</v>
      </c>
      <c r="C3088" s="2">
        <v>474854</v>
      </c>
      <c r="D3088" t="s">
        <v>5803</v>
      </c>
      <c r="E3088" t="s">
        <v>5802</v>
      </c>
      <c r="F3088" t="s">
        <v>30</v>
      </c>
      <c r="G3088" t="s">
        <v>21</v>
      </c>
      <c r="H3088" t="s">
        <v>540</v>
      </c>
      <c r="I3088" t="str">
        <f t="shared" si="48"/>
        <v>2285 Executive Dr Lexington, KY 40505</v>
      </c>
      <c r="J3088">
        <v>38.042979000000003</v>
      </c>
      <c r="K3088">
        <v>-84.429017000000002</v>
      </c>
      <c r="L3088" s="3">
        <v>851.75</v>
      </c>
      <c r="M3088" s="3">
        <v>972.43</v>
      </c>
      <c r="N3088" s="3">
        <v>-120.67999999999995</v>
      </c>
      <c r="O3088" s="4">
        <v>-0.12410147774132838</v>
      </c>
      <c r="P3088" s="3">
        <v>2914.61</v>
      </c>
      <c r="Q3088" s="3">
        <v>4028.18</v>
      </c>
      <c r="R3088" s="3">
        <v>-1113.5699999999997</v>
      </c>
      <c r="S3088" s="4">
        <v>-0.27644494535993919</v>
      </c>
      <c r="T3088" s="2">
        <v>2</v>
      </c>
      <c r="U3088" s="5">
        <v>26.44</v>
      </c>
    </row>
    <row r="3089" spans="1:21">
      <c r="A3089" s="2">
        <v>247030</v>
      </c>
      <c r="B3089" t="s">
        <v>5796</v>
      </c>
      <c r="C3089" s="2">
        <v>479388</v>
      </c>
      <c r="D3089" t="s">
        <v>5804</v>
      </c>
      <c r="E3089" t="s">
        <v>5805</v>
      </c>
      <c r="F3089" t="s">
        <v>30</v>
      </c>
      <c r="G3089" t="s">
        <v>21</v>
      </c>
      <c r="H3089" t="s">
        <v>40</v>
      </c>
      <c r="I3089" t="str">
        <f t="shared" si="48"/>
        <v>2473 Fortune Dr Ste 145 Lexington, KY 40509</v>
      </c>
      <c r="J3089">
        <v>38.033011999999999</v>
      </c>
      <c r="K3089">
        <v>-84.446297999999999</v>
      </c>
      <c r="L3089" s="3"/>
      <c r="M3089" s="3">
        <v>6.12</v>
      </c>
      <c r="N3089" s="3">
        <v>-6.12</v>
      </c>
      <c r="O3089" s="4"/>
      <c r="P3089" s="3"/>
      <c r="Q3089" s="3">
        <v>30.6</v>
      </c>
      <c r="R3089" s="3">
        <v>-30.6</v>
      </c>
      <c r="S3089" s="4"/>
      <c r="T3089" s="2"/>
      <c r="U3089" s="5"/>
    </row>
    <row r="3090" spans="1:21">
      <c r="A3090" s="2">
        <v>325606</v>
      </c>
      <c r="B3090" t="s">
        <v>5792</v>
      </c>
      <c r="C3090" s="2">
        <v>479390</v>
      </c>
      <c r="D3090" t="s">
        <v>5806</v>
      </c>
      <c r="E3090" t="s">
        <v>5805</v>
      </c>
      <c r="F3090" t="s">
        <v>30</v>
      </c>
      <c r="G3090" t="s">
        <v>21</v>
      </c>
      <c r="H3090" t="s">
        <v>40</v>
      </c>
      <c r="I3090" t="str">
        <f t="shared" si="48"/>
        <v>2473 Fortune Dr Ste 145 Lexington, KY 40509</v>
      </c>
      <c r="J3090">
        <v>38.033011999999999</v>
      </c>
      <c r="K3090">
        <v>-84.446297999999999</v>
      </c>
      <c r="L3090" s="3">
        <v>1429.14</v>
      </c>
      <c r="M3090" s="3">
        <v>1160.32</v>
      </c>
      <c r="N3090" s="3">
        <v>268.82000000000016</v>
      </c>
      <c r="O3090" s="4">
        <v>0.2316774682846113</v>
      </c>
      <c r="P3090" s="3">
        <v>5193.4799999999996</v>
      </c>
      <c r="Q3090" s="3">
        <v>4470.6899999999996</v>
      </c>
      <c r="R3090" s="3">
        <v>722.79</v>
      </c>
      <c r="S3090" s="4">
        <v>0.16167303033759889</v>
      </c>
      <c r="T3090" s="2">
        <v>7</v>
      </c>
      <c r="U3090" s="5">
        <v>55.462857142857146</v>
      </c>
    </row>
    <row r="3091" spans="1:21">
      <c r="A3091" s="2">
        <v>247030</v>
      </c>
      <c r="B3091" t="s">
        <v>5796</v>
      </c>
      <c r="C3091" s="2">
        <v>419417</v>
      </c>
      <c r="D3091" t="s">
        <v>5807</v>
      </c>
      <c r="E3091" t="s">
        <v>4031</v>
      </c>
      <c r="F3091" t="s">
        <v>30</v>
      </c>
      <c r="G3091" t="s">
        <v>21</v>
      </c>
      <c r="H3091" t="s">
        <v>174</v>
      </c>
      <c r="I3091" t="str">
        <f t="shared" si="48"/>
        <v>650 Newtown Pike Lexington, KY 40508</v>
      </c>
      <c r="J3091">
        <v>38.064767000000003</v>
      </c>
      <c r="K3091">
        <v>-84.498503999999997</v>
      </c>
      <c r="L3091" s="3">
        <v>-479.48</v>
      </c>
      <c r="M3091" s="3"/>
      <c r="N3091" s="3">
        <v>-479.48</v>
      </c>
      <c r="O3091" s="4"/>
      <c r="P3091" s="3">
        <v>-269.38</v>
      </c>
      <c r="Q3091" s="3"/>
      <c r="R3091" s="3">
        <v>-269.38</v>
      </c>
      <c r="S3091" s="4"/>
      <c r="T3091" s="2"/>
      <c r="U3091" s="5"/>
    </row>
    <row r="3092" spans="1:21">
      <c r="A3092" s="2">
        <v>218354</v>
      </c>
      <c r="B3092" t="s">
        <v>5808</v>
      </c>
      <c r="C3092" s="2">
        <v>408509</v>
      </c>
      <c r="D3092" t="s">
        <v>5809</v>
      </c>
      <c r="E3092" t="s">
        <v>5800</v>
      </c>
      <c r="F3092" t="s">
        <v>30</v>
      </c>
      <c r="G3092" t="s">
        <v>21</v>
      </c>
      <c r="H3092" t="s">
        <v>31</v>
      </c>
      <c r="I3092" t="str">
        <f t="shared" si="48"/>
        <v>325 W Main St Lexington, KY 40507</v>
      </c>
      <c r="J3092">
        <v>38.048712999999999</v>
      </c>
      <c r="K3092">
        <v>-84.499251000000001</v>
      </c>
      <c r="L3092" s="3"/>
      <c r="M3092" s="3">
        <v>41.02</v>
      </c>
      <c r="N3092" s="3">
        <v>-41.02</v>
      </c>
      <c r="O3092" s="4"/>
      <c r="P3092" s="3"/>
      <c r="Q3092" s="3">
        <v>136.66</v>
      </c>
      <c r="R3092" s="3">
        <v>-136.66</v>
      </c>
      <c r="S3092" s="4"/>
      <c r="T3092" s="2"/>
      <c r="U3092" s="5"/>
    </row>
    <row r="3093" spans="1:21">
      <c r="A3093" s="2">
        <v>218668</v>
      </c>
      <c r="B3093" t="s">
        <v>5810</v>
      </c>
      <c r="C3093" s="2">
        <v>439364</v>
      </c>
      <c r="D3093" t="s">
        <v>5811</v>
      </c>
      <c r="E3093" t="s">
        <v>5812</v>
      </c>
      <c r="F3093" t="s">
        <v>4618</v>
      </c>
      <c r="G3093" t="s">
        <v>21</v>
      </c>
      <c r="H3093" t="s">
        <v>4619</v>
      </c>
      <c r="I3093" t="str">
        <f t="shared" si="48"/>
        <v>260 Camp Rd Carlisle, KY 40311</v>
      </c>
      <c r="J3093">
        <v>38.342964000000002</v>
      </c>
      <c r="K3093">
        <v>-84.030280000000005</v>
      </c>
      <c r="L3093" s="3">
        <v>3438.63</v>
      </c>
      <c r="M3093" s="3">
        <v>1021.24</v>
      </c>
      <c r="N3093" s="3">
        <v>2417.3900000000003</v>
      </c>
      <c r="O3093" s="4">
        <v>2.3671125298656537</v>
      </c>
      <c r="P3093" s="3">
        <v>7705.25</v>
      </c>
      <c r="Q3093" s="3">
        <v>2081.38</v>
      </c>
      <c r="R3093" s="3">
        <v>5623.87</v>
      </c>
      <c r="S3093" s="4">
        <v>2.701990986749176</v>
      </c>
      <c r="T3093" s="2">
        <v>1</v>
      </c>
      <c r="U3093" s="5">
        <v>243.64</v>
      </c>
    </row>
    <row r="3094" spans="1:21">
      <c r="A3094" s="2">
        <v>285869</v>
      </c>
      <c r="B3094" t="s">
        <v>5813</v>
      </c>
      <c r="C3094" s="2">
        <v>285869</v>
      </c>
      <c r="D3094" t="s">
        <v>5813</v>
      </c>
      <c r="E3094" t="s">
        <v>5814</v>
      </c>
      <c r="F3094" t="s">
        <v>53</v>
      </c>
      <c r="G3094" t="s">
        <v>21</v>
      </c>
      <c r="H3094" t="s">
        <v>54</v>
      </c>
      <c r="I3094" t="str">
        <f t="shared" si="48"/>
        <v>750 Morton Blvd Hazard, KY 41701</v>
      </c>
      <c r="J3094">
        <v>37.277099999999997</v>
      </c>
      <c r="K3094">
        <v>-83.224963000000002</v>
      </c>
      <c r="L3094" s="3">
        <v>19668.509999999998</v>
      </c>
      <c r="M3094" s="3">
        <v>14455.61</v>
      </c>
      <c r="N3094" s="3">
        <v>5212.8999999999978</v>
      </c>
      <c r="O3094" s="4">
        <v>0.36061432205213045</v>
      </c>
      <c r="P3094" s="3">
        <v>52855.24</v>
      </c>
      <c r="Q3094" s="3">
        <v>40069.410000000003</v>
      </c>
      <c r="R3094" s="3">
        <v>12785.829999999994</v>
      </c>
      <c r="S3094" s="4">
        <v>0.31909204552799736</v>
      </c>
      <c r="T3094" s="2">
        <v>9</v>
      </c>
      <c r="U3094" s="5">
        <v>663.1055555555555</v>
      </c>
    </row>
    <row r="3095" spans="1:21">
      <c r="A3095" s="2">
        <v>218650</v>
      </c>
      <c r="B3095" t="s">
        <v>5815</v>
      </c>
      <c r="C3095" s="2">
        <v>218650</v>
      </c>
      <c r="D3095" t="s">
        <v>5815</v>
      </c>
      <c r="E3095" t="s">
        <v>5816</v>
      </c>
      <c r="F3095" t="s">
        <v>30</v>
      </c>
      <c r="G3095" t="s">
        <v>21</v>
      </c>
      <c r="H3095" t="s">
        <v>68</v>
      </c>
      <c r="I3095" t="str">
        <f t="shared" si="48"/>
        <v>2540 Research Park Dr Lexington, KY 40511</v>
      </c>
      <c r="J3095">
        <v>38.135559000000001</v>
      </c>
      <c r="K3095">
        <v>-84.511183000000003</v>
      </c>
      <c r="L3095" s="3">
        <v>92.88</v>
      </c>
      <c r="M3095" s="3"/>
      <c r="N3095" s="3">
        <v>92.88</v>
      </c>
      <c r="O3095" s="4"/>
      <c r="P3095" s="3">
        <v>232.19</v>
      </c>
      <c r="Q3095" s="3"/>
      <c r="R3095" s="3">
        <v>232.19</v>
      </c>
      <c r="S3095" s="4"/>
      <c r="T3095" s="2"/>
      <c r="U3095" s="5"/>
    </row>
    <row r="3096" spans="1:21">
      <c r="A3096" s="2">
        <v>218655</v>
      </c>
      <c r="B3096" t="s">
        <v>5817</v>
      </c>
      <c r="C3096" s="2">
        <v>218655</v>
      </c>
      <c r="D3096" t="s">
        <v>5817</v>
      </c>
      <c r="E3096" t="s">
        <v>5818</v>
      </c>
      <c r="F3096" t="s">
        <v>30</v>
      </c>
      <c r="G3096" t="s">
        <v>21</v>
      </c>
      <c r="H3096" t="s">
        <v>5819</v>
      </c>
      <c r="I3096" t="str">
        <f t="shared" si="48"/>
        <v>800 Rose St Lexington, KY 40536</v>
      </c>
      <c r="J3096">
        <v>38.034923999999997</v>
      </c>
      <c r="K3096">
        <v>-84.507177999999996</v>
      </c>
      <c r="L3096" s="3"/>
      <c r="M3096" s="3">
        <v>331.2</v>
      </c>
      <c r="N3096" s="3">
        <v>-331.2</v>
      </c>
      <c r="O3096" s="4"/>
      <c r="P3096" s="3"/>
      <c r="Q3096" s="3">
        <v>1062.2</v>
      </c>
      <c r="R3096" s="3">
        <v>-1062.2</v>
      </c>
      <c r="S3096" s="4"/>
      <c r="T3096" s="2"/>
      <c r="U3096" s="5"/>
    </row>
    <row r="3097" spans="1:21">
      <c r="A3097" s="2">
        <v>218725</v>
      </c>
      <c r="B3097" t="s">
        <v>5820</v>
      </c>
      <c r="C3097" s="2">
        <v>218725</v>
      </c>
      <c r="D3097" t="s">
        <v>5820</v>
      </c>
      <c r="E3097" t="s">
        <v>5821</v>
      </c>
      <c r="F3097" t="s">
        <v>656</v>
      </c>
      <c r="G3097" t="s">
        <v>21</v>
      </c>
      <c r="H3097" t="s">
        <v>657</v>
      </c>
      <c r="I3097" t="str">
        <f t="shared" si="48"/>
        <v>348 University Dr Princeton, KY 42445</v>
      </c>
      <c r="J3097">
        <v>37.100637999999996</v>
      </c>
      <c r="K3097">
        <v>-87.854114999999993</v>
      </c>
      <c r="L3097" s="3">
        <v>1894.58</v>
      </c>
      <c r="M3097" s="3"/>
      <c r="N3097" s="3">
        <v>1894.58</v>
      </c>
      <c r="O3097" s="4"/>
      <c r="P3097" s="3">
        <v>5775.35</v>
      </c>
      <c r="Q3097" s="3"/>
      <c r="R3097" s="3">
        <v>5775.35</v>
      </c>
      <c r="S3097" s="4"/>
      <c r="T3097" s="2">
        <v>1</v>
      </c>
      <c r="U3097" s="5">
        <v>484.5</v>
      </c>
    </row>
    <row r="3098" spans="1:21">
      <c r="A3098" s="2">
        <v>268609</v>
      </c>
      <c r="B3098" t="s">
        <v>5822</v>
      </c>
      <c r="C3098" s="2">
        <v>458535</v>
      </c>
      <c r="D3098" t="s">
        <v>5823</v>
      </c>
      <c r="E3098" t="s">
        <v>5824</v>
      </c>
      <c r="F3098" t="s">
        <v>341</v>
      </c>
      <c r="G3098" t="s">
        <v>21</v>
      </c>
      <c r="H3098" t="s">
        <v>342</v>
      </c>
      <c r="I3098" t="str">
        <f t="shared" si="48"/>
        <v>231 White St Manchester, KY 40962</v>
      </c>
      <c r="J3098">
        <v>37.155180000000001</v>
      </c>
      <c r="K3098">
        <v>-83.761970000000005</v>
      </c>
      <c r="L3098" s="3">
        <v>668.9</v>
      </c>
      <c r="M3098" s="3">
        <v>472.95</v>
      </c>
      <c r="N3098" s="3">
        <v>195.95</v>
      </c>
      <c r="O3098" s="4">
        <v>0.41431440955703563</v>
      </c>
      <c r="P3098" s="3">
        <v>2134.58</v>
      </c>
      <c r="Q3098" s="3">
        <v>1790.53</v>
      </c>
      <c r="R3098" s="3">
        <v>344.04999999999995</v>
      </c>
      <c r="S3098" s="4">
        <v>0.19214981039133663</v>
      </c>
      <c r="T3098" s="2"/>
      <c r="U3098" s="5"/>
    </row>
    <row r="3099" spans="1:21">
      <c r="A3099" s="2">
        <v>218667</v>
      </c>
      <c r="B3099" t="s">
        <v>5825</v>
      </c>
      <c r="C3099" s="2">
        <v>218667</v>
      </c>
      <c r="D3099" t="s">
        <v>5825</v>
      </c>
      <c r="E3099" t="s">
        <v>5826</v>
      </c>
      <c r="F3099" t="s">
        <v>30</v>
      </c>
      <c r="G3099" t="s">
        <v>21</v>
      </c>
      <c r="H3099" t="s">
        <v>5827</v>
      </c>
      <c r="I3099" t="str">
        <f t="shared" si="48"/>
        <v>S123 Ag Science North Lexington, KY 40546</v>
      </c>
      <c r="J3099">
        <v>38.039306600000003</v>
      </c>
      <c r="K3099">
        <v>-84.506764599999997</v>
      </c>
      <c r="L3099" s="3">
        <v>290.99</v>
      </c>
      <c r="M3099" s="3"/>
      <c r="N3099" s="3">
        <v>290.99</v>
      </c>
      <c r="O3099" s="4"/>
      <c r="P3099" s="3">
        <v>509.69</v>
      </c>
      <c r="Q3099" s="3"/>
      <c r="R3099" s="3">
        <v>509.69</v>
      </c>
      <c r="S3099" s="4"/>
      <c r="T3099" s="2"/>
      <c r="U3099" s="5"/>
    </row>
    <row r="3100" spans="1:21">
      <c r="A3100" s="2">
        <v>229057</v>
      </c>
      <c r="B3100" t="s">
        <v>5828</v>
      </c>
      <c r="C3100" s="2">
        <v>229057</v>
      </c>
      <c r="D3100" t="s">
        <v>5828</v>
      </c>
      <c r="E3100" t="s">
        <v>5829</v>
      </c>
      <c r="F3100" t="s">
        <v>30</v>
      </c>
      <c r="G3100" t="s">
        <v>21</v>
      </c>
      <c r="H3100" t="s">
        <v>40</v>
      </c>
      <c r="I3100" t="str">
        <f t="shared" si="48"/>
        <v>1730 Alysheba Way Lexington, KY 40509</v>
      </c>
      <c r="J3100">
        <v>38.015355</v>
      </c>
      <c r="K3100">
        <v>-84.426091</v>
      </c>
      <c r="L3100" s="3">
        <v>5897.27</v>
      </c>
      <c r="M3100" s="3">
        <v>4248.83</v>
      </c>
      <c r="N3100" s="3">
        <v>1648.4400000000005</v>
      </c>
      <c r="O3100" s="4">
        <v>0.38797504254112319</v>
      </c>
      <c r="P3100" s="3">
        <v>18858.62</v>
      </c>
      <c r="Q3100" s="3">
        <v>14772.75</v>
      </c>
      <c r="R3100" s="3">
        <v>4085.869999999999</v>
      </c>
      <c r="S3100" s="4">
        <v>0.27658154372070187</v>
      </c>
      <c r="T3100" s="2">
        <v>9</v>
      </c>
      <c r="U3100" s="5">
        <v>171.85111111111112</v>
      </c>
    </row>
    <row r="3101" spans="1:21">
      <c r="A3101" s="2">
        <v>229057</v>
      </c>
      <c r="B3101" t="s">
        <v>5828</v>
      </c>
      <c r="C3101" s="2">
        <v>470034</v>
      </c>
      <c r="D3101" t="s">
        <v>5830</v>
      </c>
      <c r="E3101" t="s">
        <v>5831</v>
      </c>
      <c r="F3101" t="s">
        <v>30</v>
      </c>
      <c r="G3101" t="s">
        <v>21</v>
      </c>
      <c r="H3101" t="s">
        <v>1990</v>
      </c>
      <c r="I3101" t="str">
        <f t="shared" si="48"/>
        <v>160 Avenue of Champions Ste A210 Lexington, KY 40526</v>
      </c>
      <c r="J3101">
        <v>38.04007</v>
      </c>
      <c r="K3101">
        <v>-84.502719999999997</v>
      </c>
      <c r="L3101" s="3">
        <v>60.02</v>
      </c>
      <c r="M3101" s="3">
        <v>67.73</v>
      </c>
      <c r="N3101" s="3">
        <v>-7.7100000000000009</v>
      </c>
      <c r="O3101" s="4">
        <v>-0.11383434224125204</v>
      </c>
      <c r="P3101" s="3">
        <v>180.42</v>
      </c>
      <c r="Q3101" s="3">
        <v>264.97000000000003</v>
      </c>
      <c r="R3101" s="3">
        <v>-84.55000000000004</v>
      </c>
      <c r="S3101" s="4">
        <v>-0.31909272747858258</v>
      </c>
      <c r="T3101" s="2">
        <v>1</v>
      </c>
      <c r="U3101" s="5">
        <v>25.5</v>
      </c>
    </row>
    <row r="3102" spans="1:21">
      <c r="A3102" s="2">
        <v>229057</v>
      </c>
      <c r="B3102" t="s">
        <v>5828</v>
      </c>
      <c r="C3102" s="2">
        <v>434199</v>
      </c>
      <c r="D3102" t="s">
        <v>5832</v>
      </c>
      <c r="E3102" t="s">
        <v>5833</v>
      </c>
      <c r="F3102" t="s">
        <v>30</v>
      </c>
      <c r="G3102" t="s">
        <v>21</v>
      </c>
      <c r="H3102" t="s">
        <v>71</v>
      </c>
      <c r="I3102" t="str">
        <f t="shared" si="48"/>
        <v>1080 Export St Lexington, KY 40504</v>
      </c>
      <c r="J3102">
        <v>38.035544999999999</v>
      </c>
      <c r="K3102">
        <v>-84.515033000000003</v>
      </c>
      <c r="L3102" s="3"/>
      <c r="M3102" s="3">
        <v>868.02</v>
      </c>
      <c r="N3102" s="3">
        <v>-868.02</v>
      </c>
      <c r="O3102" s="4"/>
      <c r="P3102" s="3"/>
      <c r="Q3102" s="3">
        <v>2799.09</v>
      </c>
      <c r="R3102" s="3">
        <v>-2799.09</v>
      </c>
      <c r="S3102" s="4"/>
      <c r="T3102" s="2"/>
      <c r="U3102" s="5"/>
    </row>
    <row r="3103" spans="1:21">
      <c r="A3103" s="2">
        <v>229057</v>
      </c>
      <c r="B3103" t="s">
        <v>5828</v>
      </c>
      <c r="C3103" s="2">
        <v>434205</v>
      </c>
      <c r="D3103" t="s">
        <v>5834</v>
      </c>
      <c r="E3103" t="s">
        <v>5835</v>
      </c>
      <c r="F3103" t="s">
        <v>30</v>
      </c>
      <c r="G3103" t="s">
        <v>21</v>
      </c>
      <c r="H3103" t="s">
        <v>35</v>
      </c>
      <c r="I3103" t="str">
        <f t="shared" si="48"/>
        <v>370 Meijer Way Lexington, KY 40503</v>
      </c>
      <c r="J3103">
        <v>37.994494000000003</v>
      </c>
      <c r="K3103">
        <v>-84.532099000000002</v>
      </c>
      <c r="L3103" s="3">
        <v>584.01</v>
      </c>
      <c r="M3103" s="3">
        <v>566.01</v>
      </c>
      <c r="N3103" s="3">
        <v>18</v>
      </c>
      <c r="O3103" s="4">
        <v>3.1801558276355543E-2</v>
      </c>
      <c r="P3103" s="3">
        <v>1728.97</v>
      </c>
      <c r="Q3103" s="3">
        <v>1870.74</v>
      </c>
      <c r="R3103" s="3">
        <v>-141.76999999999998</v>
      </c>
      <c r="S3103" s="4">
        <v>-7.5782845291168188E-2</v>
      </c>
      <c r="T3103" s="2">
        <v>2</v>
      </c>
      <c r="U3103" s="5">
        <v>90.045000000000002</v>
      </c>
    </row>
    <row r="3104" spans="1:21">
      <c r="A3104" s="2">
        <v>229057</v>
      </c>
      <c r="B3104" t="s">
        <v>5828</v>
      </c>
      <c r="C3104" s="2">
        <v>446067</v>
      </c>
      <c r="D3104" t="s">
        <v>5836</v>
      </c>
      <c r="E3104" t="s">
        <v>5837</v>
      </c>
      <c r="F3104" t="s">
        <v>30</v>
      </c>
      <c r="G3104" t="s">
        <v>21</v>
      </c>
      <c r="H3104" t="s">
        <v>169</v>
      </c>
      <c r="I3104" t="str">
        <f t="shared" si="48"/>
        <v>940 Midnight Pass Lexington, KY 40513</v>
      </c>
      <c r="J3104">
        <v>38.015813000000001</v>
      </c>
      <c r="K3104">
        <v>-84.557934000000003</v>
      </c>
      <c r="L3104" s="3">
        <v>547.89</v>
      </c>
      <c r="M3104" s="3">
        <v>420.95</v>
      </c>
      <c r="N3104" s="3">
        <v>126.94</v>
      </c>
      <c r="O3104" s="4">
        <v>0.30155600427604229</v>
      </c>
      <c r="P3104" s="3">
        <v>1652.4</v>
      </c>
      <c r="Q3104" s="3">
        <v>1442.65</v>
      </c>
      <c r="R3104" s="3">
        <v>209.75</v>
      </c>
      <c r="S3104" s="4">
        <v>0.14539216026063148</v>
      </c>
      <c r="T3104" s="2">
        <v>1</v>
      </c>
      <c r="U3104" s="5">
        <v>121.3</v>
      </c>
    </row>
    <row r="3105" spans="1:21">
      <c r="A3105" s="2">
        <v>229057</v>
      </c>
      <c r="B3105" t="s">
        <v>5828</v>
      </c>
      <c r="C3105" s="2">
        <v>482108</v>
      </c>
      <c r="D3105" t="s">
        <v>5838</v>
      </c>
      <c r="E3105" t="s">
        <v>5839</v>
      </c>
      <c r="F3105" t="s">
        <v>30</v>
      </c>
      <c r="G3105" t="s">
        <v>21</v>
      </c>
      <c r="H3105" t="s">
        <v>174</v>
      </c>
      <c r="I3105" t="str">
        <f t="shared" si="48"/>
        <v>603 S Broadway Lexington, KY 40508</v>
      </c>
      <c r="J3105">
        <v>38.043695</v>
      </c>
      <c r="K3105">
        <v>-84.507777000000004</v>
      </c>
      <c r="L3105" s="3">
        <v>573.78</v>
      </c>
      <c r="M3105" s="3">
        <v>102.69</v>
      </c>
      <c r="N3105" s="3">
        <v>471.09</v>
      </c>
      <c r="O3105" s="4">
        <v>4.5874963482325448</v>
      </c>
      <c r="P3105" s="3">
        <v>1869.29</v>
      </c>
      <c r="Q3105" s="3">
        <v>426.97</v>
      </c>
      <c r="R3105" s="3">
        <v>1442.32</v>
      </c>
      <c r="S3105" s="4">
        <v>3.3780359275827339</v>
      </c>
      <c r="T3105" s="2">
        <v>3</v>
      </c>
      <c r="U3105" s="5">
        <v>53.120000000000005</v>
      </c>
    </row>
    <row r="3106" spans="1:21">
      <c r="A3106" s="2">
        <v>229057</v>
      </c>
      <c r="B3106" t="s">
        <v>5828</v>
      </c>
      <c r="C3106" s="2">
        <v>465357</v>
      </c>
      <c r="D3106" t="s">
        <v>5840</v>
      </c>
      <c r="E3106" t="s">
        <v>5841</v>
      </c>
      <c r="F3106" t="s">
        <v>30</v>
      </c>
      <c r="G3106" t="s">
        <v>21</v>
      </c>
      <c r="H3106" t="s">
        <v>40</v>
      </c>
      <c r="I3106" t="str">
        <f t="shared" si="48"/>
        <v>2557 Sir Barton Way Lexington, KY 40509</v>
      </c>
      <c r="J3106">
        <v>38.034967999999999</v>
      </c>
      <c r="K3106">
        <v>-84.423394999999999</v>
      </c>
      <c r="L3106" s="3">
        <v>2138.61</v>
      </c>
      <c r="M3106" s="3">
        <v>1376.41</v>
      </c>
      <c r="N3106" s="3">
        <v>762.2</v>
      </c>
      <c r="O3106" s="4">
        <v>0.55375941761539071</v>
      </c>
      <c r="P3106" s="3">
        <v>6774.15</v>
      </c>
      <c r="Q3106" s="3">
        <v>4700.6899999999996</v>
      </c>
      <c r="R3106" s="3">
        <v>2073.46</v>
      </c>
      <c r="S3106" s="4">
        <v>0.44109694534206684</v>
      </c>
      <c r="T3106" s="2">
        <v>5</v>
      </c>
      <c r="U3106" s="5">
        <v>104.848</v>
      </c>
    </row>
    <row r="3107" spans="1:21">
      <c r="A3107" s="2">
        <v>229057</v>
      </c>
      <c r="B3107" t="s">
        <v>5828</v>
      </c>
      <c r="C3107" s="2">
        <v>461367</v>
      </c>
      <c r="D3107" t="s">
        <v>5842</v>
      </c>
      <c r="E3107" t="s">
        <v>5843</v>
      </c>
      <c r="F3107" t="s">
        <v>30</v>
      </c>
      <c r="G3107" t="s">
        <v>21</v>
      </c>
      <c r="H3107" t="s">
        <v>424</v>
      </c>
      <c r="I3107" t="str">
        <f t="shared" si="48"/>
        <v>689 Wilson Downing Rd Lexington, KY 40517</v>
      </c>
      <c r="J3107">
        <v>37.974500999999997</v>
      </c>
      <c r="K3107">
        <v>-84.498661999999996</v>
      </c>
      <c r="L3107" s="3">
        <v>643.29999999999995</v>
      </c>
      <c r="M3107" s="3">
        <v>480.76</v>
      </c>
      <c r="N3107" s="3">
        <v>162.53999999999996</v>
      </c>
      <c r="O3107" s="4">
        <v>0.33808969132207334</v>
      </c>
      <c r="P3107" s="3">
        <v>1892.74</v>
      </c>
      <c r="Q3107" s="3">
        <v>1693.13</v>
      </c>
      <c r="R3107" s="3">
        <v>199.6099999999999</v>
      </c>
      <c r="S3107" s="4">
        <v>0.11789407783218057</v>
      </c>
      <c r="T3107" s="2">
        <v>2</v>
      </c>
      <c r="U3107" s="5">
        <v>51.325000000000003</v>
      </c>
    </row>
    <row r="3108" spans="1:21">
      <c r="A3108" s="2">
        <v>296797</v>
      </c>
      <c r="B3108" t="s">
        <v>5844</v>
      </c>
      <c r="C3108" s="2">
        <v>407533</v>
      </c>
      <c r="D3108" t="s">
        <v>5845</v>
      </c>
      <c r="E3108" t="s">
        <v>5846</v>
      </c>
      <c r="F3108" t="s">
        <v>1765</v>
      </c>
      <c r="G3108" t="s">
        <v>21</v>
      </c>
      <c r="H3108" t="s">
        <v>1766</v>
      </c>
      <c r="I3108" t="str">
        <f t="shared" si="48"/>
        <v>59 Cowtown Rd HINDMAN, KY 41822</v>
      </c>
      <c r="J3108">
        <v>37.329990000000002</v>
      </c>
      <c r="K3108">
        <v>-82.988202999999999</v>
      </c>
      <c r="L3108" s="3">
        <v>699.68</v>
      </c>
      <c r="M3108" s="3">
        <v>2537.27</v>
      </c>
      <c r="N3108" s="3">
        <v>-1837.5900000000001</v>
      </c>
      <c r="O3108" s="4">
        <v>-0.72423904432717057</v>
      </c>
      <c r="P3108" s="3">
        <v>1866.07</v>
      </c>
      <c r="Q3108" s="3">
        <v>8463.15</v>
      </c>
      <c r="R3108" s="3">
        <v>-6597.08</v>
      </c>
      <c r="S3108" s="4">
        <v>-0.77950644854457263</v>
      </c>
      <c r="T3108" s="2"/>
      <c r="U3108" s="5"/>
    </row>
    <row r="3109" spans="1:21">
      <c r="A3109" s="2">
        <v>345046</v>
      </c>
      <c r="B3109" t="s">
        <v>5847</v>
      </c>
      <c r="C3109" s="2">
        <v>345046</v>
      </c>
      <c r="D3109" t="s">
        <v>5847</v>
      </c>
      <c r="E3109" t="s">
        <v>5848</v>
      </c>
      <c r="F3109" t="s">
        <v>53</v>
      </c>
      <c r="G3109" t="s">
        <v>21</v>
      </c>
      <c r="H3109" t="s">
        <v>54</v>
      </c>
      <c r="I3109" t="str">
        <f t="shared" si="48"/>
        <v>466 Village Ln Hazard, KY 41701</v>
      </c>
      <c r="J3109">
        <v>37.279626999999998</v>
      </c>
      <c r="K3109">
        <v>-83.232226999999995</v>
      </c>
      <c r="L3109" s="3">
        <v>87.53</v>
      </c>
      <c r="M3109" s="3"/>
      <c r="N3109" s="3">
        <v>87.53</v>
      </c>
      <c r="O3109" s="4"/>
      <c r="P3109" s="3">
        <v>339.02</v>
      </c>
      <c r="Q3109" s="3"/>
      <c r="R3109" s="3">
        <v>339.02</v>
      </c>
      <c r="S3109" s="4"/>
      <c r="T3109" s="2"/>
      <c r="U3109" s="5"/>
    </row>
    <row r="3110" spans="1:21">
      <c r="A3110" s="2">
        <v>218666</v>
      </c>
      <c r="B3110" t="s">
        <v>5849</v>
      </c>
      <c r="C3110" s="2">
        <v>218666</v>
      </c>
      <c r="D3110" t="s">
        <v>5849</v>
      </c>
      <c r="E3110" t="s">
        <v>5850</v>
      </c>
      <c r="F3110" t="s">
        <v>30</v>
      </c>
      <c r="G3110" t="s">
        <v>21</v>
      </c>
      <c r="H3110" t="s">
        <v>1990</v>
      </c>
      <c r="I3110" t="str">
        <f t="shared" si="48"/>
        <v>360 Huguelet Dr Lexington, KY 40526</v>
      </c>
      <c r="J3110">
        <v>38.031529999999997</v>
      </c>
      <c r="K3110">
        <v>-84.504760000000005</v>
      </c>
      <c r="L3110" s="3">
        <v>793.72</v>
      </c>
      <c r="M3110" s="3">
        <v>-196.3</v>
      </c>
      <c r="N3110" s="3">
        <v>990.02</v>
      </c>
      <c r="O3110" s="4">
        <v>-5.0434029546612322</v>
      </c>
      <c r="P3110" s="3">
        <v>1937.6</v>
      </c>
      <c r="Q3110" s="3">
        <v>482.3</v>
      </c>
      <c r="R3110" s="3">
        <v>1455.3</v>
      </c>
      <c r="S3110" s="4">
        <v>3.0174165457184325</v>
      </c>
      <c r="T3110" s="2"/>
      <c r="U3110" s="5"/>
    </row>
    <row r="3111" spans="1:21">
      <c r="A3111" s="2">
        <v>218652</v>
      </c>
      <c r="B3111" t="s">
        <v>5851</v>
      </c>
      <c r="C3111" s="2">
        <v>407554</v>
      </c>
      <c r="D3111" t="s">
        <v>5852</v>
      </c>
      <c r="E3111" t="s">
        <v>5853</v>
      </c>
      <c r="F3111" t="s">
        <v>30</v>
      </c>
      <c r="G3111" t="s">
        <v>21</v>
      </c>
      <c r="H3111" t="s">
        <v>174</v>
      </c>
      <c r="I3111" t="str">
        <f t="shared" si="48"/>
        <v>1247 Versailles Rd Lexington, KY 40508</v>
      </c>
      <c r="J3111">
        <v>38.050941999999999</v>
      </c>
      <c r="K3111">
        <v>-84.520550999999998</v>
      </c>
      <c r="L3111" s="3">
        <v>18550.82</v>
      </c>
      <c r="M3111" s="3">
        <v>21073.99</v>
      </c>
      <c r="N3111" s="3">
        <v>-2523.1700000000019</v>
      </c>
      <c r="O3111" s="4">
        <v>-0.1197291068278955</v>
      </c>
      <c r="P3111" s="3">
        <v>76460.820000000007</v>
      </c>
      <c r="Q3111" s="3">
        <v>70464.55</v>
      </c>
      <c r="R3111" s="3">
        <v>5996.2700000000041</v>
      </c>
      <c r="S3111" s="4">
        <v>8.5096264717506948E-2</v>
      </c>
      <c r="T3111" s="2">
        <v>10</v>
      </c>
      <c r="U3111" s="5">
        <v>67.123000000000005</v>
      </c>
    </row>
    <row r="3112" spans="1:21">
      <c r="A3112" s="2">
        <v>330255</v>
      </c>
      <c r="B3112" t="s">
        <v>5854</v>
      </c>
      <c r="C3112" s="2">
        <v>471833</v>
      </c>
      <c r="D3112" t="s">
        <v>5855</v>
      </c>
      <c r="E3112" t="s">
        <v>5856</v>
      </c>
      <c r="F3112" t="s">
        <v>30</v>
      </c>
      <c r="G3112" t="s">
        <v>21</v>
      </c>
      <c r="H3112" t="s">
        <v>71</v>
      </c>
      <c r="I3112" t="str">
        <f t="shared" si="48"/>
        <v>1540 University Dr Lexington, KY 40504</v>
      </c>
      <c r="J3112">
        <v>38.023304000000003</v>
      </c>
      <c r="K3112">
        <v>-84.506215999999995</v>
      </c>
      <c r="L3112" s="3">
        <v>828.43</v>
      </c>
      <c r="M3112" s="3">
        <v>759.63</v>
      </c>
      <c r="N3112" s="3">
        <v>68.799999999999955</v>
      </c>
      <c r="O3112" s="4">
        <v>9.0570409278201175E-2</v>
      </c>
      <c r="P3112" s="3">
        <v>2603.16</v>
      </c>
      <c r="Q3112" s="3">
        <v>2430.06</v>
      </c>
      <c r="R3112" s="3">
        <v>173.09999999999991</v>
      </c>
      <c r="S3112" s="4">
        <v>7.1232809066442762E-2</v>
      </c>
      <c r="T3112" s="2">
        <v>1</v>
      </c>
      <c r="U3112" s="5">
        <v>71.44</v>
      </c>
    </row>
    <row r="3113" spans="1:21">
      <c r="A3113" s="2">
        <v>226914</v>
      </c>
      <c r="B3113" t="s">
        <v>5857</v>
      </c>
      <c r="C3113" s="2">
        <v>226914</v>
      </c>
      <c r="D3113" t="s">
        <v>5857</v>
      </c>
      <c r="E3113" t="s">
        <v>5858</v>
      </c>
      <c r="F3113" t="s">
        <v>416</v>
      </c>
      <c r="G3113" t="s">
        <v>21</v>
      </c>
      <c r="H3113" t="s">
        <v>417</v>
      </c>
      <c r="I3113" t="str">
        <f t="shared" si="48"/>
        <v>4801 Switzer Rd Frankfort, KY 40601</v>
      </c>
      <c r="J3113">
        <v>38.269210999999999</v>
      </c>
      <c r="K3113">
        <v>-84.751417000000004</v>
      </c>
      <c r="L3113" s="3">
        <v>156.12</v>
      </c>
      <c r="M3113" s="3">
        <v>478.29</v>
      </c>
      <c r="N3113" s="3">
        <v>-322.17</v>
      </c>
      <c r="O3113" s="4">
        <v>-0.67358715423696924</v>
      </c>
      <c r="P3113" s="3">
        <v>391.23</v>
      </c>
      <c r="Q3113" s="3">
        <v>1155.8</v>
      </c>
      <c r="R3113" s="3">
        <v>-764.56999999999994</v>
      </c>
      <c r="S3113" s="4">
        <v>-0.66150718117321328</v>
      </c>
      <c r="T3113" s="2">
        <v>1</v>
      </c>
      <c r="U3113" s="5">
        <v>143.09</v>
      </c>
    </row>
    <row r="3114" spans="1:21">
      <c r="A3114" s="2">
        <v>222947</v>
      </c>
      <c r="B3114" t="s">
        <v>5859</v>
      </c>
      <c r="C3114" s="2">
        <v>222947</v>
      </c>
      <c r="D3114" t="s">
        <v>5859</v>
      </c>
      <c r="E3114" t="s">
        <v>2162</v>
      </c>
      <c r="F3114" t="s">
        <v>30</v>
      </c>
      <c r="G3114" t="s">
        <v>21</v>
      </c>
      <c r="H3114" t="s">
        <v>68</v>
      </c>
      <c r="I3114" t="str">
        <f t="shared" si="48"/>
        <v>3301 Leestown Rd Lexington, KY 40511</v>
      </c>
      <c r="J3114">
        <v>38.10463</v>
      </c>
      <c r="K3114">
        <v>-84.560130000000001</v>
      </c>
      <c r="L3114" s="3">
        <v>387.74</v>
      </c>
      <c r="M3114" s="3">
        <v>584.11</v>
      </c>
      <c r="N3114" s="3">
        <v>-196.37</v>
      </c>
      <c r="O3114" s="4">
        <v>-0.33618667716697198</v>
      </c>
      <c r="P3114" s="3">
        <v>1387.16</v>
      </c>
      <c r="Q3114" s="3">
        <v>2336.15</v>
      </c>
      <c r="R3114" s="3">
        <v>-948.99</v>
      </c>
      <c r="S3114" s="4">
        <v>-0.40621963486933627</v>
      </c>
      <c r="T3114" s="2"/>
      <c r="U3114" s="5"/>
    </row>
    <row r="3115" spans="1:21">
      <c r="A3115" s="2">
        <v>221347</v>
      </c>
      <c r="B3115" t="s">
        <v>5860</v>
      </c>
      <c r="C3115" s="2">
        <v>221347</v>
      </c>
      <c r="D3115" t="s">
        <v>5860</v>
      </c>
      <c r="E3115" t="s">
        <v>5861</v>
      </c>
      <c r="F3115" t="s">
        <v>879</v>
      </c>
      <c r="G3115" t="s">
        <v>21</v>
      </c>
      <c r="H3115" t="s">
        <v>880</v>
      </c>
      <c r="I3115" t="str">
        <f t="shared" si="48"/>
        <v>238 N Brady St Morganfield, KY 42437</v>
      </c>
      <c r="J3115">
        <v>37.684761999999999</v>
      </c>
      <c r="K3115">
        <v>-87.912865999999994</v>
      </c>
      <c r="L3115" s="3">
        <v>279.83</v>
      </c>
      <c r="M3115" s="3">
        <v>241.53</v>
      </c>
      <c r="N3115" s="3">
        <v>38.299999999999983</v>
      </c>
      <c r="O3115" s="4">
        <v>0.15857243406616148</v>
      </c>
      <c r="P3115" s="3">
        <v>545.65</v>
      </c>
      <c r="Q3115" s="3">
        <v>476.4</v>
      </c>
      <c r="R3115" s="3">
        <v>69.25</v>
      </c>
      <c r="S3115" s="4">
        <v>0.14536104114189757</v>
      </c>
      <c r="T3115" s="2"/>
      <c r="U3115" s="5"/>
    </row>
    <row r="3116" spans="1:21">
      <c r="A3116" s="2">
        <v>219736</v>
      </c>
      <c r="B3116" t="s">
        <v>5862</v>
      </c>
      <c r="C3116" s="2">
        <v>219736</v>
      </c>
      <c r="D3116" t="s">
        <v>5862</v>
      </c>
      <c r="E3116" t="s">
        <v>5863</v>
      </c>
      <c r="F3116" t="s">
        <v>5864</v>
      </c>
      <c r="G3116" t="s">
        <v>21</v>
      </c>
      <c r="H3116" t="s">
        <v>5865</v>
      </c>
      <c r="I3116" t="str">
        <f t="shared" si="48"/>
        <v>580 Pryor Blvd Sturgis, KY 42459</v>
      </c>
      <c r="J3116">
        <v>37.541071000000002</v>
      </c>
      <c r="K3116">
        <v>-87.959733</v>
      </c>
      <c r="L3116" s="3"/>
      <c r="M3116" s="3">
        <v>362.85</v>
      </c>
      <c r="N3116" s="3">
        <v>-362.85</v>
      </c>
      <c r="O3116" s="4"/>
      <c r="P3116" s="3"/>
      <c r="Q3116" s="3">
        <v>902.96</v>
      </c>
      <c r="R3116" s="3">
        <v>-902.96</v>
      </c>
      <c r="S3116" s="4"/>
      <c r="T3116" s="2"/>
      <c r="U3116" s="5"/>
    </row>
    <row r="3117" spans="1:21">
      <c r="A3117" s="2">
        <v>246980</v>
      </c>
      <c r="B3117" t="s">
        <v>5866</v>
      </c>
      <c r="C3117" s="2">
        <v>246980</v>
      </c>
      <c r="D3117" t="s">
        <v>5866</v>
      </c>
      <c r="E3117" t="s">
        <v>5867</v>
      </c>
      <c r="F3117" t="s">
        <v>1458</v>
      </c>
      <c r="G3117" t="s">
        <v>21</v>
      </c>
      <c r="H3117" t="s">
        <v>1459</v>
      </c>
      <c r="I3117" t="str">
        <f t="shared" si="48"/>
        <v>2825 Crescent Springs Pike ERLANGER, KY 41018</v>
      </c>
      <c r="J3117">
        <v>39.035437000000002</v>
      </c>
      <c r="K3117">
        <v>-84.588250000000002</v>
      </c>
      <c r="L3117" s="3">
        <v>6451.02</v>
      </c>
      <c r="M3117" s="3">
        <v>717.47</v>
      </c>
      <c r="N3117" s="3">
        <v>5733.55</v>
      </c>
      <c r="O3117" s="4">
        <v>7.9913445858363419</v>
      </c>
      <c r="P3117" s="3">
        <v>24115.58</v>
      </c>
      <c r="Q3117" s="3">
        <v>2174.3200000000002</v>
      </c>
      <c r="R3117" s="3">
        <v>21941.260000000002</v>
      </c>
      <c r="S3117" s="4">
        <v>10.091090547849443</v>
      </c>
      <c r="T3117" s="2">
        <v>3</v>
      </c>
      <c r="U3117" s="5">
        <v>518.57666666666671</v>
      </c>
    </row>
    <row r="3118" spans="1:21">
      <c r="A3118" s="2">
        <v>246980</v>
      </c>
      <c r="B3118" t="s">
        <v>5866</v>
      </c>
      <c r="C3118" s="2">
        <v>425245</v>
      </c>
      <c r="D3118" t="s">
        <v>5866</v>
      </c>
      <c r="E3118" t="s">
        <v>5867</v>
      </c>
      <c r="F3118" t="s">
        <v>1458</v>
      </c>
      <c r="G3118" t="s">
        <v>21</v>
      </c>
      <c r="H3118" t="s">
        <v>1459</v>
      </c>
      <c r="I3118" t="str">
        <f t="shared" si="48"/>
        <v>2825 Crescent Springs Pike ERLANGER, KY 41018</v>
      </c>
      <c r="J3118">
        <v>39.035437000000002</v>
      </c>
      <c r="K3118">
        <v>-84.588250000000002</v>
      </c>
      <c r="L3118" s="3"/>
      <c r="M3118" s="3">
        <v>3163.1</v>
      </c>
      <c r="N3118" s="3">
        <v>-3163.1</v>
      </c>
      <c r="O3118" s="4"/>
      <c r="P3118" s="3"/>
      <c r="Q3118" s="3">
        <v>11046.86</v>
      </c>
      <c r="R3118" s="3">
        <v>-11046.86</v>
      </c>
      <c r="S3118" s="4"/>
      <c r="T3118" s="2"/>
      <c r="U3118" s="5"/>
    </row>
    <row r="3119" spans="1:21">
      <c r="A3119" s="2">
        <v>297740</v>
      </c>
      <c r="B3119" t="s">
        <v>5868</v>
      </c>
      <c r="C3119" s="2">
        <v>297740</v>
      </c>
      <c r="D3119" t="s">
        <v>5868</v>
      </c>
      <c r="E3119" t="s">
        <v>5869</v>
      </c>
      <c r="F3119" t="s">
        <v>104</v>
      </c>
      <c r="G3119" t="s">
        <v>105</v>
      </c>
      <c r="H3119" t="s">
        <v>5870</v>
      </c>
      <c r="I3119" t="str">
        <f t="shared" si="48"/>
        <v>4890 Spring Grove Ave Cincinnati, OH 45232</v>
      </c>
      <c r="J3119">
        <v>39.168604999999999</v>
      </c>
      <c r="K3119">
        <v>-84.510001000000003</v>
      </c>
      <c r="L3119" s="3">
        <v>169.89</v>
      </c>
      <c r="M3119" s="3">
        <v>184.28</v>
      </c>
      <c r="N3119" s="3">
        <v>-14.390000000000015</v>
      </c>
      <c r="O3119" s="4">
        <v>-7.8087692641632372E-2</v>
      </c>
      <c r="P3119" s="3">
        <v>770.61</v>
      </c>
      <c r="Q3119" s="3">
        <v>549.72</v>
      </c>
      <c r="R3119" s="3">
        <v>220.89</v>
      </c>
      <c r="S3119" s="4">
        <v>0.40182274612530011</v>
      </c>
      <c r="T3119" s="2"/>
      <c r="U3119" s="5"/>
    </row>
    <row r="3120" spans="1:21">
      <c r="A3120" s="2">
        <v>308323</v>
      </c>
      <c r="B3120" t="s">
        <v>5871</v>
      </c>
      <c r="C3120" s="2">
        <v>474792</v>
      </c>
      <c r="D3120" t="s">
        <v>5872</v>
      </c>
      <c r="E3120" t="s">
        <v>5873</v>
      </c>
      <c r="F3120" t="s">
        <v>53</v>
      </c>
      <c r="G3120" t="s">
        <v>21</v>
      </c>
      <c r="H3120" t="s">
        <v>54</v>
      </c>
      <c r="I3120" t="str">
        <f t="shared" si="48"/>
        <v>410 Village Ln Hazard, KY 41701</v>
      </c>
      <c r="J3120">
        <v>37.279904000000002</v>
      </c>
      <c r="K3120">
        <v>-83.232123000000001</v>
      </c>
      <c r="L3120" s="3">
        <v>34.74</v>
      </c>
      <c r="M3120" s="3">
        <v>372.74</v>
      </c>
      <c r="N3120" s="3">
        <v>-338</v>
      </c>
      <c r="O3120" s="4">
        <v>-0.9067983044481408</v>
      </c>
      <c r="P3120" s="3">
        <v>140.37</v>
      </c>
      <c r="Q3120" s="3">
        <v>1397.21</v>
      </c>
      <c r="R3120" s="3">
        <v>-1256.8400000000001</v>
      </c>
      <c r="S3120" s="4">
        <v>-0.89953550289505524</v>
      </c>
      <c r="T3120" s="2">
        <v>1</v>
      </c>
      <c r="U3120" s="5">
        <v>178.05</v>
      </c>
    </row>
    <row r="3121" spans="1:21">
      <c r="A3121" s="2">
        <v>274368</v>
      </c>
      <c r="B3121" t="s">
        <v>5874</v>
      </c>
      <c r="C3121" s="2">
        <v>274368</v>
      </c>
      <c r="D3121" t="s">
        <v>5874</v>
      </c>
      <c r="E3121" t="s">
        <v>5875</v>
      </c>
      <c r="F3121" t="s">
        <v>30</v>
      </c>
      <c r="G3121" t="s">
        <v>21</v>
      </c>
      <c r="H3121" t="s">
        <v>68</v>
      </c>
      <c r="I3121" t="str">
        <f t="shared" si="48"/>
        <v>4051 Iron Works Pkwy Lexington, KY 40511</v>
      </c>
      <c r="J3121">
        <v>38.148834000000001</v>
      </c>
      <c r="K3121">
        <v>-84.514793999999995</v>
      </c>
      <c r="L3121" s="3">
        <v>582.15</v>
      </c>
      <c r="M3121" s="3">
        <v>423.78</v>
      </c>
      <c r="N3121" s="3">
        <v>158.37</v>
      </c>
      <c r="O3121" s="4">
        <v>0.37370805606682717</v>
      </c>
      <c r="P3121" s="3">
        <v>1951.19</v>
      </c>
      <c r="Q3121" s="3">
        <v>1486.15</v>
      </c>
      <c r="R3121" s="3">
        <v>465.03999999999996</v>
      </c>
      <c r="S3121" s="4">
        <v>0.31291592369545468</v>
      </c>
      <c r="T3121" s="2">
        <v>1</v>
      </c>
      <c r="U3121" s="5">
        <v>117.99</v>
      </c>
    </row>
    <row r="3122" spans="1:21">
      <c r="A3122" s="2">
        <v>318280</v>
      </c>
      <c r="B3122" t="s">
        <v>5876</v>
      </c>
      <c r="C3122" s="2">
        <v>318280</v>
      </c>
      <c r="D3122" t="s">
        <v>5876</v>
      </c>
      <c r="E3122" t="s">
        <v>5877</v>
      </c>
      <c r="F3122" t="s">
        <v>30</v>
      </c>
      <c r="G3122" t="s">
        <v>21</v>
      </c>
      <c r="H3122" t="s">
        <v>68</v>
      </c>
      <c r="I3122" t="str">
        <f t="shared" si="48"/>
        <v>3870 Cigar Ln Lexington, KY 40511</v>
      </c>
      <c r="J3122">
        <v>38.149943999999998</v>
      </c>
      <c r="K3122">
        <v>-84.522105999999994</v>
      </c>
      <c r="L3122" s="3">
        <v>543.96</v>
      </c>
      <c r="M3122" s="3">
        <v>350.48</v>
      </c>
      <c r="N3122" s="3">
        <v>193.48000000000002</v>
      </c>
      <c r="O3122" s="4">
        <v>0.55204291257703719</v>
      </c>
      <c r="P3122" s="3">
        <v>1792.42</v>
      </c>
      <c r="Q3122" s="3">
        <v>1280.0999999999999</v>
      </c>
      <c r="R3122" s="3">
        <v>512.32000000000016</v>
      </c>
      <c r="S3122" s="4">
        <v>0.40021873291149146</v>
      </c>
      <c r="T3122" s="2"/>
      <c r="U3122" s="5"/>
    </row>
    <row r="3123" spans="1:21">
      <c r="A3123" s="2">
        <v>221020</v>
      </c>
      <c r="B3123" t="s">
        <v>5878</v>
      </c>
      <c r="C3123" s="2">
        <v>472299</v>
      </c>
      <c r="D3123" t="s">
        <v>5879</v>
      </c>
      <c r="E3123" t="s">
        <v>5880</v>
      </c>
      <c r="F3123" t="s">
        <v>30</v>
      </c>
      <c r="G3123" t="s">
        <v>21</v>
      </c>
      <c r="H3123" t="s">
        <v>35</v>
      </c>
      <c r="I3123" t="str">
        <f t="shared" si="48"/>
        <v>280 Pasadena Dr Lexington, KY 40503</v>
      </c>
      <c r="J3123">
        <v>38.004942</v>
      </c>
      <c r="K3123">
        <v>-84.524593999999993</v>
      </c>
      <c r="L3123" s="3">
        <v>1806.1</v>
      </c>
      <c r="M3123" s="3">
        <v>813.81</v>
      </c>
      <c r="N3123" s="3">
        <v>992.29</v>
      </c>
      <c r="O3123" s="4">
        <v>1.2193140905125275</v>
      </c>
      <c r="P3123" s="3">
        <v>5684.46</v>
      </c>
      <c r="Q3123" s="3">
        <v>2882.65</v>
      </c>
      <c r="R3123" s="3">
        <v>2801.81</v>
      </c>
      <c r="S3123" s="4">
        <v>0.97195635959967386</v>
      </c>
      <c r="T3123" s="2"/>
      <c r="U3123" s="5"/>
    </row>
    <row r="3124" spans="1:21">
      <c r="A3124" s="2">
        <v>221020</v>
      </c>
      <c r="B3124" t="s">
        <v>5878</v>
      </c>
      <c r="C3124" s="2">
        <v>221020</v>
      </c>
      <c r="D3124" t="s">
        <v>5878</v>
      </c>
      <c r="E3124" t="s">
        <v>5881</v>
      </c>
      <c r="F3124" t="s">
        <v>30</v>
      </c>
      <c r="G3124" t="s">
        <v>21</v>
      </c>
      <c r="H3124" t="s">
        <v>35</v>
      </c>
      <c r="I3124" t="str">
        <f t="shared" si="48"/>
        <v>2350 Regency Rd Lexington, KY 40503</v>
      </c>
      <c r="J3124">
        <v>38.006058000000003</v>
      </c>
      <c r="K3124">
        <v>-84.524016000000003</v>
      </c>
      <c r="L3124" s="3">
        <v>1097.58</v>
      </c>
      <c r="M3124" s="3">
        <v>528.97</v>
      </c>
      <c r="N3124" s="3">
        <v>568.6099999999999</v>
      </c>
      <c r="O3124" s="4">
        <v>1.0749380872261185</v>
      </c>
      <c r="P3124" s="3">
        <v>3303.96</v>
      </c>
      <c r="Q3124" s="3">
        <v>1920.09</v>
      </c>
      <c r="R3124" s="3">
        <v>1383.8700000000001</v>
      </c>
      <c r="S3124" s="4">
        <v>0.72073184069496754</v>
      </c>
      <c r="T3124" s="2">
        <v>2</v>
      </c>
      <c r="U3124" s="5">
        <v>174.20500000000001</v>
      </c>
    </row>
    <row r="3125" spans="1:21">
      <c r="A3125" s="2">
        <v>218652</v>
      </c>
      <c r="B3125" t="s">
        <v>5851</v>
      </c>
      <c r="C3125" s="2">
        <v>218652</v>
      </c>
      <c r="D3125" t="s">
        <v>5851</v>
      </c>
      <c r="E3125" t="s">
        <v>5882</v>
      </c>
      <c r="F3125" t="s">
        <v>30</v>
      </c>
      <c r="G3125" t="s">
        <v>21</v>
      </c>
      <c r="H3125" t="s">
        <v>1031</v>
      </c>
      <c r="I3125" t="str">
        <f t="shared" si="48"/>
        <v>331 PETERSON SERVICE BUILDING Lexington, KY 40506</v>
      </c>
      <c r="J3125">
        <v>38.037939999999999</v>
      </c>
      <c r="K3125">
        <v>-84.503870000000006</v>
      </c>
      <c r="L3125" s="3"/>
      <c r="M3125" s="3">
        <v>233.65</v>
      </c>
      <c r="N3125" s="3">
        <v>-233.65</v>
      </c>
      <c r="O3125" s="4"/>
      <c r="P3125" s="3"/>
      <c r="Q3125" s="3">
        <v>934.5</v>
      </c>
      <c r="R3125" s="3">
        <v>-934.5</v>
      </c>
      <c r="S3125" s="4"/>
      <c r="T3125" s="2"/>
      <c r="U3125" s="5"/>
    </row>
    <row r="3126" spans="1:21">
      <c r="A3126" s="2">
        <v>305889</v>
      </c>
      <c r="B3126" t="s">
        <v>5883</v>
      </c>
      <c r="C3126" s="2">
        <v>305889</v>
      </c>
      <c r="D3126" t="s">
        <v>5883</v>
      </c>
      <c r="E3126" t="s">
        <v>5884</v>
      </c>
      <c r="F3126" t="s">
        <v>59</v>
      </c>
      <c r="G3126" t="s">
        <v>21</v>
      </c>
      <c r="H3126" t="s">
        <v>2041</v>
      </c>
      <c r="I3126" t="str">
        <f t="shared" si="48"/>
        <v>301 Abraham Flexner Way Louisville, KY 40202</v>
      </c>
      <c r="J3126">
        <v>38.249282000000001</v>
      </c>
      <c r="K3126">
        <v>-85.748451000000003</v>
      </c>
      <c r="L3126" s="3">
        <v>2274.44</v>
      </c>
      <c r="M3126" s="3">
        <v>1711.9</v>
      </c>
      <c r="N3126" s="3">
        <v>562.54</v>
      </c>
      <c r="O3126" s="4">
        <v>0.32860564285297034</v>
      </c>
      <c r="P3126" s="3">
        <v>6756.45</v>
      </c>
      <c r="Q3126" s="3">
        <v>5485.97</v>
      </c>
      <c r="R3126" s="3">
        <v>1270.4799999999996</v>
      </c>
      <c r="S3126" s="4">
        <v>0.23158712132950043</v>
      </c>
      <c r="T3126" s="2">
        <v>1</v>
      </c>
      <c r="U3126" s="5">
        <v>200.36</v>
      </c>
    </row>
    <row r="3127" spans="1:21">
      <c r="A3127" s="2">
        <v>218797</v>
      </c>
      <c r="B3127" t="s">
        <v>5885</v>
      </c>
      <c r="C3127" s="2">
        <v>218797</v>
      </c>
      <c r="D3127" t="s">
        <v>5885</v>
      </c>
      <c r="E3127" t="s">
        <v>5886</v>
      </c>
      <c r="F3127" t="s">
        <v>147</v>
      </c>
      <c r="G3127" t="s">
        <v>21</v>
      </c>
      <c r="H3127" t="s">
        <v>148</v>
      </c>
      <c r="I3127" t="str">
        <f t="shared" si="48"/>
        <v>1300 Academy Dr Hopkinsville, KY 42240</v>
      </c>
      <c r="J3127">
        <v>36.890050000000002</v>
      </c>
      <c r="K3127">
        <v>-87.498929000000004</v>
      </c>
      <c r="L3127" s="3">
        <v>8820.2099999999991</v>
      </c>
      <c r="M3127" s="3">
        <v>6119.27</v>
      </c>
      <c r="N3127" s="3">
        <v>2700.9399999999987</v>
      </c>
      <c r="O3127" s="4">
        <v>0.44138271395117368</v>
      </c>
      <c r="P3127" s="3">
        <v>19075.060000000001</v>
      </c>
      <c r="Q3127" s="3">
        <v>12875.45</v>
      </c>
      <c r="R3127" s="3">
        <v>6199.6100000000006</v>
      </c>
      <c r="S3127" s="4">
        <v>0.4815062774504969</v>
      </c>
      <c r="T3127" s="2">
        <v>6</v>
      </c>
      <c r="U3127" s="5">
        <v>310.94333333333333</v>
      </c>
    </row>
    <row r="3128" spans="1:21">
      <c r="A3128" s="2">
        <v>218798</v>
      </c>
      <c r="B3128" t="s">
        <v>5887</v>
      </c>
      <c r="C3128" s="2">
        <v>411737</v>
      </c>
      <c r="D3128" t="s">
        <v>5887</v>
      </c>
      <c r="E3128" t="s">
        <v>5888</v>
      </c>
      <c r="F3128" t="s">
        <v>147</v>
      </c>
      <c r="G3128" t="s">
        <v>21</v>
      </c>
      <c r="H3128" t="s">
        <v>148</v>
      </c>
      <c r="I3128" t="str">
        <f t="shared" si="48"/>
        <v>1099 Skyline Dr Hopkinsville, KY 42240</v>
      </c>
      <c r="J3128">
        <v>36.845565999999998</v>
      </c>
      <c r="K3128">
        <v>-87.475431</v>
      </c>
      <c r="L3128" s="3">
        <v>1361.82</v>
      </c>
      <c r="M3128" s="3">
        <v>1238.44</v>
      </c>
      <c r="N3128" s="3">
        <v>123.37999999999988</v>
      </c>
      <c r="O3128" s="4">
        <v>9.9625335098995405E-2</v>
      </c>
      <c r="P3128" s="3">
        <v>2633.32</v>
      </c>
      <c r="Q3128" s="3">
        <v>2428.46</v>
      </c>
      <c r="R3128" s="3">
        <v>204.86000000000013</v>
      </c>
      <c r="S3128" s="4">
        <v>8.4357988190046418E-2</v>
      </c>
      <c r="T3128" s="2"/>
      <c r="U3128" s="5"/>
    </row>
    <row r="3129" spans="1:21">
      <c r="A3129" s="2">
        <v>238377</v>
      </c>
      <c r="B3129" t="s">
        <v>5889</v>
      </c>
      <c r="C3129" s="2">
        <v>238377</v>
      </c>
      <c r="D3129" t="s">
        <v>5889</v>
      </c>
      <c r="E3129" t="s">
        <v>5890</v>
      </c>
      <c r="F3129" t="s">
        <v>1889</v>
      </c>
      <c r="G3129" t="s">
        <v>165</v>
      </c>
      <c r="H3129" t="s">
        <v>5891</v>
      </c>
      <c r="I3129" t="str">
        <f t="shared" si="48"/>
        <v>1800 Lincoln Ave Evansville, IN 47722</v>
      </c>
      <c r="J3129">
        <v>37.971617000000002</v>
      </c>
      <c r="K3129">
        <v>-87.531687000000005</v>
      </c>
      <c r="L3129" s="3"/>
      <c r="M3129" s="3">
        <v>63.9</v>
      </c>
      <c r="N3129" s="3">
        <v>-63.9</v>
      </c>
      <c r="O3129" s="4"/>
      <c r="P3129" s="3"/>
      <c r="Q3129" s="3">
        <v>159.74</v>
      </c>
      <c r="R3129" s="3">
        <v>-159.74</v>
      </c>
      <c r="S3129" s="4"/>
      <c r="T3129" s="2"/>
      <c r="U3129" s="5"/>
    </row>
    <row r="3130" spans="1:21">
      <c r="A3130" s="2">
        <v>238377</v>
      </c>
      <c r="B3130" t="s">
        <v>5889</v>
      </c>
      <c r="C3130" s="2">
        <v>419601</v>
      </c>
      <c r="D3130" t="s">
        <v>5892</v>
      </c>
      <c r="E3130" t="s">
        <v>5893</v>
      </c>
      <c r="F3130" t="s">
        <v>1889</v>
      </c>
      <c r="G3130" t="s">
        <v>165</v>
      </c>
      <c r="H3130" t="s">
        <v>5894</v>
      </c>
      <c r="I3130" t="str">
        <f t="shared" si="48"/>
        <v>1 S Frederick St Evansville, IN 47714</v>
      </c>
      <c r="J3130">
        <v>37.976170000000003</v>
      </c>
      <c r="K3130">
        <v>-87.530550000000005</v>
      </c>
      <c r="L3130" s="3"/>
      <c r="M3130" s="3">
        <v>72.37</v>
      </c>
      <c r="N3130" s="3">
        <v>-72.37</v>
      </c>
      <c r="O3130" s="4"/>
      <c r="P3130" s="3"/>
      <c r="Q3130" s="3">
        <v>173.96</v>
      </c>
      <c r="R3130" s="3">
        <v>-173.96</v>
      </c>
      <c r="S3130" s="4"/>
      <c r="T3130" s="2"/>
      <c r="U3130" s="5"/>
    </row>
    <row r="3131" spans="1:21">
      <c r="A3131" s="2">
        <v>330255</v>
      </c>
      <c r="B3131" t="s">
        <v>5854</v>
      </c>
      <c r="C3131" s="2">
        <v>481499</v>
      </c>
      <c r="D3131" t="s">
        <v>5895</v>
      </c>
      <c r="E3131" t="s">
        <v>5896</v>
      </c>
      <c r="F3131" t="s">
        <v>30</v>
      </c>
      <c r="G3131" t="s">
        <v>21</v>
      </c>
      <c r="H3131" t="s">
        <v>1031</v>
      </c>
      <c r="I3131" t="str">
        <f t="shared" si="48"/>
        <v>295  Alumni Dr Lexington, KY 40506</v>
      </c>
      <c r="J3131">
        <v>38.021096</v>
      </c>
      <c r="K3131">
        <v>-84.507728999999998</v>
      </c>
      <c r="L3131" s="3"/>
      <c r="M3131" s="3">
        <v>308.42</v>
      </c>
      <c r="N3131" s="3">
        <v>-308.42</v>
      </c>
      <c r="O3131" s="4"/>
      <c r="P3131" s="3"/>
      <c r="Q3131" s="3">
        <v>1059.0999999999999</v>
      </c>
      <c r="R3131" s="3">
        <v>-1059.0999999999999</v>
      </c>
      <c r="S3131" s="4"/>
      <c r="T3131" s="2"/>
      <c r="U3131" s="5"/>
    </row>
    <row r="3132" spans="1:21">
      <c r="A3132" s="2">
        <v>330255</v>
      </c>
      <c r="B3132" t="s">
        <v>5854</v>
      </c>
      <c r="C3132" s="2">
        <v>330255</v>
      </c>
      <c r="D3132" t="s">
        <v>5854</v>
      </c>
      <c r="E3132" t="s">
        <v>5856</v>
      </c>
      <c r="F3132" t="s">
        <v>30</v>
      </c>
      <c r="G3132" t="s">
        <v>21</v>
      </c>
      <c r="H3132" t="s">
        <v>367</v>
      </c>
      <c r="I3132" t="str">
        <f t="shared" si="48"/>
        <v>1540 University Dr Lexington, KY 40502</v>
      </c>
      <c r="J3132">
        <v>38.023304000000003</v>
      </c>
      <c r="K3132">
        <v>-84.506215999999995</v>
      </c>
      <c r="L3132" s="3">
        <v>168.11</v>
      </c>
      <c r="M3132" s="3"/>
      <c r="N3132" s="3">
        <v>168.11</v>
      </c>
      <c r="O3132" s="4"/>
      <c r="P3132" s="3">
        <v>691.55</v>
      </c>
      <c r="Q3132" s="3"/>
      <c r="R3132" s="3">
        <v>691.55</v>
      </c>
      <c r="S3132" s="4"/>
      <c r="T3132" s="2">
        <v>1</v>
      </c>
      <c r="U3132" s="5">
        <v>9.6300000000000008</v>
      </c>
    </row>
    <row r="3133" spans="1:21">
      <c r="A3133" s="2">
        <v>319093</v>
      </c>
      <c r="B3133" t="s">
        <v>5897</v>
      </c>
      <c r="C3133" s="2">
        <v>319093</v>
      </c>
      <c r="D3133" t="s">
        <v>5897</v>
      </c>
      <c r="E3133" t="s">
        <v>5898</v>
      </c>
      <c r="F3133" t="s">
        <v>30</v>
      </c>
      <c r="G3133" t="s">
        <v>21</v>
      </c>
      <c r="H3133" t="s">
        <v>540</v>
      </c>
      <c r="I3133" t="str">
        <f t="shared" si="48"/>
        <v>1018 E New Circle Rd Ste 204 Lexington, KY 40505</v>
      </c>
      <c r="J3133">
        <v>38.038153999999999</v>
      </c>
      <c r="K3133">
        <v>-84.454984999999994</v>
      </c>
      <c r="L3133" s="3"/>
      <c r="M3133" s="3">
        <v>116.25</v>
      </c>
      <c r="N3133" s="3">
        <v>-116.25</v>
      </c>
      <c r="O3133" s="4"/>
      <c r="P3133" s="3"/>
      <c r="Q3133" s="3">
        <v>295.89999999999998</v>
      </c>
      <c r="R3133" s="3">
        <v>-295.89999999999998</v>
      </c>
      <c r="S3133" s="4"/>
      <c r="T3133" s="2"/>
      <c r="U3133" s="5"/>
    </row>
    <row r="3134" spans="1:21">
      <c r="A3134" s="2">
        <v>319093</v>
      </c>
      <c r="B3134" t="s">
        <v>5897</v>
      </c>
      <c r="C3134" s="2">
        <v>480218</v>
      </c>
      <c r="D3134" t="s">
        <v>5897</v>
      </c>
      <c r="E3134" t="s">
        <v>5899</v>
      </c>
      <c r="F3134" t="s">
        <v>30</v>
      </c>
      <c r="G3134" t="s">
        <v>21</v>
      </c>
      <c r="H3134" t="s">
        <v>40</v>
      </c>
      <c r="I3134" t="str">
        <f t="shared" si="48"/>
        <v>2700 Old Rosebud Rd Lexington, KY 40509</v>
      </c>
      <c r="J3134">
        <v>38.027869000000003</v>
      </c>
      <c r="K3134">
        <v>-84.420860000000005</v>
      </c>
      <c r="L3134" s="3"/>
      <c r="M3134" s="3">
        <v>126.42</v>
      </c>
      <c r="N3134" s="3">
        <v>-126.42</v>
      </c>
      <c r="O3134" s="4"/>
      <c r="P3134" s="3"/>
      <c r="Q3134" s="3">
        <v>244.41</v>
      </c>
      <c r="R3134" s="3">
        <v>-244.41</v>
      </c>
      <c r="S3134" s="4"/>
      <c r="T3134" s="2"/>
      <c r="U3134" s="5"/>
    </row>
    <row r="3135" spans="1:21">
      <c r="A3135" s="2">
        <v>319093</v>
      </c>
      <c r="B3135" t="s">
        <v>5897</v>
      </c>
      <c r="C3135" s="2">
        <v>480219</v>
      </c>
      <c r="D3135" t="s">
        <v>5897</v>
      </c>
      <c r="E3135" t="s">
        <v>5900</v>
      </c>
      <c r="F3135" t="s">
        <v>30</v>
      </c>
      <c r="G3135" t="s">
        <v>21</v>
      </c>
      <c r="H3135" t="s">
        <v>40</v>
      </c>
      <c r="I3135" t="str">
        <f t="shared" si="48"/>
        <v>2704 Old Rosebud Rd Lexington, KY 40509</v>
      </c>
      <c r="J3135">
        <v>38.02769</v>
      </c>
      <c r="K3135">
        <v>-84.420460000000006</v>
      </c>
      <c r="L3135" s="3"/>
      <c r="M3135" s="3">
        <v>228.54</v>
      </c>
      <c r="N3135" s="3">
        <v>-228.54</v>
      </c>
      <c r="O3135" s="4"/>
      <c r="P3135" s="3"/>
      <c r="Q3135" s="3">
        <v>609.19000000000005</v>
      </c>
      <c r="R3135" s="3">
        <v>-609.19000000000005</v>
      </c>
      <c r="S3135" s="4"/>
      <c r="T3135" s="2"/>
      <c r="U3135" s="5"/>
    </row>
    <row r="3136" spans="1:21">
      <c r="A3136" s="2">
        <v>319093</v>
      </c>
      <c r="B3136" t="s">
        <v>5897</v>
      </c>
      <c r="C3136" s="2">
        <v>480282</v>
      </c>
      <c r="D3136" t="s">
        <v>5897</v>
      </c>
      <c r="E3136" t="s">
        <v>5898</v>
      </c>
      <c r="F3136" t="s">
        <v>30</v>
      </c>
      <c r="G3136" t="s">
        <v>21</v>
      </c>
      <c r="H3136" t="s">
        <v>540</v>
      </c>
      <c r="I3136" t="str">
        <f t="shared" si="48"/>
        <v>1018 E New Circle Rd Ste 204 Lexington, KY 40505</v>
      </c>
      <c r="J3136">
        <v>38.038153999999999</v>
      </c>
      <c r="K3136">
        <v>-84.454984999999994</v>
      </c>
      <c r="L3136" s="3"/>
      <c r="M3136" s="3">
        <v>77.73</v>
      </c>
      <c r="N3136" s="3">
        <v>-77.73</v>
      </c>
      <c r="O3136" s="4"/>
      <c r="P3136" s="3"/>
      <c r="Q3136" s="3">
        <v>251.58</v>
      </c>
      <c r="R3136" s="3">
        <v>-251.58</v>
      </c>
      <c r="S3136" s="4"/>
      <c r="T3136" s="2"/>
      <c r="U3136" s="5"/>
    </row>
    <row r="3137" spans="1:21">
      <c r="A3137" s="2">
        <v>269901</v>
      </c>
      <c r="B3137" t="s">
        <v>1858</v>
      </c>
      <c r="C3137" s="2">
        <v>481397</v>
      </c>
      <c r="D3137" t="s">
        <v>5901</v>
      </c>
      <c r="E3137" t="s">
        <v>5902</v>
      </c>
      <c r="F3137" t="s">
        <v>119</v>
      </c>
      <c r="G3137" t="s">
        <v>21</v>
      </c>
      <c r="H3137" t="s">
        <v>680</v>
      </c>
      <c r="I3137" t="str">
        <f t="shared" si="48"/>
        <v>182 Liperote Way London, KY 40741</v>
      </c>
      <c r="J3137">
        <v>37.132330000000003</v>
      </c>
      <c r="K3137">
        <v>-84.058049999999994</v>
      </c>
      <c r="L3137" s="3">
        <v>974.09</v>
      </c>
      <c r="M3137" s="3">
        <v>538.57000000000005</v>
      </c>
      <c r="N3137" s="3">
        <v>435.52</v>
      </c>
      <c r="O3137" s="4">
        <v>0.8086599699203445</v>
      </c>
      <c r="P3137" s="3">
        <v>2490.91</v>
      </c>
      <c r="Q3137" s="3">
        <v>1444.21</v>
      </c>
      <c r="R3137" s="3">
        <v>1046.6999999999998</v>
      </c>
      <c r="S3137" s="4">
        <v>0.72475609502773131</v>
      </c>
      <c r="T3137" s="2"/>
      <c r="U3137" s="5"/>
    </row>
    <row r="3138" spans="1:21">
      <c r="A3138" s="2">
        <v>269901</v>
      </c>
      <c r="B3138" t="s">
        <v>1858</v>
      </c>
      <c r="C3138" s="2">
        <v>471283</v>
      </c>
      <c r="D3138" t="s">
        <v>5903</v>
      </c>
      <c r="E3138" t="s">
        <v>5904</v>
      </c>
      <c r="F3138" t="s">
        <v>271</v>
      </c>
      <c r="G3138" t="s">
        <v>21</v>
      </c>
      <c r="H3138" t="s">
        <v>272</v>
      </c>
      <c r="I3138" t="str">
        <f t="shared" si="48"/>
        <v>838 N Main St Monticello, KY 42633</v>
      </c>
      <c r="J3138">
        <v>36.839004000000003</v>
      </c>
      <c r="K3138">
        <v>-84.840422000000004</v>
      </c>
      <c r="L3138" s="3">
        <v>271.52999999999997</v>
      </c>
      <c r="M3138" s="3">
        <v>211.74</v>
      </c>
      <c r="N3138" s="3">
        <v>59.789999999999964</v>
      </c>
      <c r="O3138" s="4">
        <v>0.28237461037120981</v>
      </c>
      <c r="P3138" s="3">
        <v>772.87</v>
      </c>
      <c r="Q3138" s="3">
        <v>553.01</v>
      </c>
      <c r="R3138" s="3">
        <v>219.86</v>
      </c>
      <c r="S3138" s="4">
        <v>0.39756966420137069</v>
      </c>
      <c r="T3138" s="2">
        <v>1</v>
      </c>
      <c r="U3138" s="5">
        <v>168.66</v>
      </c>
    </row>
    <row r="3139" spans="1:21">
      <c r="A3139" s="2">
        <v>219322</v>
      </c>
      <c r="B3139" t="s">
        <v>5905</v>
      </c>
      <c r="C3139" s="2">
        <v>408736</v>
      </c>
      <c r="D3139" t="s">
        <v>5906</v>
      </c>
      <c r="E3139" t="s">
        <v>5907</v>
      </c>
      <c r="F3139" t="s">
        <v>30</v>
      </c>
      <c r="G3139" t="s">
        <v>21</v>
      </c>
      <c r="H3139" t="s">
        <v>68</v>
      </c>
      <c r="I3139" t="str">
        <f t="shared" ref="I3139:I3202" si="49">E3139&amp;" "&amp;F3139&amp;","&amp;" "&amp;G3139&amp;" "&amp;TEXT(H3139, "00000")</f>
        <v>2250 Leestown Rd Bldg 12 Lexington, KY 40511</v>
      </c>
      <c r="J3139">
        <v>38.073230000000002</v>
      </c>
      <c r="K3139">
        <v>-84.540850000000006</v>
      </c>
      <c r="L3139" s="3">
        <v>4287.3599999999997</v>
      </c>
      <c r="M3139" s="3">
        <v>10182.129999999999</v>
      </c>
      <c r="N3139" s="3">
        <v>-5894.7699999999995</v>
      </c>
      <c r="O3139" s="4">
        <v>-0.57893289518008506</v>
      </c>
      <c r="P3139" s="3">
        <v>15692.36</v>
      </c>
      <c r="Q3139" s="3">
        <v>41993.74</v>
      </c>
      <c r="R3139" s="3">
        <v>-26301.379999999997</v>
      </c>
      <c r="S3139" s="4">
        <v>-0.62631668434390453</v>
      </c>
      <c r="T3139" s="2">
        <v>4</v>
      </c>
      <c r="U3139" s="5">
        <v>1742.2049999999999</v>
      </c>
    </row>
    <row r="3140" spans="1:21">
      <c r="A3140" s="2">
        <v>223262</v>
      </c>
      <c r="B3140" t="s">
        <v>5908</v>
      </c>
      <c r="C3140" s="2">
        <v>223262</v>
      </c>
      <c r="D3140" t="s">
        <v>5908</v>
      </c>
      <c r="E3140" t="s">
        <v>5909</v>
      </c>
      <c r="F3140" t="s">
        <v>59</v>
      </c>
      <c r="G3140" t="s">
        <v>21</v>
      </c>
      <c r="H3140" t="s">
        <v>2993</v>
      </c>
      <c r="I3140" t="str">
        <f t="shared" si="49"/>
        <v>800 Zorn Ave Louisville, KY 40206</v>
      </c>
      <c r="J3140">
        <v>38.270454999999998</v>
      </c>
      <c r="K3140">
        <v>-85.697310000000002</v>
      </c>
      <c r="L3140" s="3"/>
      <c r="M3140" s="3">
        <v>286.8</v>
      </c>
      <c r="N3140" s="3">
        <v>-286.8</v>
      </c>
      <c r="O3140" s="4"/>
      <c r="P3140" s="3"/>
      <c r="Q3140" s="3">
        <v>1133.4000000000001</v>
      </c>
      <c r="R3140" s="3">
        <v>-1133.4000000000001</v>
      </c>
      <c r="S3140" s="4"/>
      <c r="T3140" s="2"/>
      <c r="U3140" s="5"/>
    </row>
    <row r="3141" spans="1:21">
      <c r="A3141" s="2">
        <v>331165</v>
      </c>
      <c r="B3141" t="s">
        <v>5910</v>
      </c>
      <c r="C3141" s="2">
        <v>331165</v>
      </c>
      <c r="D3141" t="s">
        <v>5910</v>
      </c>
      <c r="E3141" t="s">
        <v>5911</v>
      </c>
      <c r="F3141" t="s">
        <v>59</v>
      </c>
      <c r="G3141" t="s">
        <v>21</v>
      </c>
      <c r="H3141" t="s">
        <v>2532</v>
      </c>
      <c r="I3141" t="str">
        <f t="shared" si="49"/>
        <v>300 Shelby Station Dr Louisville, KY 40245</v>
      </c>
      <c r="J3141">
        <v>38.237611999999999</v>
      </c>
      <c r="K3141">
        <v>-85.491265999999996</v>
      </c>
      <c r="L3141" s="3">
        <v>7160.22</v>
      </c>
      <c r="M3141" s="3">
        <v>7379.82</v>
      </c>
      <c r="N3141" s="3">
        <v>-219.59999999999945</v>
      </c>
      <c r="O3141" s="4">
        <v>-2.9756823337154494E-2</v>
      </c>
      <c r="P3141" s="3">
        <v>30820.15</v>
      </c>
      <c r="Q3141" s="3">
        <v>34413.85</v>
      </c>
      <c r="R3141" s="3">
        <v>-3593.6999999999971</v>
      </c>
      <c r="S3141" s="4">
        <v>-0.10442597965644639</v>
      </c>
      <c r="T3141" s="2"/>
      <c r="U3141" s="5"/>
    </row>
    <row r="3142" spans="1:21">
      <c r="A3142" s="2">
        <v>307715</v>
      </c>
      <c r="B3142" t="s">
        <v>391</v>
      </c>
      <c r="C3142" s="2">
        <v>307715</v>
      </c>
      <c r="D3142" t="s">
        <v>391</v>
      </c>
      <c r="E3142" t="s">
        <v>5912</v>
      </c>
      <c r="F3142" t="s">
        <v>5913</v>
      </c>
      <c r="G3142" t="s">
        <v>5914</v>
      </c>
      <c r="H3142" t="s">
        <v>5915</v>
      </c>
      <c r="I3142" t="str">
        <f t="shared" si="49"/>
        <v>11680 Great Oaks Way Alpharetta, GA 30022</v>
      </c>
      <c r="J3142">
        <v>34.063364999999997</v>
      </c>
      <c r="K3142">
        <v>-84.272570000000002</v>
      </c>
      <c r="L3142" s="3">
        <v>17</v>
      </c>
      <c r="M3142" s="3"/>
      <c r="N3142" s="3">
        <v>17</v>
      </c>
      <c r="O3142" s="4"/>
      <c r="P3142" s="3">
        <v>28.93</v>
      </c>
      <c r="Q3142" s="3"/>
      <c r="R3142" s="3">
        <v>28.93</v>
      </c>
      <c r="S3142" s="4"/>
      <c r="T3142" s="2"/>
      <c r="U3142" s="5"/>
    </row>
    <row r="3143" spans="1:21">
      <c r="A3143" s="2">
        <v>346545</v>
      </c>
      <c r="B3143" t="s">
        <v>5916</v>
      </c>
      <c r="C3143" s="2">
        <v>346545</v>
      </c>
      <c r="D3143" t="s">
        <v>5916</v>
      </c>
      <c r="E3143" t="s">
        <v>5917</v>
      </c>
      <c r="F3143" t="s">
        <v>30</v>
      </c>
      <c r="G3143" t="s">
        <v>21</v>
      </c>
      <c r="H3143" t="s">
        <v>40</v>
      </c>
      <c r="I3143" t="str">
        <f t="shared" si="49"/>
        <v>4508 TURTLE CREEK WAY Lexington, KY 40509</v>
      </c>
      <c r="J3143">
        <v>37.988086000000003</v>
      </c>
      <c r="K3143">
        <v>-84.405894000000004</v>
      </c>
      <c r="L3143" s="3">
        <v>54.72</v>
      </c>
      <c r="M3143" s="3"/>
      <c r="N3143" s="3">
        <v>54.72</v>
      </c>
      <c r="O3143" s="4"/>
      <c r="P3143" s="3">
        <v>98.81</v>
      </c>
      <c r="Q3143" s="3"/>
      <c r="R3143" s="3">
        <v>98.81</v>
      </c>
      <c r="S3143" s="4"/>
      <c r="T3143" s="2"/>
      <c r="U3143" s="5"/>
    </row>
    <row r="3144" spans="1:21">
      <c r="A3144" s="2">
        <v>221559</v>
      </c>
      <c r="B3144" t="s">
        <v>5918</v>
      </c>
      <c r="C3144" s="2">
        <v>221559</v>
      </c>
      <c r="D3144" t="s">
        <v>5918</v>
      </c>
      <c r="E3144" t="s">
        <v>5919</v>
      </c>
      <c r="F3144" t="s">
        <v>83</v>
      </c>
      <c r="G3144" t="s">
        <v>21</v>
      </c>
      <c r="H3144" t="s">
        <v>84</v>
      </c>
      <c r="I3144" t="str">
        <f t="shared" si="49"/>
        <v>125 E Green St Versailles, KY 40383</v>
      </c>
      <c r="J3144">
        <v>38.054549999999999</v>
      </c>
      <c r="K3144">
        <v>-84.729750999999993</v>
      </c>
      <c r="L3144" s="3">
        <v>1684.64</v>
      </c>
      <c r="M3144" s="3">
        <v>810.01</v>
      </c>
      <c r="N3144" s="3">
        <v>874.63000000000011</v>
      </c>
      <c r="O3144" s="4">
        <v>1.0797767928791004</v>
      </c>
      <c r="P3144" s="3">
        <v>4298.1400000000003</v>
      </c>
      <c r="Q3144" s="3">
        <v>2306.2199999999998</v>
      </c>
      <c r="R3144" s="3">
        <v>1991.9200000000005</v>
      </c>
      <c r="S3144" s="4">
        <v>0.86371638438657228</v>
      </c>
      <c r="T3144" s="2">
        <v>4</v>
      </c>
      <c r="U3144" s="5">
        <v>138.7175</v>
      </c>
    </row>
    <row r="3145" spans="1:21">
      <c r="A3145" s="2">
        <v>220696</v>
      </c>
      <c r="B3145" t="s">
        <v>5920</v>
      </c>
      <c r="C3145" s="2">
        <v>220696</v>
      </c>
      <c r="D3145" t="s">
        <v>5920</v>
      </c>
      <c r="E3145" t="s">
        <v>5921</v>
      </c>
      <c r="F3145" t="s">
        <v>846</v>
      </c>
      <c r="G3145" t="s">
        <v>21</v>
      </c>
      <c r="H3145" t="s">
        <v>847</v>
      </c>
      <c r="I3145" t="str">
        <f t="shared" si="49"/>
        <v>212 S 12th St Murray, KY 42071</v>
      </c>
      <c r="J3145">
        <v>36.607104</v>
      </c>
      <c r="K3145">
        <v>-88.315556000000001</v>
      </c>
      <c r="L3145" s="3"/>
      <c r="M3145" s="3">
        <v>57.01</v>
      </c>
      <c r="N3145" s="3">
        <v>-57.01</v>
      </c>
      <c r="O3145" s="4"/>
      <c r="P3145" s="3"/>
      <c r="Q3145" s="3">
        <v>139.69</v>
      </c>
      <c r="R3145" s="3">
        <v>-139.69</v>
      </c>
      <c r="S3145" s="4"/>
      <c r="T3145" s="2"/>
      <c r="U3145" s="5"/>
    </row>
    <row r="3146" spans="1:21">
      <c r="A3146" s="2">
        <v>346572</v>
      </c>
      <c r="B3146" t="s">
        <v>5922</v>
      </c>
      <c r="C3146" s="2">
        <v>346572</v>
      </c>
      <c r="D3146" t="s">
        <v>5922</v>
      </c>
      <c r="E3146" t="s">
        <v>5923</v>
      </c>
      <c r="F3146" t="s">
        <v>5924</v>
      </c>
      <c r="G3146" t="s">
        <v>21</v>
      </c>
      <c r="H3146" t="s">
        <v>3096</v>
      </c>
      <c r="I3146" t="str">
        <f t="shared" si="49"/>
        <v>11600 MAIN ST Middletown, KY 40243</v>
      </c>
      <c r="J3146">
        <v>38.244477000000003</v>
      </c>
      <c r="K3146">
        <v>-85.541216000000006</v>
      </c>
      <c r="L3146" s="3">
        <v>1388.19</v>
      </c>
      <c r="M3146" s="3"/>
      <c r="N3146" s="3">
        <v>1388.19</v>
      </c>
      <c r="O3146" s="4"/>
      <c r="P3146" s="3">
        <v>4698.0200000000004</v>
      </c>
      <c r="Q3146" s="3"/>
      <c r="R3146" s="3">
        <v>4698.0200000000004</v>
      </c>
      <c r="S3146" s="4"/>
      <c r="T3146" s="2"/>
      <c r="U3146" s="5"/>
    </row>
    <row r="3147" spans="1:21">
      <c r="A3147" s="2">
        <v>314739</v>
      </c>
      <c r="B3147" t="s">
        <v>5925</v>
      </c>
      <c r="C3147" s="2">
        <v>314739</v>
      </c>
      <c r="D3147" t="s">
        <v>5925</v>
      </c>
      <c r="E3147" t="s">
        <v>5926</v>
      </c>
      <c r="F3147" t="s">
        <v>408</v>
      </c>
      <c r="G3147" t="s">
        <v>21</v>
      </c>
      <c r="H3147" t="s">
        <v>409</v>
      </c>
      <c r="I3147" t="str">
        <f t="shared" si="49"/>
        <v>330 Glenwood Dr Bardstown, KY 40004</v>
      </c>
      <c r="J3147">
        <v>37.804619000000002</v>
      </c>
      <c r="K3147">
        <v>-85.425996999999995</v>
      </c>
      <c r="L3147" s="3">
        <v>323.83999999999997</v>
      </c>
      <c r="M3147" s="3">
        <v>255.95</v>
      </c>
      <c r="N3147" s="3">
        <v>67.889999999999986</v>
      </c>
      <c r="O3147" s="4">
        <v>0.26524711857784722</v>
      </c>
      <c r="P3147" s="3">
        <v>891.56</v>
      </c>
      <c r="Q3147" s="3">
        <v>723.89</v>
      </c>
      <c r="R3147" s="3">
        <v>167.66999999999996</v>
      </c>
      <c r="S3147" s="4">
        <v>0.23162358921935647</v>
      </c>
      <c r="T3147" s="2"/>
      <c r="U3147" s="5"/>
    </row>
    <row r="3148" spans="1:21">
      <c r="A3148" s="2">
        <v>272823</v>
      </c>
      <c r="B3148" t="s">
        <v>5927</v>
      </c>
      <c r="C3148" s="2">
        <v>272823</v>
      </c>
      <c r="D3148" t="s">
        <v>5927</v>
      </c>
      <c r="E3148" t="s">
        <v>3590</v>
      </c>
      <c r="F3148" t="s">
        <v>30</v>
      </c>
      <c r="G3148" t="s">
        <v>21</v>
      </c>
      <c r="H3148" t="s">
        <v>68</v>
      </c>
      <c r="I3148" t="str">
        <f t="shared" si="49"/>
        <v>551 Horton Ct Ste B Lexington, KY 40511</v>
      </c>
      <c r="J3148">
        <v>38.085959000000003</v>
      </c>
      <c r="K3148">
        <v>-84.538573999999997</v>
      </c>
      <c r="L3148" s="3">
        <v>-4.6500000000000004</v>
      </c>
      <c r="M3148" s="3">
        <v>-45.31</v>
      </c>
      <c r="N3148" s="3">
        <v>40.660000000000004</v>
      </c>
      <c r="O3148" s="4">
        <v>-0.89737364820128007</v>
      </c>
      <c r="P3148" s="3">
        <v>239.87</v>
      </c>
      <c r="Q3148" s="3">
        <v>81.069999999999993</v>
      </c>
      <c r="R3148" s="3">
        <v>158.80000000000001</v>
      </c>
      <c r="S3148" s="4">
        <v>1.9588010361416064</v>
      </c>
      <c r="T3148" s="2">
        <v>1</v>
      </c>
      <c r="U3148" s="5">
        <v>0.05</v>
      </c>
    </row>
    <row r="3149" spans="1:21">
      <c r="A3149" s="2">
        <v>222748</v>
      </c>
      <c r="B3149" t="s">
        <v>5928</v>
      </c>
      <c r="C3149" s="2">
        <v>222748</v>
      </c>
      <c r="D3149" t="s">
        <v>5928</v>
      </c>
      <c r="E3149" t="s">
        <v>5929</v>
      </c>
      <c r="F3149" t="s">
        <v>30</v>
      </c>
      <c r="G3149" t="s">
        <v>21</v>
      </c>
      <c r="H3149" t="s">
        <v>40</v>
      </c>
      <c r="I3149" t="str">
        <f t="shared" si="49"/>
        <v>2305 Palumbo Dr Lexington, KY 40509</v>
      </c>
      <c r="J3149">
        <v>38.024056000000002</v>
      </c>
      <c r="K3149">
        <v>-84.453017000000003</v>
      </c>
      <c r="L3149" s="3">
        <v>208.34</v>
      </c>
      <c r="M3149" s="3">
        <v>376.7</v>
      </c>
      <c r="N3149" s="3">
        <v>-168.35999999999999</v>
      </c>
      <c r="O3149" s="4">
        <v>-0.44693389965489777</v>
      </c>
      <c r="P3149" s="3">
        <v>496.05</v>
      </c>
      <c r="Q3149" s="3">
        <v>882.62</v>
      </c>
      <c r="R3149" s="3">
        <v>-386.57</v>
      </c>
      <c r="S3149" s="4">
        <v>-0.43798010468831433</v>
      </c>
      <c r="T3149" s="2">
        <v>1</v>
      </c>
      <c r="U3149" s="5">
        <v>113.16</v>
      </c>
    </row>
    <row r="3150" spans="1:21">
      <c r="A3150" s="2">
        <v>331525</v>
      </c>
      <c r="B3150" t="s">
        <v>5930</v>
      </c>
      <c r="C3150" s="2">
        <v>471698</v>
      </c>
      <c r="D3150" t="s">
        <v>5931</v>
      </c>
      <c r="E3150" t="s">
        <v>5932</v>
      </c>
      <c r="F3150" t="s">
        <v>30</v>
      </c>
      <c r="G3150" t="s">
        <v>21</v>
      </c>
      <c r="H3150" t="s">
        <v>40</v>
      </c>
      <c r="I3150" t="str">
        <f t="shared" si="49"/>
        <v>2700 Old Rosebud Rd Ste 330 Lexington, KY 40509</v>
      </c>
      <c r="J3150">
        <v>38.027869000000003</v>
      </c>
      <c r="K3150">
        <v>-84.420860000000005</v>
      </c>
      <c r="L3150" s="3">
        <v>527.41999999999996</v>
      </c>
      <c r="M3150" s="3">
        <v>1017.31</v>
      </c>
      <c r="N3150" s="3">
        <v>-489.89</v>
      </c>
      <c r="O3150" s="4">
        <v>-0.48155429515093728</v>
      </c>
      <c r="P3150" s="3">
        <v>1273.4000000000001</v>
      </c>
      <c r="Q3150" s="3">
        <v>2217.9499999999998</v>
      </c>
      <c r="R3150" s="3">
        <v>-944.54999999999973</v>
      </c>
      <c r="S3150" s="4">
        <v>-0.42586622782298961</v>
      </c>
      <c r="T3150" s="2"/>
      <c r="U3150" s="5"/>
    </row>
    <row r="3151" spans="1:21">
      <c r="A3151" s="2">
        <v>269345</v>
      </c>
      <c r="B3151" t="s">
        <v>5933</v>
      </c>
      <c r="C3151" s="2">
        <v>269345</v>
      </c>
      <c r="D3151" t="s">
        <v>5933</v>
      </c>
      <c r="E3151" t="s">
        <v>5934</v>
      </c>
      <c r="F3151" t="s">
        <v>30</v>
      </c>
      <c r="G3151" t="s">
        <v>21</v>
      </c>
      <c r="H3151" t="s">
        <v>540</v>
      </c>
      <c r="I3151" t="str">
        <f t="shared" si="49"/>
        <v>416 NORTHRIDGE DR Lexington, KY 40505</v>
      </c>
      <c r="J3151">
        <v>38.072653000000003</v>
      </c>
      <c r="K3151">
        <v>-84.463763</v>
      </c>
      <c r="L3151" s="3">
        <v>98.31</v>
      </c>
      <c r="M3151" s="3"/>
      <c r="N3151" s="3">
        <v>98.31</v>
      </c>
      <c r="O3151" s="4"/>
      <c r="P3151" s="3">
        <v>293.86</v>
      </c>
      <c r="Q3151" s="3"/>
      <c r="R3151" s="3">
        <v>293.86</v>
      </c>
      <c r="S3151" s="4"/>
      <c r="T3151" s="2"/>
      <c r="U3151" s="5"/>
    </row>
    <row r="3152" spans="1:21">
      <c r="A3152" s="2">
        <v>325184</v>
      </c>
      <c r="B3152" t="s">
        <v>5935</v>
      </c>
      <c r="C3152" s="2">
        <v>325184</v>
      </c>
      <c r="D3152" t="s">
        <v>5935</v>
      </c>
      <c r="E3152" t="s">
        <v>5936</v>
      </c>
      <c r="F3152" t="s">
        <v>115</v>
      </c>
      <c r="G3152" t="s">
        <v>21</v>
      </c>
      <c r="H3152" t="s">
        <v>116</v>
      </c>
      <c r="I3152" t="str">
        <f t="shared" si="49"/>
        <v>100 Carley Dr Georgetown, KY 40324</v>
      </c>
      <c r="J3152">
        <v>38.198211000000001</v>
      </c>
      <c r="K3152">
        <v>-84.541325999999998</v>
      </c>
      <c r="L3152" s="3">
        <v>904.12</v>
      </c>
      <c r="M3152" s="3"/>
      <c r="N3152" s="3">
        <v>904.12</v>
      </c>
      <c r="O3152" s="4"/>
      <c r="P3152" s="3">
        <v>1752.61</v>
      </c>
      <c r="Q3152" s="3"/>
      <c r="R3152" s="3">
        <v>1752.61</v>
      </c>
      <c r="S3152" s="4"/>
      <c r="T3152" s="2"/>
      <c r="U3152" s="5"/>
    </row>
    <row r="3153" spans="1:21">
      <c r="A3153" s="2">
        <v>222417</v>
      </c>
      <c r="B3153" t="s">
        <v>5937</v>
      </c>
      <c r="C3153" s="2">
        <v>222417</v>
      </c>
      <c r="D3153" t="s">
        <v>5937</v>
      </c>
      <c r="E3153" t="s">
        <v>5936</v>
      </c>
      <c r="F3153" t="s">
        <v>115</v>
      </c>
      <c r="G3153" t="s">
        <v>21</v>
      </c>
      <c r="H3153" t="s">
        <v>116</v>
      </c>
      <c r="I3153" t="str">
        <f t="shared" si="49"/>
        <v>100 Carley Dr Georgetown, KY 40324</v>
      </c>
      <c r="J3153">
        <v>38.198211000000001</v>
      </c>
      <c r="K3153">
        <v>-84.541325999999998</v>
      </c>
      <c r="L3153" s="3">
        <v>2038.65</v>
      </c>
      <c r="M3153" s="3">
        <v>1418.86</v>
      </c>
      <c r="N3153" s="3">
        <v>619.79000000000019</v>
      </c>
      <c r="O3153" s="4">
        <v>0.43682251948747602</v>
      </c>
      <c r="P3153" s="3">
        <v>4961.8900000000003</v>
      </c>
      <c r="Q3153" s="3">
        <v>3640.08</v>
      </c>
      <c r="R3153" s="3">
        <v>1321.8100000000004</v>
      </c>
      <c r="S3153" s="4">
        <v>0.36312663457945993</v>
      </c>
      <c r="T3153" s="2"/>
      <c r="U3153" s="5"/>
    </row>
    <row r="3154" spans="1:21">
      <c r="A3154" s="2">
        <v>305014</v>
      </c>
      <c r="B3154" t="s">
        <v>5938</v>
      </c>
      <c r="C3154" s="2">
        <v>305014</v>
      </c>
      <c r="D3154" t="s">
        <v>5938</v>
      </c>
      <c r="E3154" t="s">
        <v>5939</v>
      </c>
      <c r="F3154" t="s">
        <v>83</v>
      </c>
      <c r="G3154" t="s">
        <v>21</v>
      </c>
      <c r="H3154" t="s">
        <v>84</v>
      </c>
      <c r="I3154" t="str">
        <f t="shared" si="49"/>
        <v>275 Beasley Rd Versailles, KY 40383</v>
      </c>
      <c r="J3154">
        <v>38.047528999999997</v>
      </c>
      <c r="K3154">
        <v>-84.760988999999995</v>
      </c>
      <c r="L3154" s="3">
        <v>664.14</v>
      </c>
      <c r="M3154" s="3">
        <v>770.14</v>
      </c>
      <c r="N3154" s="3">
        <v>-106</v>
      </c>
      <c r="O3154" s="4">
        <v>-0.13763731269639287</v>
      </c>
      <c r="P3154" s="3">
        <v>1820.59</v>
      </c>
      <c r="Q3154" s="3">
        <v>2223.1</v>
      </c>
      <c r="R3154" s="3">
        <v>-402.51</v>
      </c>
      <c r="S3154" s="4">
        <v>-0.18105798209707166</v>
      </c>
      <c r="T3154" s="2">
        <v>1</v>
      </c>
      <c r="U3154" s="5">
        <v>94.7</v>
      </c>
    </row>
    <row r="3155" spans="1:21">
      <c r="A3155" s="2">
        <v>221200</v>
      </c>
      <c r="B3155" t="s">
        <v>535</v>
      </c>
      <c r="C3155" s="2">
        <v>469870</v>
      </c>
      <c r="D3155" t="s">
        <v>5940</v>
      </c>
      <c r="E3155" t="s">
        <v>5941</v>
      </c>
      <c r="F3155" t="s">
        <v>5942</v>
      </c>
      <c r="G3155" t="s">
        <v>21</v>
      </c>
      <c r="H3155" t="s">
        <v>5943</v>
      </c>
      <c r="I3155" t="str">
        <f t="shared" si="49"/>
        <v>4657 N Bend Rd Hebron, KY 41048</v>
      </c>
      <c r="J3155">
        <v>39.042222000000002</v>
      </c>
      <c r="K3155">
        <v>-84.703671</v>
      </c>
      <c r="L3155" s="3">
        <v>-90.4</v>
      </c>
      <c r="M3155" s="3"/>
      <c r="N3155" s="3">
        <v>-90.4</v>
      </c>
      <c r="O3155" s="4"/>
      <c r="P3155" s="3">
        <v>0</v>
      </c>
      <c r="Q3155" s="3"/>
      <c r="R3155" s="3">
        <v>0</v>
      </c>
      <c r="S3155" s="4"/>
      <c r="T3155" s="2"/>
      <c r="U3155" s="5"/>
    </row>
    <row r="3156" spans="1:21">
      <c r="A3156" s="2">
        <v>222554</v>
      </c>
      <c r="B3156" t="s">
        <v>5940</v>
      </c>
      <c r="C3156" s="2">
        <v>469870</v>
      </c>
      <c r="D3156" t="s">
        <v>5940</v>
      </c>
      <c r="E3156" t="s">
        <v>5941</v>
      </c>
      <c r="F3156" t="s">
        <v>5942</v>
      </c>
      <c r="G3156" t="s">
        <v>21</v>
      </c>
      <c r="H3156" t="s">
        <v>5943</v>
      </c>
      <c r="I3156" t="str">
        <f t="shared" si="49"/>
        <v>4657 N Bend Rd Hebron, KY 41048</v>
      </c>
      <c r="J3156">
        <v>39.042222000000002</v>
      </c>
      <c r="K3156">
        <v>-84.703671</v>
      </c>
      <c r="L3156" s="3">
        <v>2373.44</v>
      </c>
      <c r="M3156" s="3">
        <v>1580.06</v>
      </c>
      <c r="N3156" s="3">
        <v>793.38000000000011</v>
      </c>
      <c r="O3156" s="4">
        <v>0.50212017265167153</v>
      </c>
      <c r="P3156" s="3">
        <v>6243.39</v>
      </c>
      <c r="Q3156" s="3">
        <v>4320.32</v>
      </c>
      <c r="R3156" s="3">
        <v>1923.0700000000006</v>
      </c>
      <c r="S3156" s="4">
        <v>0.44512212058366063</v>
      </c>
      <c r="T3156" s="2">
        <v>1</v>
      </c>
      <c r="U3156" s="5">
        <v>353.52</v>
      </c>
    </row>
    <row r="3157" spans="1:21">
      <c r="A3157" s="2">
        <v>217842</v>
      </c>
      <c r="B3157" t="s">
        <v>5944</v>
      </c>
      <c r="C3157" s="2">
        <v>217842</v>
      </c>
      <c r="D3157" t="s">
        <v>5944</v>
      </c>
      <c r="E3157" t="s">
        <v>5945</v>
      </c>
      <c r="F3157" t="s">
        <v>30</v>
      </c>
      <c r="G3157" t="s">
        <v>21</v>
      </c>
      <c r="H3157" t="s">
        <v>31</v>
      </c>
      <c r="I3157" t="str">
        <f t="shared" si="49"/>
        <v>163 E Main St Lexington, KY 40507</v>
      </c>
      <c r="J3157">
        <v>38.045493999999998</v>
      </c>
      <c r="K3157">
        <v>-84.495497999999998</v>
      </c>
      <c r="L3157" s="3"/>
      <c r="M3157" s="3">
        <v>235.05</v>
      </c>
      <c r="N3157" s="3">
        <v>-235.05</v>
      </c>
      <c r="O3157" s="4"/>
      <c r="P3157" s="3"/>
      <c r="Q3157" s="3">
        <v>582.96</v>
      </c>
      <c r="R3157" s="3">
        <v>-582.96</v>
      </c>
      <c r="S3157" s="4"/>
      <c r="T3157" s="2"/>
      <c r="U3157" s="5"/>
    </row>
    <row r="3158" spans="1:21">
      <c r="A3158" s="2">
        <v>219118</v>
      </c>
      <c r="B3158" t="s">
        <v>5946</v>
      </c>
      <c r="C3158" s="2">
        <v>409150</v>
      </c>
      <c r="D3158" t="s">
        <v>5947</v>
      </c>
      <c r="E3158" t="s">
        <v>5948</v>
      </c>
      <c r="F3158" t="s">
        <v>5949</v>
      </c>
      <c r="G3158" t="s">
        <v>21</v>
      </c>
      <c r="H3158" t="s">
        <v>5950</v>
      </c>
      <c r="I3158" t="str">
        <f t="shared" si="49"/>
        <v>15066 Porter Rd Verona, KY 41092</v>
      </c>
      <c r="J3158">
        <v>38.819315000000003</v>
      </c>
      <c r="K3158">
        <v>-84.671002999999999</v>
      </c>
      <c r="L3158" s="3">
        <v>9204.92</v>
      </c>
      <c r="M3158" s="3">
        <v>6333.89</v>
      </c>
      <c r="N3158" s="3">
        <v>2871.0299999999997</v>
      </c>
      <c r="O3158" s="4">
        <v>0.45328068532923677</v>
      </c>
      <c r="P3158" s="3">
        <v>24428.22</v>
      </c>
      <c r="Q3158" s="3">
        <v>17170.21</v>
      </c>
      <c r="R3158" s="3">
        <v>7258.010000000002</v>
      </c>
      <c r="S3158" s="4">
        <v>0.42270944851577252</v>
      </c>
      <c r="T3158" s="2">
        <v>3</v>
      </c>
      <c r="U3158" s="5">
        <v>731</v>
      </c>
    </row>
    <row r="3159" spans="1:21">
      <c r="A3159" s="2">
        <v>219118</v>
      </c>
      <c r="B3159" t="s">
        <v>5946</v>
      </c>
      <c r="C3159" s="2">
        <v>409160</v>
      </c>
      <c r="D3159" t="s">
        <v>5951</v>
      </c>
      <c r="E3159" t="s">
        <v>5952</v>
      </c>
      <c r="F3159" t="s">
        <v>1111</v>
      </c>
      <c r="G3159" t="s">
        <v>21</v>
      </c>
      <c r="H3159" t="s">
        <v>1112</v>
      </c>
      <c r="I3159" t="str">
        <f t="shared" si="49"/>
        <v>30 School Rd Walton, KY 41094</v>
      </c>
      <c r="J3159">
        <v>38.862997</v>
      </c>
      <c r="K3159">
        <v>-84.618984999999995</v>
      </c>
      <c r="L3159" s="3">
        <v>10632.87</v>
      </c>
      <c r="M3159" s="3">
        <v>7886.22</v>
      </c>
      <c r="N3159" s="3">
        <v>2746.6500000000005</v>
      </c>
      <c r="O3159" s="4">
        <v>0.34828472956625611</v>
      </c>
      <c r="P3159" s="3">
        <v>27622.31</v>
      </c>
      <c r="Q3159" s="3">
        <v>20425.939999999999</v>
      </c>
      <c r="R3159" s="3">
        <v>7196.3700000000026</v>
      </c>
      <c r="S3159" s="4">
        <v>0.35231524228505534</v>
      </c>
      <c r="T3159" s="2">
        <v>5</v>
      </c>
      <c r="U3159" s="5">
        <v>1185.3820000000001</v>
      </c>
    </row>
    <row r="3160" spans="1:21">
      <c r="A3160" s="2">
        <v>219118</v>
      </c>
      <c r="B3160" t="s">
        <v>5946</v>
      </c>
      <c r="C3160" s="2">
        <v>437709</v>
      </c>
      <c r="D3160" t="s">
        <v>5953</v>
      </c>
      <c r="E3160" t="s">
        <v>5954</v>
      </c>
      <c r="F3160" t="s">
        <v>5949</v>
      </c>
      <c r="G3160" t="s">
        <v>21</v>
      </c>
      <c r="H3160" t="s">
        <v>5950</v>
      </c>
      <c r="I3160" t="str">
        <f t="shared" si="49"/>
        <v>2742 Verona Mudlick Rd Verona, KY 41092</v>
      </c>
      <c r="J3160">
        <v>38.830120000000001</v>
      </c>
      <c r="K3160">
        <v>-84.681920000000005</v>
      </c>
      <c r="L3160" s="3">
        <v>470.7</v>
      </c>
      <c r="M3160" s="3">
        <v>843.9</v>
      </c>
      <c r="N3160" s="3">
        <v>-373.2</v>
      </c>
      <c r="O3160" s="4">
        <v>-0.44223249200142195</v>
      </c>
      <c r="P3160" s="3">
        <v>1033.06</v>
      </c>
      <c r="Q3160" s="3">
        <v>2360.21</v>
      </c>
      <c r="R3160" s="3">
        <v>-1327.15</v>
      </c>
      <c r="S3160" s="4">
        <v>-0.56230165959808664</v>
      </c>
      <c r="T3160" s="2">
        <v>1</v>
      </c>
      <c r="U3160" s="5">
        <v>478.89</v>
      </c>
    </row>
    <row r="3161" spans="1:21">
      <c r="A3161" s="2">
        <v>219118</v>
      </c>
      <c r="B3161" t="s">
        <v>5946</v>
      </c>
      <c r="C3161" s="2">
        <v>465691</v>
      </c>
      <c r="D3161" t="s">
        <v>5955</v>
      </c>
      <c r="E3161" t="s">
        <v>5956</v>
      </c>
      <c r="F3161" t="s">
        <v>1111</v>
      </c>
      <c r="G3161" t="s">
        <v>21</v>
      </c>
      <c r="H3161" t="s">
        <v>1112</v>
      </c>
      <c r="I3161" t="str">
        <f t="shared" si="49"/>
        <v>34 School Rd Walton, KY 41094</v>
      </c>
      <c r="J3161">
        <v>38.863729999999997</v>
      </c>
      <c r="K3161">
        <v>-84.620009999999994</v>
      </c>
      <c r="L3161" s="3">
        <v>287.91000000000003</v>
      </c>
      <c r="M3161" s="3">
        <v>88.84</v>
      </c>
      <c r="N3161" s="3">
        <v>199.07000000000002</v>
      </c>
      <c r="O3161" s="4">
        <v>2.2407699234579019</v>
      </c>
      <c r="P3161" s="3">
        <v>803.26</v>
      </c>
      <c r="Q3161" s="3">
        <v>232.78</v>
      </c>
      <c r="R3161" s="3">
        <v>570.48</v>
      </c>
      <c r="S3161" s="4">
        <v>2.4507260073889512</v>
      </c>
      <c r="T3161" s="2"/>
      <c r="U3161" s="5"/>
    </row>
    <row r="3162" spans="1:21">
      <c r="A3162" s="2">
        <v>219118</v>
      </c>
      <c r="B3162" t="s">
        <v>5946</v>
      </c>
      <c r="C3162" s="2">
        <v>470926</v>
      </c>
      <c r="D3162" t="s">
        <v>5957</v>
      </c>
      <c r="E3162" t="s">
        <v>5958</v>
      </c>
      <c r="F3162" t="s">
        <v>1111</v>
      </c>
      <c r="G3162" t="s">
        <v>21</v>
      </c>
      <c r="H3162" t="s">
        <v>1112</v>
      </c>
      <c r="I3162" t="str">
        <f t="shared" si="49"/>
        <v>18 School Rd Walton, KY 41094</v>
      </c>
      <c r="J3162">
        <v>38.861708999999998</v>
      </c>
      <c r="K3162">
        <v>-84.618780999999998</v>
      </c>
      <c r="L3162" s="3">
        <v>1149.8</v>
      </c>
      <c r="M3162" s="3">
        <v>2243.36</v>
      </c>
      <c r="N3162" s="3">
        <v>-1093.5600000000002</v>
      </c>
      <c r="O3162" s="4">
        <v>-0.48746523072534059</v>
      </c>
      <c r="P3162" s="3">
        <v>3032.69</v>
      </c>
      <c r="Q3162" s="3">
        <v>5451.88</v>
      </c>
      <c r="R3162" s="3">
        <v>-2419.19</v>
      </c>
      <c r="S3162" s="4">
        <v>-0.44373500517252762</v>
      </c>
      <c r="T3162" s="2">
        <v>2</v>
      </c>
      <c r="U3162" s="5">
        <v>155.715</v>
      </c>
    </row>
    <row r="3163" spans="1:21">
      <c r="A3163" s="2">
        <v>292967</v>
      </c>
      <c r="B3163" t="s">
        <v>5959</v>
      </c>
      <c r="C3163" s="2">
        <v>292967</v>
      </c>
      <c r="D3163" t="s">
        <v>5959</v>
      </c>
      <c r="E3163" t="s">
        <v>5960</v>
      </c>
      <c r="F3163" t="s">
        <v>30</v>
      </c>
      <c r="G3163" t="s">
        <v>21</v>
      </c>
      <c r="H3163" t="s">
        <v>35</v>
      </c>
      <c r="I3163" t="str">
        <f t="shared" si="49"/>
        <v>345 Bob O Link Dr Lexington, KY 40503</v>
      </c>
      <c r="J3163">
        <v>38.024450000000002</v>
      </c>
      <c r="K3163">
        <v>-84.519329999999997</v>
      </c>
      <c r="L3163" s="3">
        <v>104.3</v>
      </c>
      <c r="M3163" s="3">
        <v>115.2</v>
      </c>
      <c r="N3163" s="3">
        <v>-10.900000000000006</v>
      </c>
      <c r="O3163" s="4">
        <v>-9.4618055555555608E-2</v>
      </c>
      <c r="P3163" s="3">
        <v>283.98</v>
      </c>
      <c r="Q3163" s="3">
        <v>301.04000000000002</v>
      </c>
      <c r="R3163" s="3">
        <v>-17.060000000000002</v>
      </c>
      <c r="S3163" s="4">
        <v>-5.6670209938878557E-2</v>
      </c>
      <c r="T3163" s="2"/>
      <c r="U3163" s="5"/>
    </row>
    <row r="3164" spans="1:21">
      <c r="A3164" s="2">
        <v>218435</v>
      </c>
      <c r="B3164" t="s">
        <v>2683</v>
      </c>
      <c r="C3164" s="2">
        <v>423220</v>
      </c>
      <c r="D3164" t="s">
        <v>5961</v>
      </c>
      <c r="E3164" t="s">
        <v>677</v>
      </c>
      <c r="F3164" t="s">
        <v>408</v>
      </c>
      <c r="G3164" t="s">
        <v>21</v>
      </c>
      <c r="H3164" t="s">
        <v>409</v>
      </c>
      <c r="I3164" t="str">
        <f t="shared" si="49"/>
        <v>1311 Gilkey Run Rd Bardstown, KY 40004</v>
      </c>
      <c r="J3164">
        <v>37.793320000000001</v>
      </c>
      <c r="K3164">
        <v>-85.465725000000006</v>
      </c>
      <c r="L3164" s="3"/>
      <c r="M3164" s="3">
        <v>1015.23</v>
      </c>
      <c r="N3164" s="3">
        <v>-1015.23</v>
      </c>
      <c r="O3164" s="4"/>
      <c r="P3164" s="3"/>
      <c r="Q3164" s="3">
        <v>2972.57</v>
      </c>
      <c r="R3164" s="3">
        <v>-2972.57</v>
      </c>
      <c r="S3164" s="4"/>
      <c r="T3164" s="2"/>
      <c r="U3164" s="5"/>
    </row>
    <row r="3165" spans="1:21">
      <c r="A3165" s="2">
        <v>281341</v>
      </c>
      <c r="B3165" t="s">
        <v>5962</v>
      </c>
      <c r="C3165" s="2">
        <v>281341</v>
      </c>
      <c r="D3165" t="s">
        <v>5962</v>
      </c>
      <c r="E3165" t="s">
        <v>5963</v>
      </c>
      <c r="F3165" t="s">
        <v>232</v>
      </c>
      <c r="G3165" t="s">
        <v>21</v>
      </c>
      <c r="H3165" t="s">
        <v>233</v>
      </c>
      <c r="I3165" t="str">
        <f t="shared" si="49"/>
        <v>120 Mackville Hl Springfield, KY 40069</v>
      </c>
      <c r="J3165">
        <v>37.681901000000003</v>
      </c>
      <c r="K3165">
        <v>-85.214436000000006</v>
      </c>
      <c r="L3165" s="3">
        <v>204.78</v>
      </c>
      <c r="M3165" s="3">
        <v>161.19</v>
      </c>
      <c r="N3165" s="3">
        <v>43.59</v>
      </c>
      <c r="O3165" s="4">
        <v>0.27042620509957194</v>
      </c>
      <c r="P3165" s="3">
        <v>662.44</v>
      </c>
      <c r="Q3165" s="3">
        <v>496.88</v>
      </c>
      <c r="R3165" s="3">
        <v>165.56000000000006</v>
      </c>
      <c r="S3165" s="4">
        <v>0.33319916277572059</v>
      </c>
      <c r="T3165" s="2"/>
      <c r="U3165" s="5"/>
    </row>
    <row r="3166" spans="1:21">
      <c r="A3166" s="2">
        <v>221435</v>
      </c>
      <c r="B3166" t="s">
        <v>2666</v>
      </c>
      <c r="C3166" s="2">
        <v>483441</v>
      </c>
      <c r="D3166" t="s">
        <v>5964</v>
      </c>
      <c r="E3166" t="s">
        <v>5965</v>
      </c>
      <c r="F3166" t="s">
        <v>30</v>
      </c>
      <c r="G3166" t="s">
        <v>21</v>
      </c>
      <c r="H3166" t="s">
        <v>268</v>
      </c>
      <c r="I3166" t="str">
        <f t="shared" si="49"/>
        <v>4080 Clearwater Way Lexington, KY 40515</v>
      </c>
      <c r="J3166">
        <v>37.966467000000002</v>
      </c>
      <c r="K3166">
        <v>-84.511145999999997</v>
      </c>
      <c r="L3166" s="3">
        <v>127.96</v>
      </c>
      <c r="M3166" s="3"/>
      <c r="N3166" s="3">
        <v>127.96</v>
      </c>
      <c r="O3166" s="4"/>
      <c r="P3166" s="3">
        <v>304.68</v>
      </c>
      <c r="Q3166" s="3"/>
      <c r="R3166" s="3">
        <v>304.68</v>
      </c>
      <c r="S3166" s="4"/>
      <c r="T3166" s="2"/>
      <c r="U3166" s="5"/>
    </row>
    <row r="3167" spans="1:21">
      <c r="A3167" s="2">
        <v>218896</v>
      </c>
      <c r="B3167" t="s">
        <v>5966</v>
      </c>
      <c r="C3167" s="2">
        <v>218896</v>
      </c>
      <c r="D3167" t="s">
        <v>5966</v>
      </c>
      <c r="E3167" t="s">
        <v>5967</v>
      </c>
      <c r="F3167" t="s">
        <v>271</v>
      </c>
      <c r="G3167" t="s">
        <v>21</v>
      </c>
      <c r="H3167" t="s">
        <v>272</v>
      </c>
      <c r="I3167" t="str">
        <f t="shared" si="49"/>
        <v>150 Cardinal Way Monticello, KY 42633</v>
      </c>
      <c r="J3167">
        <v>36.826695999999998</v>
      </c>
      <c r="K3167">
        <v>-84.865660000000005</v>
      </c>
      <c r="L3167" s="3">
        <v>453.02</v>
      </c>
      <c r="M3167" s="3">
        <v>12673.74</v>
      </c>
      <c r="N3167" s="3">
        <v>-12220.72</v>
      </c>
      <c r="O3167" s="4">
        <v>-0.96425522379345008</v>
      </c>
      <c r="P3167" s="3">
        <v>1436.59</v>
      </c>
      <c r="Q3167" s="3">
        <v>42941.760000000002</v>
      </c>
      <c r="R3167" s="3">
        <v>-41505.170000000006</v>
      </c>
      <c r="S3167" s="4">
        <v>-0.96654561899652003</v>
      </c>
      <c r="T3167" s="2"/>
      <c r="U3167" s="5"/>
    </row>
    <row r="3168" spans="1:21">
      <c r="A3168" s="2">
        <v>218896</v>
      </c>
      <c r="B3168" t="s">
        <v>5966</v>
      </c>
      <c r="C3168" s="2">
        <v>456128</v>
      </c>
      <c r="D3168" t="s">
        <v>5968</v>
      </c>
      <c r="E3168" t="s">
        <v>5969</v>
      </c>
      <c r="F3168" t="s">
        <v>271</v>
      </c>
      <c r="G3168" t="s">
        <v>21</v>
      </c>
      <c r="H3168" t="s">
        <v>272</v>
      </c>
      <c r="I3168" t="str">
        <f t="shared" si="49"/>
        <v>278 Kenny Davis Blvd Monticello, KY 42633</v>
      </c>
      <c r="J3168">
        <v>36.830903999999997</v>
      </c>
      <c r="K3168">
        <v>-84.864140000000006</v>
      </c>
      <c r="L3168" s="3"/>
      <c r="M3168" s="3">
        <v>463.03</v>
      </c>
      <c r="N3168" s="3">
        <v>-463.03</v>
      </c>
      <c r="O3168" s="4"/>
      <c r="P3168" s="3"/>
      <c r="Q3168" s="3">
        <v>1624.66</v>
      </c>
      <c r="R3168" s="3">
        <v>-1624.66</v>
      </c>
      <c r="S3168" s="4"/>
      <c r="T3168" s="2"/>
      <c r="U3168" s="5"/>
    </row>
    <row r="3169" spans="1:21">
      <c r="A3169" s="2">
        <v>219419</v>
      </c>
      <c r="B3169" t="s">
        <v>5970</v>
      </c>
      <c r="C3169" s="2">
        <v>432157</v>
      </c>
      <c r="D3169" t="s">
        <v>5971</v>
      </c>
      <c r="E3169" t="s">
        <v>5972</v>
      </c>
      <c r="F3169" t="s">
        <v>271</v>
      </c>
      <c r="G3169" t="s">
        <v>21</v>
      </c>
      <c r="H3169" t="s">
        <v>272</v>
      </c>
      <c r="I3169" t="str">
        <f t="shared" si="49"/>
        <v>111 Jim Hill Service Rd Monticello, KY 42633</v>
      </c>
      <c r="J3169">
        <v>36.849069999999998</v>
      </c>
      <c r="K3169">
        <v>-84.857860000000002</v>
      </c>
      <c r="L3169" s="3">
        <v>254.81</v>
      </c>
      <c r="M3169" s="3">
        <v>206.61</v>
      </c>
      <c r="N3169" s="3">
        <v>48.199999999999989</v>
      </c>
      <c r="O3169" s="4">
        <v>0.23328977300227474</v>
      </c>
      <c r="P3169" s="3">
        <v>492.59</v>
      </c>
      <c r="Q3169" s="3">
        <v>400.05</v>
      </c>
      <c r="R3169" s="3">
        <v>92.539999999999964</v>
      </c>
      <c r="S3169" s="4">
        <v>0.23132108486439185</v>
      </c>
      <c r="T3169" s="2"/>
      <c r="U3169" s="5"/>
    </row>
    <row r="3170" spans="1:21">
      <c r="A3170" s="2">
        <v>219419</v>
      </c>
      <c r="B3170" t="s">
        <v>5970</v>
      </c>
      <c r="C3170" s="2">
        <v>408138</v>
      </c>
      <c r="D3170" t="s">
        <v>5973</v>
      </c>
      <c r="E3170" t="s">
        <v>5974</v>
      </c>
      <c r="F3170" t="s">
        <v>271</v>
      </c>
      <c r="G3170" t="s">
        <v>21</v>
      </c>
      <c r="H3170" t="s">
        <v>272</v>
      </c>
      <c r="I3170" t="str">
        <f t="shared" si="49"/>
        <v>100 W Columbia Ave Monticello, KY 42633</v>
      </c>
      <c r="J3170">
        <v>36.835928000000003</v>
      </c>
      <c r="K3170">
        <v>-84.859448</v>
      </c>
      <c r="L3170" s="3">
        <v>26.98</v>
      </c>
      <c r="M3170" s="3">
        <v>319.94</v>
      </c>
      <c r="N3170" s="3">
        <v>-292.95999999999998</v>
      </c>
      <c r="O3170" s="4">
        <v>-0.91567168844158275</v>
      </c>
      <c r="P3170" s="3">
        <v>60.8</v>
      </c>
      <c r="Q3170" s="3">
        <v>575.07000000000005</v>
      </c>
      <c r="R3170" s="3">
        <v>-514.2700000000001</v>
      </c>
      <c r="S3170" s="4">
        <v>-0.89427374058810238</v>
      </c>
      <c r="T3170" s="2">
        <v>1</v>
      </c>
      <c r="U3170" s="5">
        <v>26.46</v>
      </c>
    </row>
    <row r="3171" spans="1:21">
      <c r="A3171" s="2">
        <v>219419</v>
      </c>
      <c r="B3171" t="s">
        <v>5970</v>
      </c>
      <c r="C3171" s="2">
        <v>219419</v>
      </c>
      <c r="D3171" t="s">
        <v>5970</v>
      </c>
      <c r="E3171" t="s">
        <v>5974</v>
      </c>
      <c r="F3171" t="s">
        <v>271</v>
      </c>
      <c r="G3171" t="s">
        <v>21</v>
      </c>
      <c r="H3171" t="s">
        <v>272</v>
      </c>
      <c r="I3171" t="str">
        <f t="shared" si="49"/>
        <v>100 W Columbia Ave Monticello, KY 42633</v>
      </c>
      <c r="J3171">
        <v>36.835928000000003</v>
      </c>
      <c r="K3171">
        <v>-84.859448</v>
      </c>
      <c r="L3171" s="3">
        <v>179.88</v>
      </c>
      <c r="M3171" s="3">
        <v>482.56</v>
      </c>
      <c r="N3171" s="3">
        <v>-302.68</v>
      </c>
      <c r="O3171" s="4">
        <v>-0.62723806366047752</v>
      </c>
      <c r="P3171" s="3">
        <v>486.16</v>
      </c>
      <c r="Q3171" s="3">
        <v>1332.92</v>
      </c>
      <c r="R3171" s="3">
        <v>-846.76</v>
      </c>
      <c r="S3171" s="4">
        <v>-0.63526693274915225</v>
      </c>
      <c r="T3171" s="2"/>
      <c r="U3171" s="5"/>
    </row>
    <row r="3172" spans="1:21">
      <c r="A3172" s="2">
        <v>281341</v>
      </c>
      <c r="B3172" t="s">
        <v>5962</v>
      </c>
      <c r="C3172" s="2">
        <v>438937</v>
      </c>
      <c r="D3172" t="s">
        <v>5975</v>
      </c>
      <c r="E3172" t="s">
        <v>5976</v>
      </c>
      <c r="F3172" t="s">
        <v>5977</v>
      </c>
      <c r="G3172" t="s">
        <v>21</v>
      </c>
      <c r="H3172" t="s">
        <v>5978</v>
      </c>
      <c r="I3172" t="str">
        <f t="shared" si="49"/>
        <v>5658 HIGHWAY 433 WILLISBURG, KY 40078</v>
      </c>
      <c r="J3172">
        <v>37.806100000000001</v>
      </c>
      <c r="K3172">
        <v>-85.122439999999997</v>
      </c>
      <c r="L3172" s="3">
        <v>6359.62</v>
      </c>
      <c r="M3172" s="3">
        <v>7130.38</v>
      </c>
      <c r="N3172" s="3">
        <v>-770.76000000000022</v>
      </c>
      <c r="O3172" s="4">
        <v>-0.10809522073157395</v>
      </c>
      <c r="P3172" s="3">
        <v>17384.099999999999</v>
      </c>
      <c r="Q3172" s="3">
        <v>24430.85</v>
      </c>
      <c r="R3172" s="3">
        <v>-7046.75</v>
      </c>
      <c r="S3172" s="4">
        <v>-0.28843654641569982</v>
      </c>
      <c r="T3172" s="2">
        <v>4</v>
      </c>
      <c r="U3172" s="5">
        <v>431.76499999999999</v>
      </c>
    </row>
    <row r="3173" spans="1:21">
      <c r="A3173" s="2">
        <v>281341</v>
      </c>
      <c r="B3173" t="s">
        <v>5962</v>
      </c>
      <c r="C3173" s="2">
        <v>471149</v>
      </c>
      <c r="D3173" t="s">
        <v>5979</v>
      </c>
      <c r="E3173" t="s">
        <v>5980</v>
      </c>
      <c r="F3173" t="s">
        <v>232</v>
      </c>
      <c r="G3173" t="s">
        <v>21</v>
      </c>
      <c r="H3173" t="s">
        <v>233</v>
      </c>
      <c r="I3173" t="str">
        <f t="shared" si="49"/>
        <v>226 E Industry Dr Springfield, KY 40069</v>
      </c>
      <c r="J3173">
        <v>37.694589999999998</v>
      </c>
      <c r="K3173">
        <v>-85.226879999999994</v>
      </c>
      <c r="L3173" s="3">
        <v>135.27000000000001</v>
      </c>
      <c r="M3173" s="3">
        <v>61.45</v>
      </c>
      <c r="N3173" s="3">
        <v>73.820000000000007</v>
      </c>
      <c r="O3173" s="4">
        <v>1.2013018714401953</v>
      </c>
      <c r="P3173" s="3">
        <v>425.22</v>
      </c>
      <c r="Q3173" s="3">
        <v>235.2</v>
      </c>
      <c r="R3173" s="3">
        <v>190.02000000000004</v>
      </c>
      <c r="S3173" s="4">
        <v>0.80790816326530634</v>
      </c>
      <c r="T3173" s="2">
        <v>1</v>
      </c>
      <c r="U3173" s="5">
        <v>67.010000000000005</v>
      </c>
    </row>
    <row r="3174" spans="1:21">
      <c r="A3174" s="2">
        <v>281341</v>
      </c>
      <c r="B3174" t="s">
        <v>5962</v>
      </c>
      <c r="C3174" s="2">
        <v>471145</v>
      </c>
      <c r="D3174" t="s">
        <v>5981</v>
      </c>
      <c r="E3174" t="s">
        <v>5982</v>
      </c>
      <c r="F3174" t="s">
        <v>232</v>
      </c>
      <c r="G3174" t="s">
        <v>21</v>
      </c>
      <c r="H3174" t="s">
        <v>233</v>
      </c>
      <c r="I3174" t="str">
        <f t="shared" si="49"/>
        <v>601 Lincoln Park Rd Springfield, KY 40069</v>
      </c>
      <c r="J3174">
        <v>37.691510000000001</v>
      </c>
      <c r="K3174">
        <v>-85.219232000000005</v>
      </c>
      <c r="L3174" s="3">
        <v>11300.34</v>
      </c>
      <c r="M3174" s="3">
        <v>9411.84</v>
      </c>
      <c r="N3174" s="3">
        <v>1888.5</v>
      </c>
      <c r="O3174" s="4">
        <v>0.20065151978784168</v>
      </c>
      <c r="P3174" s="3">
        <v>33326.71</v>
      </c>
      <c r="Q3174" s="3">
        <v>27428.27</v>
      </c>
      <c r="R3174" s="3">
        <v>5898.4399999999987</v>
      </c>
      <c r="S3174" s="4">
        <v>0.21504965497277073</v>
      </c>
      <c r="T3174" s="2">
        <v>1</v>
      </c>
      <c r="U3174" s="5">
        <v>1288.01</v>
      </c>
    </row>
    <row r="3175" spans="1:21">
      <c r="A3175" s="2">
        <v>281341</v>
      </c>
      <c r="B3175" t="s">
        <v>5962</v>
      </c>
      <c r="C3175" s="2">
        <v>471147</v>
      </c>
      <c r="D3175" t="s">
        <v>5983</v>
      </c>
      <c r="E3175" t="s">
        <v>5984</v>
      </c>
      <c r="F3175" t="s">
        <v>232</v>
      </c>
      <c r="G3175" t="s">
        <v>21</v>
      </c>
      <c r="H3175" t="s">
        <v>233</v>
      </c>
      <c r="I3175" t="str">
        <f t="shared" si="49"/>
        <v>300 W US Highway 150 Byp Springfield, KY 40069</v>
      </c>
      <c r="J3175">
        <v>37.708660000000002</v>
      </c>
      <c r="K3175">
        <v>-85.212299999999999</v>
      </c>
      <c r="L3175" s="3">
        <v>4674.32</v>
      </c>
      <c r="M3175" s="3">
        <v>6462.14</v>
      </c>
      <c r="N3175" s="3">
        <v>-1787.8200000000006</v>
      </c>
      <c r="O3175" s="4">
        <v>-0.2766606727802246</v>
      </c>
      <c r="P3175" s="3">
        <v>14115.79</v>
      </c>
      <c r="Q3175" s="3">
        <v>18700.95</v>
      </c>
      <c r="R3175" s="3">
        <v>-4585.16</v>
      </c>
      <c r="S3175" s="4">
        <v>-0.24518326609076008</v>
      </c>
      <c r="T3175" s="2">
        <v>2</v>
      </c>
      <c r="U3175" s="5">
        <v>301.47500000000002</v>
      </c>
    </row>
    <row r="3176" spans="1:21">
      <c r="A3176" s="2">
        <v>281341</v>
      </c>
      <c r="B3176" t="s">
        <v>5962</v>
      </c>
      <c r="C3176" s="2">
        <v>471146</v>
      </c>
      <c r="D3176" t="s">
        <v>5985</v>
      </c>
      <c r="E3176" t="s">
        <v>5986</v>
      </c>
      <c r="F3176" t="s">
        <v>232</v>
      </c>
      <c r="G3176" t="s">
        <v>21</v>
      </c>
      <c r="H3176" t="s">
        <v>233</v>
      </c>
      <c r="I3176" t="str">
        <f t="shared" si="49"/>
        <v>603 Lincoln Park Rd Springfield, KY 40069</v>
      </c>
      <c r="J3176">
        <v>37.691445999999999</v>
      </c>
      <c r="K3176">
        <v>-85.219471999999996</v>
      </c>
      <c r="L3176" s="3"/>
      <c r="M3176" s="3">
        <v>257.69</v>
      </c>
      <c r="N3176" s="3">
        <v>-257.69</v>
      </c>
      <c r="O3176" s="4"/>
      <c r="P3176" s="3"/>
      <c r="Q3176" s="3">
        <v>904.17</v>
      </c>
      <c r="R3176" s="3">
        <v>-904.17</v>
      </c>
      <c r="S3176" s="4"/>
      <c r="T3176" s="2"/>
      <c r="U3176" s="5"/>
    </row>
    <row r="3177" spans="1:21">
      <c r="A3177" s="2">
        <v>281341</v>
      </c>
      <c r="B3177" t="s">
        <v>5962</v>
      </c>
      <c r="C3177" s="2">
        <v>471148</v>
      </c>
      <c r="D3177" t="s">
        <v>5987</v>
      </c>
      <c r="E3177" t="s">
        <v>5988</v>
      </c>
      <c r="F3177" t="s">
        <v>232</v>
      </c>
      <c r="G3177" t="s">
        <v>21</v>
      </c>
      <c r="H3177" t="s">
        <v>233</v>
      </c>
      <c r="I3177" t="str">
        <f t="shared" si="49"/>
        <v>520 Lincoln Park Rd Springfield, KY 40069</v>
      </c>
      <c r="J3177">
        <v>37.686987000000002</v>
      </c>
      <c r="K3177">
        <v>-85.220643999999993</v>
      </c>
      <c r="L3177" s="3">
        <v>1173.51</v>
      </c>
      <c r="M3177" s="3">
        <v>1086.5899999999999</v>
      </c>
      <c r="N3177" s="3">
        <v>86.920000000000073</v>
      </c>
      <c r="O3177" s="4">
        <v>7.9993373765633841E-2</v>
      </c>
      <c r="P3177" s="3">
        <v>3328.36</v>
      </c>
      <c r="Q3177" s="3">
        <v>3448.07</v>
      </c>
      <c r="R3177" s="3">
        <v>-119.71000000000004</v>
      </c>
      <c r="S3177" s="4">
        <v>-3.4717972662967986E-2</v>
      </c>
      <c r="T3177" s="2"/>
      <c r="U3177" s="5"/>
    </row>
    <row r="3178" spans="1:21">
      <c r="A3178" s="2">
        <v>219228</v>
      </c>
      <c r="B3178" t="s">
        <v>5989</v>
      </c>
      <c r="C3178" s="2">
        <v>409592</v>
      </c>
      <c r="D3178" t="s">
        <v>5990</v>
      </c>
      <c r="E3178" t="s">
        <v>5991</v>
      </c>
      <c r="F3178" t="s">
        <v>5992</v>
      </c>
      <c r="G3178" t="s">
        <v>21</v>
      </c>
      <c r="H3178" t="s">
        <v>5993</v>
      </c>
      <c r="I3178" t="str">
        <f t="shared" si="49"/>
        <v>345 State Route 1340 Dixon, KY 42409</v>
      </c>
      <c r="J3178">
        <v>37.528955000000003</v>
      </c>
      <c r="K3178">
        <v>-87.654381000000001</v>
      </c>
      <c r="L3178" s="3">
        <v>1533.05</v>
      </c>
      <c r="M3178" s="3">
        <v>1587.29</v>
      </c>
      <c r="N3178" s="3">
        <v>-54.240000000000009</v>
      </c>
      <c r="O3178" s="4">
        <v>-3.4171449451581001E-2</v>
      </c>
      <c r="P3178" s="3">
        <v>4255.1899999999996</v>
      </c>
      <c r="Q3178" s="3">
        <v>4763.3599999999997</v>
      </c>
      <c r="R3178" s="3">
        <v>-508.17000000000007</v>
      </c>
      <c r="S3178" s="4">
        <v>-0.1066830976453596</v>
      </c>
      <c r="T3178" s="2"/>
      <c r="U3178" s="5"/>
    </row>
    <row r="3179" spans="1:21">
      <c r="A3179" s="2">
        <v>219740</v>
      </c>
      <c r="B3179" t="s">
        <v>5994</v>
      </c>
      <c r="C3179" s="2">
        <v>219740</v>
      </c>
      <c r="D3179" t="s">
        <v>5994</v>
      </c>
      <c r="E3179" t="s">
        <v>5995</v>
      </c>
      <c r="F3179" t="s">
        <v>5992</v>
      </c>
      <c r="G3179" t="s">
        <v>21</v>
      </c>
      <c r="H3179" t="s">
        <v>5993</v>
      </c>
      <c r="I3179" t="str">
        <f t="shared" si="49"/>
        <v>325 State Route 1340 Dixon, KY 42409</v>
      </c>
      <c r="J3179">
        <v>37.498235999999999</v>
      </c>
      <c r="K3179">
        <v>-87.713875999999999</v>
      </c>
      <c r="L3179" s="3"/>
      <c r="M3179" s="3">
        <v>85.37</v>
      </c>
      <c r="N3179" s="3">
        <v>-85.37</v>
      </c>
      <c r="O3179" s="4"/>
      <c r="P3179" s="3"/>
      <c r="Q3179" s="3">
        <v>213.43</v>
      </c>
      <c r="R3179" s="3">
        <v>-213.43</v>
      </c>
      <c r="S3179" s="4"/>
      <c r="T3179" s="2"/>
      <c r="U3179" s="5"/>
    </row>
    <row r="3180" spans="1:21">
      <c r="A3180" s="2">
        <v>220808</v>
      </c>
      <c r="B3180" t="s">
        <v>5996</v>
      </c>
      <c r="C3180" s="2">
        <v>220808</v>
      </c>
      <c r="D3180" t="s">
        <v>5996</v>
      </c>
      <c r="E3180" t="s">
        <v>5997</v>
      </c>
      <c r="F3180" t="s">
        <v>59</v>
      </c>
      <c r="G3180" t="s">
        <v>21</v>
      </c>
      <c r="H3180" t="s">
        <v>2041</v>
      </c>
      <c r="I3180" t="str">
        <f t="shared" si="49"/>
        <v>730 W Market St Ste 200 Louisville, KY 40202</v>
      </c>
      <c r="J3180">
        <v>38.255650000000003</v>
      </c>
      <c r="K3180">
        <v>-85.763177999999996</v>
      </c>
      <c r="L3180" s="3">
        <v>148.09</v>
      </c>
      <c r="M3180" s="3"/>
      <c r="N3180" s="3">
        <v>148.09</v>
      </c>
      <c r="O3180" s="4"/>
      <c r="P3180" s="3">
        <v>401.49</v>
      </c>
      <c r="Q3180" s="3"/>
      <c r="R3180" s="3">
        <v>401.49</v>
      </c>
      <c r="S3180" s="4"/>
      <c r="T3180" s="2"/>
      <c r="U3180" s="5"/>
    </row>
    <row r="3181" spans="1:21">
      <c r="A3181" s="2">
        <v>295690</v>
      </c>
      <c r="B3181" t="s">
        <v>5998</v>
      </c>
      <c r="C3181" s="2">
        <v>295690</v>
      </c>
      <c r="D3181" t="s">
        <v>5998</v>
      </c>
      <c r="E3181" t="s">
        <v>5999</v>
      </c>
      <c r="F3181" t="s">
        <v>47</v>
      </c>
      <c r="G3181" t="s">
        <v>21</v>
      </c>
      <c r="H3181" t="s">
        <v>48</v>
      </c>
      <c r="I3181" t="str">
        <f t="shared" si="49"/>
        <v>3324 Lexington Rd Nicholasville, KY 40356</v>
      </c>
      <c r="J3181">
        <v>37.944578999999997</v>
      </c>
      <c r="K3181">
        <v>-84.547912999999994</v>
      </c>
      <c r="L3181" s="3">
        <v>923.01</v>
      </c>
      <c r="M3181" s="3">
        <v>629.89</v>
      </c>
      <c r="N3181" s="3">
        <v>293.12</v>
      </c>
      <c r="O3181" s="4">
        <v>0.46535109304799255</v>
      </c>
      <c r="P3181" s="3">
        <v>2156.71</v>
      </c>
      <c r="Q3181" s="3">
        <v>1374.26</v>
      </c>
      <c r="R3181" s="3">
        <v>782.45</v>
      </c>
      <c r="S3181" s="4">
        <v>0.5693609651739846</v>
      </c>
      <c r="T3181" s="2">
        <v>1</v>
      </c>
      <c r="U3181" s="5">
        <v>183.73</v>
      </c>
    </row>
    <row r="3182" spans="1:21">
      <c r="A3182" s="2">
        <v>263912</v>
      </c>
      <c r="B3182" t="s">
        <v>38</v>
      </c>
      <c r="C3182" s="2">
        <v>452378</v>
      </c>
      <c r="D3182" t="s">
        <v>6000</v>
      </c>
      <c r="E3182" t="s">
        <v>6001</v>
      </c>
      <c r="F3182" t="s">
        <v>30</v>
      </c>
      <c r="G3182" t="s">
        <v>21</v>
      </c>
      <c r="H3182" t="s">
        <v>35</v>
      </c>
      <c r="I3182" t="str">
        <f t="shared" si="49"/>
        <v>535 Wellington Way Ste 375 Lexington, KY 40503</v>
      </c>
      <c r="J3182">
        <v>37.999322999999997</v>
      </c>
      <c r="K3182">
        <v>-84.539938000000006</v>
      </c>
      <c r="L3182" s="3">
        <v>1266.32</v>
      </c>
      <c r="M3182" s="3">
        <v>1010.7</v>
      </c>
      <c r="N3182" s="3">
        <v>255.61999999999989</v>
      </c>
      <c r="O3182" s="4">
        <v>0.2529138221034925</v>
      </c>
      <c r="P3182" s="3">
        <v>3096.43</v>
      </c>
      <c r="Q3182" s="3">
        <v>2603.42</v>
      </c>
      <c r="R3182" s="3">
        <v>493.00999999999976</v>
      </c>
      <c r="S3182" s="4">
        <v>0.18937013620545273</v>
      </c>
      <c r="T3182" s="2">
        <v>1</v>
      </c>
      <c r="U3182" s="5">
        <v>181.05</v>
      </c>
    </row>
    <row r="3183" spans="1:21">
      <c r="A3183" s="2">
        <v>222050</v>
      </c>
      <c r="B3183" t="s">
        <v>6002</v>
      </c>
      <c r="C3183" s="2">
        <v>222050</v>
      </c>
      <c r="D3183" t="s">
        <v>6002</v>
      </c>
      <c r="E3183" t="s">
        <v>6003</v>
      </c>
      <c r="F3183" t="s">
        <v>362</v>
      </c>
      <c r="G3183" t="s">
        <v>21</v>
      </c>
      <c r="H3183" t="s">
        <v>363</v>
      </c>
      <c r="I3183" t="str">
        <f t="shared" si="49"/>
        <v>1125 Lexington Rd Wilmore, KY 40390</v>
      </c>
      <c r="J3183">
        <v>37.874543000000003</v>
      </c>
      <c r="K3183">
        <v>-84.654567999999998</v>
      </c>
      <c r="L3183" s="3">
        <v>2834.25</v>
      </c>
      <c r="M3183" s="3">
        <v>2785.71</v>
      </c>
      <c r="N3183" s="3">
        <v>48.539999999999964</v>
      </c>
      <c r="O3183" s="4">
        <v>1.7424642191757204E-2</v>
      </c>
      <c r="P3183" s="3">
        <v>13302.04</v>
      </c>
      <c r="Q3183" s="3">
        <v>13535.06</v>
      </c>
      <c r="R3183" s="3">
        <v>-233.01999999999862</v>
      </c>
      <c r="S3183" s="4">
        <v>-1.7216030073010289E-2</v>
      </c>
      <c r="T3183" s="2">
        <v>13</v>
      </c>
      <c r="U3183" s="5">
        <v>63.269230769230766</v>
      </c>
    </row>
    <row r="3184" spans="1:21">
      <c r="A3184" s="2">
        <v>272559</v>
      </c>
      <c r="B3184" t="s">
        <v>6004</v>
      </c>
      <c r="C3184" s="2">
        <v>272559</v>
      </c>
      <c r="D3184" t="s">
        <v>6004</v>
      </c>
      <c r="E3184" t="s">
        <v>6005</v>
      </c>
      <c r="F3184" t="s">
        <v>1180</v>
      </c>
      <c r="G3184" t="s">
        <v>21</v>
      </c>
      <c r="H3184" t="s">
        <v>1181</v>
      </c>
      <c r="I3184" t="str">
        <f t="shared" si="49"/>
        <v>200 Walden Ave Corbin, KY 40701</v>
      </c>
      <c r="J3184">
        <v>36.949584000000002</v>
      </c>
      <c r="K3184">
        <v>-84.109106999999995</v>
      </c>
      <c r="L3184" s="3">
        <v>452.95</v>
      </c>
      <c r="M3184" s="3">
        <v>345.03</v>
      </c>
      <c r="N3184" s="3">
        <v>107.92000000000002</v>
      </c>
      <c r="O3184" s="4">
        <v>0.31278439555980647</v>
      </c>
      <c r="P3184" s="3">
        <v>1006.38</v>
      </c>
      <c r="Q3184" s="3">
        <v>779.74</v>
      </c>
      <c r="R3184" s="3">
        <v>226.64</v>
      </c>
      <c r="S3184" s="4">
        <v>0.29066098956062275</v>
      </c>
      <c r="T3184" s="2">
        <v>2</v>
      </c>
      <c r="U3184" s="5">
        <v>51.17</v>
      </c>
    </row>
    <row r="3185" spans="1:21">
      <c r="A3185" s="2">
        <v>302351</v>
      </c>
      <c r="B3185" t="s">
        <v>6006</v>
      </c>
      <c r="C3185" s="2">
        <v>302351</v>
      </c>
      <c r="D3185" t="s">
        <v>6006</v>
      </c>
      <c r="E3185" t="s">
        <v>6007</v>
      </c>
      <c r="F3185" t="s">
        <v>59</v>
      </c>
      <c r="G3185" t="s">
        <v>21</v>
      </c>
      <c r="H3185" t="s">
        <v>3022</v>
      </c>
      <c r="I3185" t="str">
        <f t="shared" si="49"/>
        <v>3628 Virginia Ave Louisville, KY 40211</v>
      </c>
      <c r="J3185">
        <v>38.238807000000001</v>
      </c>
      <c r="K3185">
        <v>-85.814758999999995</v>
      </c>
      <c r="L3185" s="3">
        <v>4227.18</v>
      </c>
      <c r="M3185" s="3">
        <v>3600.35</v>
      </c>
      <c r="N3185" s="3">
        <v>626.83000000000038</v>
      </c>
      <c r="O3185" s="4">
        <v>0.17410251781076852</v>
      </c>
      <c r="P3185" s="3">
        <v>9908.36</v>
      </c>
      <c r="Q3185" s="3">
        <v>8908.2999999999993</v>
      </c>
      <c r="R3185" s="3">
        <v>1000.0600000000013</v>
      </c>
      <c r="S3185" s="4">
        <v>0.1122615987337653</v>
      </c>
      <c r="T3185" s="2">
        <v>2</v>
      </c>
      <c r="U3185" s="5">
        <v>1126.81</v>
      </c>
    </row>
    <row r="3186" spans="1:21">
      <c r="A3186" s="2">
        <v>219268</v>
      </c>
      <c r="B3186" t="s">
        <v>1956</v>
      </c>
      <c r="C3186" s="2">
        <v>408800</v>
      </c>
      <c r="D3186" t="s">
        <v>6008</v>
      </c>
      <c r="E3186" t="s">
        <v>6009</v>
      </c>
      <c r="F3186" t="s">
        <v>47</v>
      </c>
      <c r="G3186" t="s">
        <v>21</v>
      </c>
      <c r="H3186" t="s">
        <v>48</v>
      </c>
      <c r="I3186" t="str">
        <f t="shared" si="49"/>
        <v>2101 Wilmore Rd Nicholasville, KY 40356</v>
      </c>
      <c r="J3186">
        <v>37.886954000000003</v>
      </c>
      <c r="K3186">
        <v>-84.615723000000003</v>
      </c>
      <c r="L3186" s="3">
        <v>359.2</v>
      </c>
      <c r="M3186" s="3">
        <v>385.67</v>
      </c>
      <c r="N3186" s="3">
        <v>-26.470000000000027</v>
      </c>
      <c r="O3186" s="4">
        <v>-6.8633806103663819E-2</v>
      </c>
      <c r="P3186" s="3">
        <v>1330.05</v>
      </c>
      <c r="Q3186" s="3">
        <v>1293.95</v>
      </c>
      <c r="R3186" s="3">
        <v>36.099999999999909</v>
      </c>
      <c r="S3186" s="4">
        <v>2.7899068742996181E-2</v>
      </c>
      <c r="T3186" s="2">
        <v>1</v>
      </c>
      <c r="U3186" s="5">
        <v>30.83</v>
      </c>
    </row>
    <row r="3187" spans="1:21">
      <c r="A3187" s="2">
        <v>219268</v>
      </c>
      <c r="B3187" t="s">
        <v>1956</v>
      </c>
      <c r="C3187" s="2">
        <v>408793</v>
      </c>
      <c r="D3187" t="s">
        <v>6010</v>
      </c>
      <c r="E3187" t="s">
        <v>6011</v>
      </c>
      <c r="F3187" t="s">
        <v>47</v>
      </c>
      <c r="G3187" t="s">
        <v>21</v>
      </c>
      <c r="H3187" t="s">
        <v>48</v>
      </c>
      <c r="I3187" t="str">
        <f t="shared" si="49"/>
        <v>1400 Wilmore Rd Nicholasville, KY 40356</v>
      </c>
      <c r="J3187">
        <v>37.884424000000003</v>
      </c>
      <c r="K3187">
        <v>-84.606801000000004</v>
      </c>
      <c r="L3187" s="3">
        <v>440.63</v>
      </c>
      <c r="M3187" s="3">
        <v>562.70000000000005</v>
      </c>
      <c r="N3187" s="3">
        <v>-122.07000000000005</v>
      </c>
      <c r="O3187" s="4">
        <v>-0.216936200462058</v>
      </c>
      <c r="P3187" s="3">
        <v>1598.79</v>
      </c>
      <c r="Q3187" s="3">
        <v>1900.96</v>
      </c>
      <c r="R3187" s="3">
        <v>-302.17000000000007</v>
      </c>
      <c r="S3187" s="4">
        <v>-0.15895652722834783</v>
      </c>
      <c r="T3187" s="2"/>
      <c r="U3187" s="5"/>
    </row>
    <row r="3188" spans="1:21">
      <c r="A3188" s="2">
        <v>304781</v>
      </c>
      <c r="B3188" t="s">
        <v>1763</v>
      </c>
      <c r="C3188" s="2">
        <v>433607</v>
      </c>
      <c r="D3188" t="s">
        <v>6012</v>
      </c>
      <c r="E3188" t="s">
        <v>6013</v>
      </c>
      <c r="F3188" t="s">
        <v>345</v>
      </c>
      <c r="G3188" t="s">
        <v>21</v>
      </c>
      <c r="H3188" t="s">
        <v>346</v>
      </c>
      <c r="I3188" t="str">
        <f t="shared" si="49"/>
        <v>1778 W Main St West Liberty, KY 41472</v>
      </c>
      <c r="J3188">
        <v>37.896332000000001</v>
      </c>
      <c r="K3188">
        <v>-83.284119000000004</v>
      </c>
      <c r="L3188" s="3">
        <v>2375.0700000000002</v>
      </c>
      <c r="M3188" s="3">
        <v>83.34</v>
      </c>
      <c r="N3188" s="3">
        <v>2291.73</v>
      </c>
      <c r="O3188" s="4">
        <v>27.498560115190784</v>
      </c>
      <c r="P3188" s="3">
        <v>7462.95</v>
      </c>
      <c r="Q3188" s="3">
        <v>178.42</v>
      </c>
      <c r="R3188" s="3">
        <v>7284.53</v>
      </c>
      <c r="S3188" s="4">
        <v>40.827990135635019</v>
      </c>
      <c r="T3188" s="2">
        <v>3</v>
      </c>
      <c r="U3188" s="5">
        <v>67.94</v>
      </c>
    </row>
    <row r="3189" spans="1:21">
      <c r="A3189" s="2">
        <v>340100</v>
      </c>
      <c r="B3189" t="s">
        <v>1562</v>
      </c>
      <c r="C3189" s="2">
        <v>479396</v>
      </c>
      <c r="D3189" t="s">
        <v>6014</v>
      </c>
      <c r="E3189" t="s">
        <v>6015</v>
      </c>
      <c r="F3189" t="s">
        <v>136</v>
      </c>
      <c r="G3189" t="s">
        <v>21</v>
      </c>
      <c r="H3189" t="s">
        <v>137</v>
      </c>
      <c r="I3189" t="str">
        <f t="shared" si="49"/>
        <v>100 Warriors Way Shelbyville, KY 40065</v>
      </c>
      <c r="J3189">
        <v>38.236463000000001</v>
      </c>
      <c r="K3189">
        <v>-85.238805999999997</v>
      </c>
      <c r="L3189" s="3"/>
      <c r="M3189" s="3">
        <v>186.52</v>
      </c>
      <c r="N3189" s="3">
        <v>-186.52</v>
      </c>
      <c r="O3189" s="4"/>
      <c r="P3189" s="3"/>
      <c r="Q3189" s="3">
        <v>654.47</v>
      </c>
      <c r="R3189" s="3">
        <v>-654.47</v>
      </c>
      <c r="S3189" s="4"/>
      <c r="T3189" s="2"/>
      <c r="U3189" s="5"/>
    </row>
    <row r="3190" spans="1:21">
      <c r="A3190" s="2">
        <v>329707</v>
      </c>
      <c r="B3190" t="s">
        <v>27</v>
      </c>
      <c r="C3190" s="2">
        <v>470632</v>
      </c>
      <c r="D3190" t="s">
        <v>6016</v>
      </c>
      <c r="E3190" t="s">
        <v>4061</v>
      </c>
      <c r="F3190" t="s">
        <v>30</v>
      </c>
      <c r="G3190" t="s">
        <v>21</v>
      </c>
      <c r="H3190" t="s">
        <v>174</v>
      </c>
      <c r="I3190" t="str">
        <f t="shared" si="49"/>
        <v>535 W Second St Lexington, KY 40508</v>
      </c>
      <c r="J3190">
        <v>38.054485999999997</v>
      </c>
      <c r="K3190">
        <v>-84.500570999999994</v>
      </c>
      <c r="L3190" s="3"/>
      <c r="M3190" s="3">
        <v>80.3</v>
      </c>
      <c r="N3190" s="3">
        <v>-80.3</v>
      </c>
      <c r="O3190" s="4"/>
      <c r="P3190" s="3"/>
      <c r="Q3190" s="3">
        <v>264.02999999999997</v>
      </c>
      <c r="R3190" s="3">
        <v>-264.02999999999997</v>
      </c>
      <c r="S3190" s="4"/>
      <c r="T3190" s="2"/>
      <c r="U3190" s="5"/>
    </row>
    <row r="3191" spans="1:21">
      <c r="A3191" s="2">
        <v>299867</v>
      </c>
      <c r="B3191" t="s">
        <v>6017</v>
      </c>
      <c r="C3191" s="2">
        <v>299867</v>
      </c>
      <c r="D3191" t="s">
        <v>6017</v>
      </c>
      <c r="E3191" t="s">
        <v>6018</v>
      </c>
      <c r="F3191" t="s">
        <v>335</v>
      </c>
      <c r="G3191" t="s">
        <v>21</v>
      </c>
      <c r="H3191" t="s">
        <v>741</v>
      </c>
      <c r="I3191" t="str">
        <f t="shared" si="49"/>
        <v>4821 New Hartford Rd Owensboro, KY 42303</v>
      </c>
      <c r="J3191">
        <v>37.718809999999998</v>
      </c>
      <c r="K3191">
        <v>-87.078190000000006</v>
      </c>
      <c r="L3191" s="3">
        <v>424.19</v>
      </c>
      <c r="M3191" s="3">
        <v>629.88</v>
      </c>
      <c r="N3191" s="3">
        <v>-205.69</v>
      </c>
      <c r="O3191" s="4">
        <v>-0.32655426430431195</v>
      </c>
      <c r="P3191" s="3">
        <v>1219.0899999999999</v>
      </c>
      <c r="Q3191" s="3">
        <v>1967.05</v>
      </c>
      <c r="R3191" s="3">
        <v>-747.96</v>
      </c>
      <c r="S3191" s="4">
        <v>-0.38024452860883051</v>
      </c>
      <c r="T3191" s="2">
        <v>1</v>
      </c>
      <c r="U3191" s="5">
        <v>318.74</v>
      </c>
    </row>
    <row r="3192" spans="1:21">
      <c r="A3192" s="2">
        <v>299867</v>
      </c>
      <c r="B3192" t="s">
        <v>6017</v>
      </c>
      <c r="C3192" s="2">
        <v>451108</v>
      </c>
      <c r="D3192" t="s">
        <v>6017</v>
      </c>
      <c r="E3192" t="s">
        <v>6018</v>
      </c>
      <c r="F3192" t="s">
        <v>335</v>
      </c>
      <c r="G3192" t="s">
        <v>21</v>
      </c>
      <c r="H3192" t="s">
        <v>741</v>
      </c>
      <c r="I3192" t="str">
        <f t="shared" si="49"/>
        <v>4821 New Hartford Rd Owensboro, KY 42303</v>
      </c>
      <c r="J3192">
        <v>37.718809999999998</v>
      </c>
      <c r="K3192">
        <v>-87.078190000000006</v>
      </c>
      <c r="L3192" s="3">
        <v>483.72</v>
      </c>
      <c r="M3192" s="3"/>
      <c r="N3192" s="3">
        <v>483.72</v>
      </c>
      <c r="O3192" s="4"/>
      <c r="P3192" s="3">
        <v>1319.06</v>
      </c>
      <c r="Q3192" s="3"/>
      <c r="R3192" s="3">
        <v>1319.06</v>
      </c>
      <c r="S3192" s="4"/>
      <c r="T3192" s="2"/>
      <c r="U3192" s="5"/>
    </row>
    <row r="3193" spans="1:21">
      <c r="A3193" s="2">
        <v>229015</v>
      </c>
      <c r="B3193" t="s">
        <v>6019</v>
      </c>
      <c r="C3193" s="2">
        <v>439885</v>
      </c>
      <c r="D3193" t="s">
        <v>6020</v>
      </c>
      <c r="E3193" t="s">
        <v>6021</v>
      </c>
      <c r="F3193" t="s">
        <v>1180</v>
      </c>
      <c r="G3193" t="s">
        <v>21</v>
      </c>
      <c r="H3193" t="s">
        <v>1181</v>
      </c>
      <c r="I3193" t="str">
        <f t="shared" si="49"/>
        <v>2200 S Kentucky Ave Corbin, KY 40701</v>
      </c>
      <c r="J3193">
        <v>36.927483000000002</v>
      </c>
      <c r="K3193">
        <v>-84.092516000000003</v>
      </c>
      <c r="L3193" s="3">
        <v>694.95</v>
      </c>
      <c r="M3193" s="3">
        <v>707.71</v>
      </c>
      <c r="N3193" s="3">
        <v>-12.759999999999991</v>
      </c>
      <c r="O3193" s="4">
        <v>-1.8029984033007856E-2</v>
      </c>
      <c r="P3193" s="3">
        <v>2171.6999999999998</v>
      </c>
      <c r="Q3193" s="3">
        <v>2435.94</v>
      </c>
      <c r="R3193" s="3">
        <v>-264.24000000000024</v>
      </c>
      <c r="S3193" s="4">
        <v>-0.10847557821621231</v>
      </c>
      <c r="T3193" s="2">
        <v>1</v>
      </c>
      <c r="U3193" s="5">
        <v>238.6</v>
      </c>
    </row>
    <row r="3194" spans="1:21">
      <c r="A3194" s="2">
        <v>341787</v>
      </c>
      <c r="B3194" t="s">
        <v>6022</v>
      </c>
      <c r="C3194" s="2">
        <v>341787</v>
      </c>
      <c r="D3194" t="s">
        <v>6022</v>
      </c>
      <c r="E3194" t="s">
        <v>6023</v>
      </c>
      <c r="F3194" t="s">
        <v>408</v>
      </c>
      <c r="G3194" t="s">
        <v>21</v>
      </c>
      <c r="H3194" t="s">
        <v>409</v>
      </c>
      <c r="I3194" t="str">
        <f t="shared" si="49"/>
        <v>104 Keystone Ave Ste 103 Bardstown, KY 40004</v>
      </c>
      <c r="J3194">
        <v>37.813566999999999</v>
      </c>
      <c r="K3194">
        <v>-85.428922999999998</v>
      </c>
      <c r="L3194" s="3">
        <v>858.57</v>
      </c>
      <c r="M3194" s="3">
        <v>560.59</v>
      </c>
      <c r="N3194" s="3">
        <v>297.98</v>
      </c>
      <c r="O3194" s="4">
        <v>0.53154711999857296</v>
      </c>
      <c r="P3194" s="3">
        <v>1682.68</v>
      </c>
      <c r="Q3194" s="3">
        <v>1115.6400000000001</v>
      </c>
      <c r="R3194" s="3">
        <v>567.04</v>
      </c>
      <c r="S3194" s="4">
        <v>0.50826431465347233</v>
      </c>
      <c r="T3194" s="2">
        <v>2</v>
      </c>
      <c r="U3194" s="5">
        <v>105.42</v>
      </c>
    </row>
    <row r="3195" spans="1:21">
      <c r="A3195" s="2">
        <v>342520</v>
      </c>
      <c r="B3195" t="s">
        <v>3900</v>
      </c>
      <c r="C3195" s="2">
        <v>304837</v>
      </c>
      <c r="D3195" t="s">
        <v>6024</v>
      </c>
      <c r="E3195" t="s">
        <v>6025</v>
      </c>
      <c r="F3195" t="s">
        <v>6026</v>
      </c>
      <c r="G3195" t="s">
        <v>21</v>
      </c>
      <c r="H3195" t="s">
        <v>6027</v>
      </c>
      <c r="I3195" t="str">
        <f t="shared" si="49"/>
        <v>3149 Highway 805 Neon, KY 41840</v>
      </c>
      <c r="J3195">
        <v>37.180011</v>
      </c>
      <c r="K3195">
        <v>-82.713727000000006</v>
      </c>
      <c r="L3195" s="3">
        <v>-6.24</v>
      </c>
      <c r="M3195" s="3">
        <v>0</v>
      </c>
      <c r="N3195" s="3">
        <v>-6.24</v>
      </c>
      <c r="O3195" s="4"/>
      <c r="P3195" s="3">
        <v>496.9</v>
      </c>
      <c r="Q3195" s="3">
        <v>190.09</v>
      </c>
      <c r="R3195" s="3">
        <v>306.80999999999995</v>
      </c>
      <c r="S3195" s="4">
        <v>1.6140249355568412</v>
      </c>
      <c r="T3195" s="2"/>
      <c r="U3195" s="5"/>
    </row>
    <row r="3196" spans="1:21">
      <c r="A3196" s="2">
        <v>306066</v>
      </c>
      <c r="B3196" t="s">
        <v>4599</v>
      </c>
      <c r="C3196" s="2">
        <v>304837</v>
      </c>
      <c r="D3196" t="s">
        <v>6024</v>
      </c>
      <c r="E3196" t="s">
        <v>6025</v>
      </c>
      <c r="F3196" t="s">
        <v>6026</v>
      </c>
      <c r="G3196" t="s">
        <v>21</v>
      </c>
      <c r="H3196" t="s">
        <v>6027</v>
      </c>
      <c r="I3196" t="str">
        <f t="shared" si="49"/>
        <v>3149 Highway 805 Neon, KY 41840</v>
      </c>
      <c r="J3196">
        <v>37.180011</v>
      </c>
      <c r="K3196">
        <v>-82.713727000000006</v>
      </c>
      <c r="L3196" s="3">
        <v>63.95</v>
      </c>
      <c r="M3196" s="3"/>
      <c r="N3196" s="3">
        <v>63.95</v>
      </c>
      <c r="O3196" s="4"/>
      <c r="P3196" s="3">
        <v>152.26</v>
      </c>
      <c r="Q3196" s="3"/>
      <c r="R3196" s="3">
        <v>152.26</v>
      </c>
      <c r="S3196" s="4"/>
      <c r="T3196" s="2"/>
      <c r="U3196" s="5"/>
    </row>
    <row r="3197" spans="1:21">
      <c r="A3197" s="2">
        <v>304284</v>
      </c>
      <c r="B3197" t="s">
        <v>5203</v>
      </c>
      <c r="C3197" s="2">
        <v>304837</v>
      </c>
      <c r="D3197" t="s">
        <v>6024</v>
      </c>
      <c r="E3197" t="s">
        <v>6025</v>
      </c>
      <c r="F3197" t="s">
        <v>6026</v>
      </c>
      <c r="G3197" t="s">
        <v>21</v>
      </c>
      <c r="H3197" t="s">
        <v>6027</v>
      </c>
      <c r="I3197" t="str">
        <f t="shared" si="49"/>
        <v>3149 Highway 805 Neon, KY 41840</v>
      </c>
      <c r="J3197">
        <v>37.180011</v>
      </c>
      <c r="K3197">
        <v>-82.713727000000006</v>
      </c>
      <c r="L3197" s="3">
        <v>-15.85</v>
      </c>
      <c r="M3197" s="3"/>
      <c r="N3197" s="3">
        <v>-15.85</v>
      </c>
      <c r="O3197" s="4"/>
      <c r="P3197" s="3">
        <v>0</v>
      </c>
      <c r="Q3197" s="3"/>
      <c r="R3197" s="3">
        <v>0</v>
      </c>
      <c r="S3197" s="4"/>
      <c r="T3197" s="2"/>
      <c r="U3197" s="5"/>
    </row>
    <row r="3198" spans="1:21">
      <c r="A3198" s="2">
        <v>304837</v>
      </c>
      <c r="B3198" t="s">
        <v>6024</v>
      </c>
      <c r="C3198" s="2">
        <v>304837</v>
      </c>
      <c r="D3198" t="s">
        <v>6024</v>
      </c>
      <c r="E3198" t="s">
        <v>6025</v>
      </c>
      <c r="F3198" t="s">
        <v>6026</v>
      </c>
      <c r="G3198" t="s">
        <v>21</v>
      </c>
      <c r="H3198" t="s">
        <v>6027</v>
      </c>
      <c r="I3198" t="str">
        <f t="shared" si="49"/>
        <v>3149 Highway 805 Neon, KY 41840</v>
      </c>
      <c r="J3198">
        <v>37.180011</v>
      </c>
      <c r="K3198">
        <v>-82.713727000000006</v>
      </c>
      <c r="L3198" s="3">
        <v>985.89</v>
      </c>
      <c r="M3198" s="3">
        <v>1645.15</v>
      </c>
      <c r="N3198" s="3">
        <v>-659.2600000000001</v>
      </c>
      <c r="O3198" s="4">
        <v>-0.40072941677050727</v>
      </c>
      <c r="P3198" s="3">
        <v>2490.73</v>
      </c>
      <c r="Q3198" s="3">
        <v>4671.3999999999996</v>
      </c>
      <c r="R3198" s="3">
        <v>-2180.6699999999996</v>
      </c>
      <c r="S3198" s="4">
        <v>-0.46681294686817654</v>
      </c>
      <c r="T3198" s="2">
        <v>3</v>
      </c>
      <c r="U3198" s="5">
        <v>76.683333333333337</v>
      </c>
    </row>
    <row r="3199" spans="1:21">
      <c r="A3199" s="2">
        <v>308323</v>
      </c>
      <c r="B3199" t="s">
        <v>5871</v>
      </c>
      <c r="C3199" s="2">
        <v>457976</v>
      </c>
      <c r="D3199" t="s">
        <v>6028</v>
      </c>
      <c r="E3199" t="s">
        <v>6025</v>
      </c>
      <c r="F3199" t="s">
        <v>6026</v>
      </c>
      <c r="G3199" t="s">
        <v>21</v>
      </c>
      <c r="H3199" t="s">
        <v>6027</v>
      </c>
      <c r="I3199" t="str">
        <f t="shared" si="49"/>
        <v>3149 Highway 805 Neon, KY 41840</v>
      </c>
      <c r="J3199">
        <v>37.180011</v>
      </c>
      <c r="K3199">
        <v>-82.713727000000006</v>
      </c>
      <c r="L3199" s="3">
        <v>295.7</v>
      </c>
      <c r="M3199" s="3"/>
      <c r="N3199" s="3">
        <v>295.7</v>
      </c>
      <c r="O3199" s="4"/>
      <c r="P3199" s="3">
        <v>1065.71</v>
      </c>
      <c r="Q3199" s="3"/>
      <c r="R3199" s="3">
        <v>1065.71</v>
      </c>
      <c r="S3199" s="4"/>
      <c r="T3199" s="2"/>
      <c r="U3199" s="5"/>
    </row>
    <row r="3200" spans="1:21">
      <c r="A3200" s="2">
        <v>319045</v>
      </c>
      <c r="B3200" t="s">
        <v>6029</v>
      </c>
      <c r="C3200" s="2">
        <v>319045</v>
      </c>
      <c r="D3200" t="s">
        <v>6029</v>
      </c>
      <c r="E3200" t="s">
        <v>6030</v>
      </c>
      <c r="F3200" t="s">
        <v>30</v>
      </c>
      <c r="G3200" t="s">
        <v>21</v>
      </c>
      <c r="H3200" t="s">
        <v>35</v>
      </c>
      <c r="I3200" t="str">
        <f t="shared" si="49"/>
        <v>220 Big Run Rd   Ste 1 Lexington, KY 40503</v>
      </c>
      <c r="J3200">
        <v>37.999178999999998</v>
      </c>
      <c r="K3200">
        <v>-84.528152000000006</v>
      </c>
      <c r="L3200" s="3">
        <v>262.98</v>
      </c>
      <c r="M3200" s="3">
        <v>294.77</v>
      </c>
      <c r="N3200" s="3">
        <v>-31.789999999999964</v>
      </c>
      <c r="O3200" s="4">
        <v>-0.10784679580690018</v>
      </c>
      <c r="P3200" s="3">
        <v>532.49</v>
      </c>
      <c r="Q3200" s="3">
        <v>619.30999999999995</v>
      </c>
      <c r="R3200" s="3">
        <v>-86.819999999999936</v>
      </c>
      <c r="S3200" s="4">
        <v>-0.14018827404692311</v>
      </c>
      <c r="T3200" s="2">
        <v>1</v>
      </c>
      <c r="U3200" s="5">
        <v>100.4</v>
      </c>
    </row>
    <row r="3201" spans="1:21">
      <c r="A3201" s="2">
        <v>264719</v>
      </c>
      <c r="B3201" t="s">
        <v>6031</v>
      </c>
      <c r="C3201" s="2">
        <v>264719</v>
      </c>
      <c r="D3201" t="s">
        <v>6031</v>
      </c>
      <c r="E3201" t="s">
        <v>6032</v>
      </c>
      <c r="F3201" t="s">
        <v>412</v>
      </c>
      <c r="G3201" t="s">
        <v>21</v>
      </c>
      <c r="H3201" t="s">
        <v>413</v>
      </c>
      <c r="I3201" t="str">
        <f t="shared" si="49"/>
        <v>3135 Grapevine Rd Madisonville, KY 42431</v>
      </c>
      <c r="J3201">
        <v>37.296433</v>
      </c>
      <c r="K3201">
        <v>-87.467084</v>
      </c>
      <c r="L3201" s="3">
        <v>102</v>
      </c>
      <c r="M3201" s="3">
        <v>96.3</v>
      </c>
      <c r="N3201" s="3">
        <v>5.7000000000000028</v>
      </c>
      <c r="O3201" s="4">
        <v>5.9190031152648009E-2</v>
      </c>
      <c r="P3201" s="3">
        <v>243.02</v>
      </c>
      <c r="Q3201" s="3">
        <v>232.94</v>
      </c>
      <c r="R3201" s="3">
        <v>10.080000000000013</v>
      </c>
      <c r="S3201" s="4">
        <v>4.3272945822958757E-2</v>
      </c>
      <c r="T3201" s="2">
        <v>1</v>
      </c>
      <c r="U3201" s="5">
        <v>179.54</v>
      </c>
    </row>
    <row r="3202" spans="1:21">
      <c r="A3202" s="2">
        <v>310446</v>
      </c>
      <c r="B3202" t="s">
        <v>6033</v>
      </c>
      <c r="C3202" s="2">
        <v>310446</v>
      </c>
      <c r="D3202" t="s">
        <v>6033</v>
      </c>
      <c r="E3202" t="s">
        <v>6034</v>
      </c>
      <c r="F3202" t="s">
        <v>30</v>
      </c>
      <c r="G3202" t="s">
        <v>21</v>
      </c>
      <c r="H3202" t="s">
        <v>68</v>
      </c>
      <c r="I3202" t="str">
        <f t="shared" si="49"/>
        <v>348 Furlong View Ct Lexington, KY 40511</v>
      </c>
      <c r="J3202">
        <v>38.092202</v>
      </c>
      <c r="K3202">
        <v>-84.544151999999997</v>
      </c>
      <c r="L3202" s="3">
        <v>50.97</v>
      </c>
      <c r="M3202" s="3">
        <v>27.04</v>
      </c>
      <c r="N3202" s="3">
        <v>23.93</v>
      </c>
      <c r="O3202" s="4">
        <v>0.8849852071005917</v>
      </c>
      <c r="P3202" s="3">
        <v>121.36</v>
      </c>
      <c r="Q3202" s="3">
        <v>67.599999999999994</v>
      </c>
      <c r="R3202" s="3">
        <v>53.760000000000005</v>
      </c>
      <c r="S3202" s="4">
        <v>0.79526627218934931</v>
      </c>
      <c r="T3202" s="2"/>
      <c r="U3202" s="5"/>
    </row>
    <row r="3203" spans="1:21">
      <c r="A3203" s="2">
        <v>309376</v>
      </c>
      <c r="B3203" t="s">
        <v>6035</v>
      </c>
      <c r="C3203" s="2">
        <v>309376</v>
      </c>
      <c r="D3203" t="s">
        <v>6035</v>
      </c>
      <c r="E3203" t="s">
        <v>6036</v>
      </c>
      <c r="F3203" t="s">
        <v>30</v>
      </c>
      <c r="G3203" t="s">
        <v>21</v>
      </c>
      <c r="H3203" t="s">
        <v>540</v>
      </c>
      <c r="I3203" t="str">
        <f t="shared" ref="I3203:I3261" si="50">E3203&amp;" "&amp;F3203&amp;","&amp;" "&amp;G3203&amp;" "&amp;TEXT(H3203, "00000")</f>
        <v>1725 Silver Ln Lexington, KY 40505</v>
      </c>
      <c r="J3203">
        <v>38.077154999999998</v>
      </c>
      <c r="K3203">
        <v>-84.468935000000002</v>
      </c>
      <c r="L3203" s="3">
        <v>30.97</v>
      </c>
      <c r="M3203" s="3">
        <v>136.75</v>
      </c>
      <c r="N3203" s="3">
        <v>-105.78</v>
      </c>
      <c r="O3203" s="4">
        <v>-0.77352833638025598</v>
      </c>
      <c r="P3203" s="3">
        <v>73.930000000000007</v>
      </c>
      <c r="Q3203" s="3">
        <v>304.33</v>
      </c>
      <c r="R3203" s="3">
        <v>-230.39999999999998</v>
      </c>
      <c r="S3203" s="4">
        <v>-0.75707291427069301</v>
      </c>
      <c r="T3203" s="2"/>
      <c r="U3203" s="5"/>
    </row>
    <row r="3204" spans="1:21">
      <c r="A3204" s="2">
        <v>305898</v>
      </c>
      <c r="B3204" t="s">
        <v>6037</v>
      </c>
      <c r="C3204" s="2">
        <v>305898</v>
      </c>
      <c r="D3204" t="s">
        <v>6037</v>
      </c>
      <c r="E3204" t="s">
        <v>6038</v>
      </c>
      <c r="F3204" t="s">
        <v>412</v>
      </c>
      <c r="G3204" t="s">
        <v>21</v>
      </c>
      <c r="H3204" t="s">
        <v>413</v>
      </c>
      <c r="I3204" t="str">
        <f t="shared" si="50"/>
        <v>105 Littlefoot Ln Madisonville, KY 42431</v>
      </c>
      <c r="J3204">
        <v>37.404425000000003</v>
      </c>
      <c r="K3204">
        <v>-87.479699999999994</v>
      </c>
      <c r="L3204" s="3"/>
      <c r="M3204" s="3">
        <v>39.340000000000003</v>
      </c>
      <c r="N3204" s="3">
        <v>-39.340000000000003</v>
      </c>
      <c r="O3204" s="4"/>
      <c r="P3204" s="3"/>
      <c r="Q3204" s="3">
        <v>112.38</v>
      </c>
      <c r="R3204" s="3">
        <v>-112.38</v>
      </c>
      <c r="S3204" s="4"/>
      <c r="T3204" s="2"/>
      <c r="U3204" s="5"/>
    </row>
    <row r="3205" spans="1:21">
      <c r="A3205" s="2">
        <v>220409</v>
      </c>
      <c r="B3205" t="s">
        <v>6039</v>
      </c>
      <c r="C3205" s="2">
        <v>220409</v>
      </c>
      <c r="D3205" t="s">
        <v>6039</v>
      </c>
      <c r="E3205" t="s">
        <v>6040</v>
      </c>
      <c r="F3205" t="s">
        <v>43</v>
      </c>
      <c r="G3205" t="s">
        <v>21</v>
      </c>
      <c r="H3205" t="s">
        <v>44</v>
      </c>
      <c r="I3205" t="str">
        <f t="shared" si="50"/>
        <v>150 N Main St Winchester, KY 40391</v>
      </c>
      <c r="J3205">
        <v>37.996960000000001</v>
      </c>
      <c r="K3205">
        <v>-84.176240000000007</v>
      </c>
      <c r="L3205" s="3">
        <v>299.97000000000003</v>
      </c>
      <c r="M3205" s="3">
        <v>120.05</v>
      </c>
      <c r="N3205" s="3">
        <v>179.92000000000002</v>
      </c>
      <c r="O3205" s="4">
        <v>1.4987088713036236</v>
      </c>
      <c r="P3205" s="3">
        <v>810.77</v>
      </c>
      <c r="Q3205" s="3">
        <v>326.75</v>
      </c>
      <c r="R3205" s="3">
        <v>484.02</v>
      </c>
      <c r="S3205" s="4">
        <v>1.4813159908186686</v>
      </c>
      <c r="T3205" s="2"/>
      <c r="U3205" s="5"/>
    </row>
    <row r="3206" spans="1:21">
      <c r="A3206" s="2">
        <v>221080</v>
      </c>
      <c r="B3206" t="s">
        <v>6041</v>
      </c>
      <c r="C3206" s="2">
        <v>221080</v>
      </c>
      <c r="D3206" t="s">
        <v>6041</v>
      </c>
      <c r="E3206" t="s">
        <v>6042</v>
      </c>
      <c r="F3206" t="s">
        <v>300</v>
      </c>
      <c r="G3206" t="s">
        <v>21</v>
      </c>
      <c r="H3206" t="s">
        <v>301</v>
      </c>
      <c r="I3206" t="str">
        <f t="shared" si="50"/>
        <v>125 Sterling Way Mount Sterling, KY 40353</v>
      </c>
      <c r="J3206">
        <v>38.046446000000003</v>
      </c>
      <c r="K3206">
        <v>-83.939762999999999</v>
      </c>
      <c r="L3206" s="3">
        <v>17597.009999999998</v>
      </c>
      <c r="M3206" s="3">
        <v>7349.14</v>
      </c>
      <c r="N3206" s="3">
        <v>10247.869999999999</v>
      </c>
      <c r="O3206" s="4">
        <v>1.3944311851454727</v>
      </c>
      <c r="P3206" s="3">
        <v>54289.94</v>
      </c>
      <c r="Q3206" s="3">
        <v>21649.69</v>
      </c>
      <c r="R3206" s="3">
        <v>32640.250000000004</v>
      </c>
      <c r="S3206" s="4">
        <v>1.5076543821181738</v>
      </c>
      <c r="T3206" s="2">
        <v>11</v>
      </c>
      <c r="U3206" s="5">
        <v>604.80000000000007</v>
      </c>
    </row>
    <row r="3207" spans="1:21">
      <c r="A3207" s="2">
        <v>318848</v>
      </c>
      <c r="B3207" t="s">
        <v>5066</v>
      </c>
      <c r="C3207" s="2">
        <v>464539</v>
      </c>
      <c r="D3207" t="s">
        <v>6043</v>
      </c>
      <c r="E3207" t="s">
        <v>5067</v>
      </c>
      <c r="F3207" t="s">
        <v>300</v>
      </c>
      <c r="G3207" t="s">
        <v>21</v>
      </c>
      <c r="H3207" t="s">
        <v>301</v>
      </c>
      <c r="I3207" t="str">
        <f t="shared" si="50"/>
        <v>130 Sterling Way Mount Sterling, KY 40353</v>
      </c>
      <c r="J3207">
        <v>38.046841999999998</v>
      </c>
      <c r="K3207">
        <v>-83.940185</v>
      </c>
      <c r="L3207" s="3">
        <v>695.44</v>
      </c>
      <c r="M3207" s="3">
        <v>1588.57</v>
      </c>
      <c r="N3207" s="3">
        <v>-893.12999999999988</v>
      </c>
      <c r="O3207" s="4">
        <v>-0.56222262789804667</v>
      </c>
      <c r="P3207" s="3">
        <v>1600.12</v>
      </c>
      <c r="Q3207" s="3">
        <v>3386.03</v>
      </c>
      <c r="R3207" s="3">
        <v>-1785.9100000000003</v>
      </c>
      <c r="S3207" s="4">
        <v>-0.52743478350752948</v>
      </c>
      <c r="T3207" s="2">
        <v>1</v>
      </c>
      <c r="U3207" s="5">
        <v>238.25</v>
      </c>
    </row>
    <row r="3208" spans="1:21">
      <c r="A3208" s="2">
        <v>219057</v>
      </c>
      <c r="B3208" t="s">
        <v>1379</v>
      </c>
      <c r="C3208" s="2">
        <v>467879</v>
      </c>
      <c r="D3208" t="s">
        <v>6044</v>
      </c>
      <c r="E3208" t="s">
        <v>6045</v>
      </c>
      <c r="F3208" t="s">
        <v>6046</v>
      </c>
      <c r="G3208" t="s">
        <v>21</v>
      </c>
      <c r="H3208" t="s">
        <v>6047</v>
      </c>
      <c r="I3208" t="str">
        <f t="shared" si="50"/>
        <v>449 Lebanon St Wingo, KY 42088</v>
      </c>
      <c r="J3208">
        <v>36.642290000000003</v>
      </c>
      <c r="K3208">
        <v>-88.742849000000007</v>
      </c>
      <c r="L3208" s="3"/>
      <c r="M3208" s="3">
        <v>482.66</v>
      </c>
      <c r="N3208" s="3">
        <v>-482.66</v>
      </c>
      <c r="O3208" s="4"/>
      <c r="P3208" s="3"/>
      <c r="Q3208" s="3">
        <v>1977.49</v>
      </c>
      <c r="R3208" s="3">
        <v>-1977.49</v>
      </c>
      <c r="S3208" s="4"/>
      <c r="T3208" s="2"/>
      <c r="U3208" s="5"/>
    </row>
    <row r="3209" spans="1:21">
      <c r="A3209" s="2">
        <v>219846</v>
      </c>
      <c r="B3209" t="s">
        <v>6048</v>
      </c>
      <c r="C3209" s="2">
        <v>219846</v>
      </c>
      <c r="D3209" t="s">
        <v>6048</v>
      </c>
      <c r="E3209" t="s">
        <v>6049</v>
      </c>
      <c r="F3209" t="s">
        <v>115</v>
      </c>
      <c r="G3209" t="s">
        <v>21</v>
      </c>
      <c r="H3209" t="s">
        <v>116</v>
      </c>
      <c r="I3209" t="str">
        <f t="shared" si="50"/>
        <v>149 Edwards Ave Georgetown, KY 40324</v>
      </c>
      <c r="J3209">
        <v>38.215895000000003</v>
      </c>
      <c r="K3209">
        <v>-84.537565000000001</v>
      </c>
      <c r="L3209" s="3">
        <v>4325.43</v>
      </c>
      <c r="M3209" s="3">
        <v>2978.54</v>
      </c>
      <c r="N3209" s="3">
        <v>1346.8900000000003</v>
      </c>
      <c r="O3209" s="4">
        <v>0.45219805676606672</v>
      </c>
      <c r="P3209" s="3">
        <v>11690.44</v>
      </c>
      <c r="Q3209" s="3">
        <v>8766.23</v>
      </c>
      <c r="R3209" s="3">
        <v>2924.2100000000009</v>
      </c>
      <c r="S3209" s="4">
        <v>0.33357669146257868</v>
      </c>
      <c r="T3209" s="2">
        <v>1</v>
      </c>
      <c r="U3209" s="5">
        <v>897.64</v>
      </c>
    </row>
    <row r="3210" spans="1:21">
      <c r="A3210" s="2">
        <v>218968</v>
      </c>
      <c r="B3210" t="s">
        <v>6050</v>
      </c>
      <c r="C3210" s="2">
        <v>218968</v>
      </c>
      <c r="D3210" t="s">
        <v>6050</v>
      </c>
      <c r="E3210" t="s">
        <v>6051</v>
      </c>
      <c r="F3210" t="s">
        <v>1227</v>
      </c>
      <c r="G3210" t="s">
        <v>21</v>
      </c>
      <c r="H3210" t="s">
        <v>1228</v>
      </c>
      <c r="I3210" t="str">
        <f t="shared" si="50"/>
        <v>68 Main St CAMPTON, KY 41301</v>
      </c>
      <c r="J3210">
        <v>37.73283</v>
      </c>
      <c r="K3210">
        <v>-83.551150000000007</v>
      </c>
      <c r="L3210" s="3">
        <v>128.26</v>
      </c>
      <c r="M3210" s="3">
        <v>98.94</v>
      </c>
      <c r="N3210" s="3">
        <v>29.319999999999993</v>
      </c>
      <c r="O3210" s="4">
        <v>0.29634121689913073</v>
      </c>
      <c r="P3210" s="3">
        <v>502.87</v>
      </c>
      <c r="Q3210" s="3">
        <v>398.1</v>
      </c>
      <c r="R3210" s="3">
        <v>104.76999999999998</v>
      </c>
      <c r="S3210" s="4">
        <v>0.26317508163777942</v>
      </c>
      <c r="T3210" s="2">
        <v>1</v>
      </c>
      <c r="U3210" s="5">
        <v>40.369999999999997</v>
      </c>
    </row>
    <row r="3211" spans="1:21">
      <c r="A3211" s="2">
        <v>218968</v>
      </c>
      <c r="B3211" t="s">
        <v>6050</v>
      </c>
      <c r="C3211" s="2">
        <v>407355</v>
      </c>
      <c r="D3211" t="s">
        <v>6052</v>
      </c>
      <c r="E3211" t="s">
        <v>6053</v>
      </c>
      <c r="F3211" t="s">
        <v>1227</v>
      </c>
      <c r="G3211" t="s">
        <v>21</v>
      </c>
      <c r="H3211" t="s">
        <v>1228</v>
      </c>
      <c r="I3211" t="str">
        <f t="shared" si="50"/>
        <v>85 Elkins Rd CAMPTON, KY 41301</v>
      </c>
      <c r="J3211">
        <v>37.730069999999998</v>
      </c>
      <c r="K3211">
        <v>-83.570310000000006</v>
      </c>
      <c r="L3211" s="3"/>
      <c r="M3211" s="3">
        <v>-0.04</v>
      </c>
      <c r="N3211" s="3">
        <v>0.04</v>
      </c>
      <c r="O3211" s="4"/>
      <c r="P3211" s="3"/>
      <c r="Q3211" s="3">
        <v>0</v>
      </c>
      <c r="R3211" s="3">
        <v>0</v>
      </c>
      <c r="S3211" s="4"/>
      <c r="T3211" s="2"/>
      <c r="U3211" s="5"/>
    </row>
    <row r="3212" spans="1:21">
      <c r="A3212" s="2">
        <v>218968</v>
      </c>
      <c r="B3212" t="s">
        <v>6050</v>
      </c>
      <c r="C3212" s="2">
        <v>407349</v>
      </c>
      <c r="D3212" t="s">
        <v>6054</v>
      </c>
      <c r="E3212" t="s">
        <v>6055</v>
      </c>
      <c r="F3212" t="s">
        <v>1227</v>
      </c>
      <c r="G3212" t="s">
        <v>21</v>
      </c>
      <c r="H3212" t="s">
        <v>1228</v>
      </c>
      <c r="I3212" t="str">
        <f t="shared" si="50"/>
        <v>166 Campton Baptist Rd CAMPTON, KY 41301</v>
      </c>
      <c r="J3212">
        <v>37.725634999999997</v>
      </c>
      <c r="K3212">
        <v>-83.521060000000006</v>
      </c>
      <c r="L3212" s="3">
        <v>1861.63</v>
      </c>
      <c r="M3212" s="3"/>
      <c r="N3212" s="3">
        <v>1861.63</v>
      </c>
      <c r="O3212" s="4"/>
      <c r="P3212" s="3">
        <v>4808.8599999999997</v>
      </c>
      <c r="Q3212" s="3"/>
      <c r="R3212" s="3">
        <v>4808.8599999999997</v>
      </c>
      <c r="S3212" s="4"/>
      <c r="T3212" s="2"/>
      <c r="U3212" s="5"/>
    </row>
    <row r="3213" spans="1:21">
      <c r="A3213" s="2">
        <v>218968</v>
      </c>
      <c r="B3213" t="s">
        <v>6050</v>
      </c>
      <c r="C3213" s="2">
        <v>446567</v>
      </c>
      <c r="D3213" t="s">
        <v>6056</v>
      </c>
      <c r="E3213" t="s">
        <v>6057</v>
      </c>
      <c r="F3213" t="s">
        <v>6058</v>
      </c>
      <c r="G3213" t="s">
        <v>21</v>
      </c>
      <c r="H3213" t="s">
        <v>6059</v>
      </c>
      <c r="I3213" t="str">
        <f t="shared" si="50"/>
        <v>4948 KY 15 N Pine Ridge, KY 41360</v>
      </c>
      <c r="J3213">
        <v>37.76211</v>
      </c>
      <c r="K3213">
        <v>-83.611019999999996</v>
      </c>
      <c r="L3213" s="3">
        <v>288.58999999999997</v>
      </c>
      <c r="M3213" s="3">
        <v>182.29</v>
      </c>
      <c r="N3213" s="3">
        <v>106.29999999999998</v>
      </c>
      <c r="O3213" s="4">
        <v>0.58313676010752091</v>
      </c>
      <c r="P3213" s="3">
        <v>962.53</v>
      </c>
      <c r="Q3213" s="3">
        <v>609.78</v>
      </c>
      <c r="R3213" s="3">
        <v>352.75</v>
      </c>
      <c r="S3213" s="4">
        <v>0.57848732329692676</v>
      </c>
      <c r="T3213" s="2">
        <v>1</v>
      </c>
      <c r="U3213" s="5">
        <v>155.61000000000001</v>
      </c>
    </row>
    <row r="3214" spans="1:21">
      <c r="A3214" s="2">
        <v>218968</v>
      </c>
      <c r="B3214" t="s">
        <v>6050</v>
      </c>
      <c r="C3214" s="2">
        <v>407350</v>
      </c>
      <c r="D3214" t="s">
        <v>6060</v>
      </c>
      <c r="E3214" t="s">
        <v>6061</v>
      </c>
      <c r="F3214" t="s">
        <v>1227</v>
      </c>
      <c r="G3214" t="s">
        <v>21</v>
      </c>
      <c r="H3214" t="s">
        <v>1228</v>
      </c>
      <c r="I3214" t="str">
        <f t="shared" si="50"/>
        <v>303 N Johnson St CAMPTON, KY 41301</v>
      </c>
      <c r="J3214">
        <v>37.739592000000002</v>
      </c>
      <c r="K3214">
        <v>-83.552491000000003</v>
      </c>
      <c r="L3214" s="3">
        <v>2179.2600000000002</v>
      </c>
      <c r="M3214" s="3">
        <v>414.27</v>
      </c>
      <c r="N3214" s="3">
        <v>1764.9900000000002</v>
      </c>
      <c r="O3214" s="4">
        <v>4.2604822941559863</v>
      </c>
      <c r="P3214" s="3">
        <v>6161.01</v>
      </c>
      <c r="Q3214" s="3">
        <v>1244.55</v>
      </c>
      <c r="R3214" s="3">
        <v>4916.46</v>
      </c>
      <c r="S3214" s="4">
        <v>3.9503917078462099</v>
      </c>
      <c r="T3214" s="2">
        <v>3</v>
      </c>
      <c r="U3214" s="5">
        <v>90.686666666666667</v>
      </c>
    </row>
    <row r="3215" spans="1:21">
      <c r="A3215" s="2">
        <v>218968</v>
      </c>
      <c r="B3215" t="s">
        <v>6050</v>
      </c>
      <c r="C3215" s="2">
        <v>407354</v>
      </c>
      <c r="D3215" t="s">
        <v>6062</v>
      </c>
      <c r="E3215" t="s">
        <v>6063</v>
      </c>
      <c r="F3215" t="s">
        <v>6064</v>
      </c>
      <c r="G3215" t="s">
        <v>21</v>
      </c>
      <c r="H3215" t="s">
        <v>6065</v>
      </c>
      <c r="I3215" t="str">
        <f t="shared" si="50"/>
        <v>1750 KY 715 Rogers, KY 41365</v>
      </c>
      <c r="J3215">
        <v>37.744025000000001</v>
      </c>
      <c r="K3215">
        <v>-83.635824</v>
      </c>
      <c r="L3215" s="3">
        <v>1270.83</v>
      </c>
      <c r="M3215" s="3">
        <v>2926.57</v>
      </c>
      <c r="N3215" s="3">
        <v>-1655.7400000000002</v>
      </c>
      <c r="O3215" s="4">
        <v>-0.5657612836870467</v>
      </c>
      <c r="P3215" s="3">
        <v>4022.77</v>
      </c>
      <c r="Q3215" s="3">
        <v>8396.44</v>
      </c>
      <c r="R3215" s="3">
        <v>-4373.67</v>
      </c>
      <c r="S3215" s="4">
        <v>-0.52089576058424758</v>
      </c>
      <c r="T3215" s="2">
        <v>1</v>
      </c>
      <c r="U3215" s="5">
        <v>219.44</v>
      </c>
    </row>
    <row r="3216" spans="1:21">
      <c r="A3216" s="2">
        <v>219475</v>
      </c>
      <c r="B3216" t="s">
        <v>6066</v>
      </c>
      <c r="C3216" s="2">
        <v>449422</v>
      </c>
      <c r="D3216" t="s">
        <v>6067</v>
      </c>
      <c r="E3216" t="s">
        <v>6068</v>
      </c>
      <c r="F3216" t="s">
        <v>1227</v>
      </c>
      <c r="G3216" t="s">
        <v>21</v>
      </c>
      <c r="H3216" t="s">
        <v>1228</v>
      </c>
      <c r="I3216" t="str">
        <f t="shared" si="50"/>
        <v>133 Main St CAMPTON, KY 41301</v>
      </c>
      <c r="J3216">
        <v>37.734113000000001</v>
      </c>
      <c r="K3216">
        <v>-83.549915999999996</v>
      </c>
      <c r="L3216" s="3">
        <v>1637.2</v>
      </c>
      <c r="M3216" s="3">
        <v>1711.83</v>
      </c>
      <c r="N3216" s="3">
        <v>-74.629999999999882</v>
      </c>
      <c r="O3216" s="4">
        <v>-4.3596618823130734E-2</v>
      </c>
      <c r="P3216" s="3">
        <v>3604.95</v>
      </c>
      <c r="Q3216" s="3">
        <v>3943.75</v>
      </c>
      <c r="R3216" s="3">
        <v>-338.80000000000018</v>
      </c>
      <c r="S3216" s="4">
        <v>-8.5908082408874847E-2</v>
      </c>
      <c r="T3216" s="2">
        <v>1</v>
      </c>
      <c r="U3216" s="5">
        <v>492.82</v>
      </c>
    </row>
    <row r="3217" spans="1:21">
      <c r="A3217" s="2">
        <v>219475</v>
      </c>
      <c r="B3217" t="s">
        <v>6066</v>
      </c>
      <c r="C3217" s="2">
        <v>219475</v>
      </c>
      <c r="D3217" t="s">
        <v>6066</v>
      </c>
      <c r="E3217" t="s">
        <v>6069</v>
      </c>
      <c r="F3217" t="s">
        <v>1227</v>
      </c>
      <c r="G3217" t="s">
        <v>21</v>
      </c>
      <c r="H3217" t="s">
        <v>1228</v>
      </c>
      <c r="I3217" t="str">
        <f t="shared" si="50"/>
        <v>10 COURT ST CAMPTON, KY 41301</v>
      </c>
      <c r="J3217">
        <v>37.735160999999998</v>
      </c>
      <c r="K3217">
        <v>-83.547206000000003</v>
      </c>
      <c r="L3217" s="3">
        <v>2461.92</v>
      </c>
      <c r="M3217" s="3">
        <v>1971.65</v>
      </c>
      <c r="N3217" s="3">
        <v>490.27</v>
      </c>
      <c r="O3217" s="4">
        <v>0.24865975198437854</v>
      </c>
      <c r="P3217" s="3">
        <v>5621.95</v>
      </c>
      <c r="Q3217" s="3">
        <v>4633.87</v>
      </c>
      <c r="R3217" s="3">
        <v>988.07999999999993</v>
      </c>
      <c r="S3217" s="4">
        <v>0.21322997839818553</v>
      </c>
      <c r="T3217" s="2">
        <v>4</v>
      </c>
      <c r="U3217" s="5">
        <v>249.6925</v>
      </c>
    </row>
    <row r="3218" spans="1:21">
      <c r="A3218" s="2">
        <v>217725</v>
      </c>
      <c r="B3218" t="s">
        <v>6070</v>
      </c>
      <c r="C3218" s="2">
        <v>217725</v>
      </c>
      <c r="D3218" t="s">
        <v>6070</v>
      </c>
      <c r="E3218" t="s">
        <v>6071</v>
      </c>
      <c r="F3218" t="s">
        <v>30</v>
      </c>
      <c r="G3218" t="s">
        <v>21</v>
      </c>
      <c r="H3218" t="s">
        <v>540</v>
      </c>
      <c r="I3218" t="str">
        <f t="shared" si="50"/>
        <v>138 E Loudon Ave Lexington, KY 40505</v>
      </c>
      <c r="J3218">
        <v>38.056331</v>
      </c>
      <c r="K3218">
        <v>-84.480973000000006</v>
      </c>
      <c r="L3218" s="3">
        <v>110.34</v>
      </c>
      <c r="M3218" s="3">
        <v>120.87</v>
      </c>
      <c r="N3218" s="3">
        <v>-10.530000000000001</v>
      </c>
      <c r="O3218" s="4">
        <v>-8.7118391660461661E-2</v>
      </c>
      <c r="P3218" s="3">
        <v>287.08999999999997</v>
      </c>
      <c r="Q3218" s="3">
        <v>306.52</v>
      </c>
      <c r="R3218" s="3">
        <v>-19.430000000000007</v>
      </c>
      <c r="S3218" s="4">
        <v>-6.3389012136239098E-2</v>
      </c>
      <c r="T3218" s="2"/>
      <c r="U3218" s="5"/>
    </row>
    <row r="3219" spans="1:21">
      <c r="A3219" s="2">
        <v>218417</v>
      </c>
      <c r="B3219" t="s">
        <v>6072</v>
      </c>
      <c r="C3219" s="2">
        <v>218417</v>
      </c>
      <c r="D3219" t="s">
        <v>6072</v>
      </c>
      <c r="E3219" t="s">
        <v>6073</v>
      </c>
      <c r="F3219" t="s">
        <v>30</v>
      </c>
      <c r="G3219" t="s">
        <v>21</v>
      </c>
      <c r="H3219" t="s">
        <v>71</v>
      </c>
      <c r="I3219" t="str">
        <f t="shared" si="50"/>
        <v>1332 CAHILL DR Lexington, KY 40504</v>
      </c>
      <c r="J3219">
        <v>38.056347000000002</v>
      </c>
      <c r="K3219">
        <v>-84.528976999999998</v>
      </c>
      <c r="L3219" s="3">
        <v>121.75</v>
      </c>
      <c r="M3219" s="3">
        <v>121.84</v>
      </c>
      <c r="N3219" s="3">
        <v>-9.0000000000003411E-2</v>
      </c>
      <c r="O3219" s="4">
        <v>-7.3867367038742127E-4</v>
      </c>
      <c r="P3219" s="3">
        <v>289.89</v>
      </c>
      <c r="Q3219" s="3">
        <v>297.43</v>
      </c>
      <c r="R3219" s="3">
        <v>-7.5400000000000205</v>
      </c>
      <c r="S3219" s="4">
        <v>-2.5350502639276535E-2</v>
      </c>
      <c r="T3219" s="2"/>
      <c r="U3219" s="5"/>
    </row>
    <row r="3220" spans="1:21">
      <c r="A3220" s="2">
        <v>220618</v>
      </c>
      <c r="B3220" t="s">
        <v>6074</v>
      </c>
      <c r="C3220" s="2">
        <v>220618</v>
      </c>
      <c r="D3220" t="s">
        <v>6074</v>
      </c>
      <c r="E3220" t="s">
        <v>6075</v>
      </c>
      <c r="F3220" t="s">
        <v>30</v>
      </c>
      <c r="G3220" t="s">
        <v>21</v>
      </c>
      <c r="H3220" t="s">
        <v>68</v>
      </c>
      <c r="I3220" t="str">
        <f t="shared" si="50"/>
        <v>440 Fairman Rd Lexington, KY 40511</v>
      </c>
      <c r="J3220">
        <v>38.077601000000001</v>
      </c>
      <c r="K3220">
        <v>-84.521311999999995</v>
      </c>
      <c r="L3220" s="3">
        <v>26.69</v>
      </c>
      <c r="M3220" s="3"/>
      <c r="N3220" s="3">
        <v>26.69</v>
      </c>
      <c r="O3220" s="4"/>
      <c r="P3220" s="3">
        <v>65.209999999999994</v>
      </c>
      <c r="Q3220" s="3"/>
      <c r="R3220" s="3">
        <v>65.209999999999994</v>
      </c>
      <c r="S3220" s="4"/>
      <c r="T3220" s="2"/>
      <c r="U3220" s="5"/>
    </row>
    <row r="3221" spans="1:21">
      <c r="A3221" s="2">
        <v>218979</v>
      </c>
      <c r="B3221" t="s">
        <v>6076</v>
      </c>
      <c r="C3221" s="2">
        <v>218979</v>
      </c>
      <c r="D3221" t="s">
        <v>6076</v>
      </c>
      <c r="E3221" t="s">
        <v>6077</v>
      </c>
      <c r="F3221" t="s">
        <v>83</v>
      </c>
      <c r="G3221" t="s">
        <v>21</v>
      </c>
      <c r="H3221" t="s">
        <v>84</v>
      </c>
      <c r="I3221" t="str">
        <f t="shared" si="50"/>
        <v>330 Pisgah Pike Versailles, KY 40383</v>
      </c>
      <c r="J3221">
        <v>38.048938999999997</v>
      </c>
      <c r="K3221">
        <v>-84.653717</v>
      </c>
      <c r="L3221" s="3">
        <v>478.41</v>
      </c>
      <c r="M3221" s="3">
        <v>-33.29</v>
      </c>
      <c r="N3221" s="3">
        <v>511.70000000000005</v>
      </c>
      <c r="O3221" s="4">
        <v>-15.370982276960049</v>
      </c>
      <c r="P3221" s="3">
        <v>1609.27</v>
      </c>
      <c r="Q3221" s="3">
        <v>525.15</v>
      </c>
      <c r="R3221" s="3">
        <v>1084.1199999999999</v>
      </c>
      <c r="S3221" s="4">
        <v>2.0644006474340664</v>
      </c>
      <c r="T3221" s="2">
        <v>2</v>
      </c>
      <c r="U3221" s="5">
        <v>99.135000000000005</v>
      </c>
    </row>
    <row r="3222" spans="1:21">
      <c r="A3222" s="2">
        <v>221157</v>
      </c>
      <c r="B3222" t="s">
        <v>4966</v>
      </c>
      <c r="C3222" s="2">
        <v>407750</v>
      </c>
      <c r="D3222" t="s">
        <v>6078</v>
      </c>
      <c r="E3222" t="s">
        <v>6079</v>
      </c>
      <c r="F3222" t="s">
        <v>83</v>
      </c>
      <c r="G3222" t="s">
        <v>21</v>
      </c>
      <c r="H3222" t="s">
        <v>84</v>
      </c>
      <c r="I3222" t="str">
        <f t="shared" si="50"/>
        <v>100 School House Rd Versailles, KY 40383</v>
      </c>
      <c r="J3222">
        <v>38.040007000000003</v>
      </c>
      <c r="K3222">
        <v>-84.747100000000003</v>
      </c>
      <c r="L3222" s="3">
        <v>-79.27</v>
      </c>
      <c r="M3222" s="3"/>
      <c r="N3222" s="3">
        <v>-79.27</v>
      </c>
      <c r="O3222" s="4"/>
      <c r="P3222" s="3">
        <v>0</v>
      </c>
      <c r="Q3222" s="3"/>
      <c r="R3222" s="3">
        <v>0</v>
      </c>
      <c r="S3222" s="4"/>
      <c r="T3222" s="2"/>
      <c r="U3222" s="5"/>
    </row>
    <row r="3223" spans="1:21">
      <c r="A3223" s="2">
        <v>218979</v>
      </c>
      <c r="B3223" t="s">
        <v>6076</v>
      </c>
      <c r="C3223" s="2">
        <v>407750</v>
      </c>
      <c r="D3223" t="s">
        <v>6078</v>
      </c>
      <c r="E3223" t="s">
        <v>6079</v>
      </c>
      <c r="F3223" t="s">
        <v>83</v>
      </c>
      <c r="G3223" t="s">
        <v>21</v>
      </c>
      <c r="H3223" t="s">
        <v>84</v>
      </c>
      <c r="I3223" t="str">
        <f t="shared" si="50"/>
        <v>100 School House Rd Versailles, KY 40383</v>
      </c>
      <c r="J3223">
        <v>38.040007000000003</v>
      </c>
      <c r="K3223">
        <v>-84.747100000000003</v>
      </c>
      <c r="L3223" s="3">
        <v>6531.87</v>
      </c>
      <c r="M3223" s="3">
        <v>1754.6</v>
      </c>
      <c r="N3223" s="3">
        <v>4777.2700000000004</v>
      </c>
      <c r="O3223" s="4">
        <v>2.7227117291690419</v>
      </c>
      <c r="P3223" s="3">
        <v>24560.62</v>
      </c>
      <c r="Q3223" s="3">
        <v>5673.59</v>
      </c>
      <c r="R3223" s="3">
        <v>18887.03</v>
      </c>
      <c r="S3223" s="4">
        <v>3.3289381150206481</v>
      </c>
      <c r="T3223" s="2">
        <v>4</v>
      </c>
      <c r="U3223" s="5">
        <v>225.32</v>
      </c>
    </row>
    <row r="3224" spans="1:21">
      <c r="A3224" s="2">
        <v>218979</v>
      </c>
      <c r="B3224" t="s">
        <v>6076</v>
      </c>
      <c r="C3224" s="2">
        <v>407703</v>
      </c>
      <c r="D3224" t="s">
        <v>6080</v>
      </c>
      <c r="E3224" t="s">
        <v>6081</v>
      </c>
      <c r="F3224" t="s">
        <v>83</v>
      </c>
      <c r="G3224" t="s">
        <v>21</v>
      </c>
      <c r="H3224" t="s">
        <v>84</v>
      </c>
      <c r="I3224" t="str">
        <f t="shared" si="50"/>
        <v>207 Simmons St Versailles, KY 40383</v>
      </c>
      <c r="J3224">
        <v>38.049950000000003</v>
      </c>
      <c r="K3224">
        <v>-84.723141999999996</v>
      </c>
      <c r="L3224" s="3"/>
      <c r="M3224" s="3">
        <v>75.930000000000007</v>
      </c>
      <c r="N3224" s="3">
        <v>-75.930000000000007</v>
      </c>
      <c r="O3224" s="4"/>
      <c r="P3224" s="3"/>
      <c r="Q3224" s="3">
        <v>168.71</v>
      </c>
      <c r="R3224" s="3">
        <v>-168.71</v>
      </c>
      <c r="S3224" s="4"/>
      <c r="T3224" s="2"/>
      <c r="U3224" s="5"/>
    </row>
    <row r="3225" spans="1:21">
      <c r="A3225" s="2">
        <v>218979</v>
      </c>
      <c r="B3225" t="s">
        <v>6076</v>
      </c>
      <c r="C3225" s="2">
        <v>407803</v>
      </c>
      <c r="D3225" t="s">
        <v>6082</v>
      </c>
      <c r="E3225" t="s">
        <v>6083</v>
      </c>
      <c r="F3225" t="s">
        <v>83</v>
      </c>
      <c r="G3225" t="s">
        <v>21</v>
      </c>
      <c r="H3225" t="s">
        <v>84</v>
      </c>
      <c r="I3225" t="str">
        <f t="shared" si="50"/>
        <v>180 FRANKFORT ST Versailles, KY 40383</v>
      </c>
      <c r="J3225">
        <v>38.061926999999997</v>
      </c>
      <c r="K3225">
        <v>-84.732230000000001</v>
      </c>
      <c r="L3225" s="3">
        <v>2446.0300000000002</v>
      </c>
      <c r="M3225" s="3">
        <v>2172.86</v>
      </c>
      <c r="N3225" s="3">
        <v>273.17000000000007</v>
      </c>
      <c r="O3225" s="4">
        <v>0.12571909833123168</v>
      </c>
      <c r="P3225" s="3">
        <v>8561.83</v>
      </c>
      <c r="Q3225" s="3">
        <v>9324.68</v>
      </c>
      <c r="R3225" s="3">
        <v>-762.85000000000036</v>
      </c>
      <c r="S3225" s="4">
        <v>-8.1809777922674062E-2</v>
      </c>
      <c r="T3225" s="2">
        <v>1</v>
      </c>
      <c r="U3225" s="5">
        <v>66.27</v>
      </c>
    </row>
    <row r="3226" spans="1:21">
      <c r="A3226" s="2">
        <v>343147</v>
      </c>
      <c r="B3226" t="s">
        <v>6084</v>
      </c>
      <c r="C3226" s="2">
        <v>407803</v>
      </c>
      <c r="D3226" t="s">
        <v>6082</v>
      </c>
      <c r="E3226" t="s">
        <v>6083</v>
      </c>
      <c r="F3226" t="s">
        <v>83</v>
      </c>
      <c r="G3226" t="s">
        <v>21</v>
      </c>
      <c r="H3226" t="s">
        <v>84</v>
      </c>
      <c r="I3226" t="str">
        <f t="shared" si="50"/>
        <v>180 FRANKFORT ST Versailles, KY 40383</v>
      </c>
      <c r="J3226">
        <v>38.061926999999997</v>
      </c>
      <c r="K3226">
        <v>-84.732230000000001</v>
      </c>
      <c r="L3226" s="3"/>
      <c r="M3226" s="3">
        <v>5.26</v>
      </c>
      <c r="N3226" s="3">
        <v>-5.26</v>
      </c>
      <c r="O3226" s="4"/>
      <c r="P3226" s="3"/>
      <c r="Q3226" s="3">
        <v>13.68</v>
      </c>
      <c r="R3226" s="3">
        <v>-13.68</v>
      </c>
      <c r="S3226" s="4"/>
      <c r="T3226" s="2"/>
      <c r="U3226" s="5"/>
    </row>
    <row r="3227" spans="1:21">
      <c r="A3227" s="2">
        <v>218979</v>
      </c>
      <c r="B3227" t="s">
        <v>6076</v>
      </c>
      <c r="C3227" s="2">
        <v>407749</v>
      </c>
      <c r="D3227" t="s">
        <v>6085</v>
      </c>
      <c r="E3227" t="s">
        <v>6086</v>
      </c>
      <c r="F3227" t="s">
        <v>83</v>
      </c>
      <c r="G3227" t="s">
        <v>21</v>
      </c>
      <c r="H3227" t="s">
        <v>84</v>
      </c>
      <c r="I3227" t="str">
        <f t="shared" si="50"/>
        <v>120 Woodburn Hall Dr Versailles, KY 40383</v>
      </c>
      <c r="J3227">
        <v>38.038007</v>
      </c>
      <c r="K3227">
        <v>-84.714320999999998</v>
      </c>
      <c r="L3227" s="3">
        <v>545.44000000000005</v>
      </c>
      <c r="M3227" s="3">
        <v>842.25</v>
      </c>
      <c r="N3227" s="3">
        <v>-296.80999999999995</v>
      </c>
      <c r="O3227" s="4">
        <v>-0.35240130602552677</v>
      </c>
      <c r="P3227" s="3">
        <v>1869.33</v>
      </c>
      <c r="Q3227" s="3">
        <v>3200.97</v>
      </c>
      <c r="R3227" s="3">
        <v>-1331.6399999999999</v>
      </c>
      <c r="S3227" s="4">
        <v>-0.41601139654542213</v>
      </c>
      <c r="T3227" s="2">
        <v>2</v>
      </c>
      <c r="U3227" s="5">
        <v>1022.725</v>
      </c>
    </row>
    <row r="3228" spans="1:21">
      <c r="A3228" s="2">
        <v>218979</v>
      </c>
      <c r="B3228" t="s">
        <v>6076</v>
      </c>
      <c r="C3228" s="2">
        <v>407715</v>
      </c>
      <c r="D3228" t="s">
        <v>6087</v>
      </c>
      <c r="E3228" t="s">
        <v>6088</v>
      </c>
      <c r="F3228" t="s">
        <v>189</v>
      </c>
      <c r="G3228" t="s">
        <v>21</v>
      </c>
      <c r="H3228" t="s">
        <v>190</v>
      </c>
      <c r="I3228" t="str">
        <f t="shared" si="50"/>
        <v>500 Northside Dr Midway, KY 40347</v>
      </c>
      <c r="J3228">
        <v>38.150165999999999</v>
      </c>
      <c r="K3228">
        <v>-84.677288000000004</v>
      </c>
      <c r="L3228" s="3">
        <v>158.13999999999999</v>
      </c>
      <c r="M3228" s="3">
        <v>173.27</v>
      </c>
      <c r="N3228" s="3">
        <v>-15.130000000000024</v>
      </c>
      <c r="O3228" s="4">
        <v>-8.7320367057194107E-2</v>
      </c>
      <c r="P3228" s="3">
        <v>771.4</v>
      </c>
      <c r="Q3228" s="3">
        <v>570.48</v>
      </c>
      <c r="R3228" s="3">
        <v>200.91999999999996</v>
      </c>
      <c r="S3228" s="4">
        <v>0.35219464310755849</v>
      </c>
      <c r="T3228" s="2"/>
      <c r="U3228" s="5"/>
    </row>
    <row r="3229" spans="1:21">
      <c r="A3229" s="2">
        <v>218979</v>
      </c>
      <c r="B3229" t="s">
        <v>6076</v>
      </c>
      <c r="C3229" s="2">
        <v>460511</v>
      </c>
      <c r="D3229" t="s">
        <v>6089</v>
      </c>
      <c r="E3229" t="s">
        <v>6090</v>
      </c>
      <c r="F3229" t="s">
        <v>83</v>
      </c>
      <c r="G3229" t="s">
        <v>21</v>
      </c>
      <c r="H3229" t="s">
        <v>84</v>
      </c>
      <c r="I3229" t="str">
        <f t="shared" si="50"/>
        <v>134 Macey Ave Versailles, KY 40383</v>
      </c>
      <c r="J3229">
        <v>38.04833</v>
      </c>
      <c r="K3229">
        <v>-84.730900000000005</v>
      </c>
      <c r="L3229" s="3">
        <v>1268.1199999999999</v>
      </c>
      <c r="M3229" s="3">
        <v>82.89</v>
      </c>
      <c r="N3229" s="3">
        <v>1185.2299999999998</v>
      </c>
      <c r="O3229" s="4">
        <v>14.298829774399804</v>
      </c>
      <c r="P3229" s="3">
        <v>4428.83</v>
      </c>
      <c r="Q3229" s="3">
        <v>325</v>
      </c>
      <c r="R3229" s="3">
        <v>4103.83</v>
      </c>
      <c r="S3229" s="4">
        <v>12.62716923076923</v>
      </c>
      <c r="T3229" s="2">
        <v>4</v>
      </c>
      <c r="U3229" s="5">
        <v>263.61500000000001</v>
      </c>
    </row>
    <row r="3230" spans="1:21">
      <c r="A3230" s="2">
        <v>218979</v>
      </c>
      <c r="B3230" t="s">
        <v>6076</v>
      </c>
      <c r="C3230" s="2">
        <v>407729</v>
      </c>
      <c r="D3230" t="s">
        <v>6091</v>
      </c>
      <c r="E3230" t="s">
        <v>6092</v>
      </c>
      <c r="F3230" t="s">
        <v>83</v>
      </c>
      <c r="G3230" t="s">
        <v>21</v>
      </c>
      <c r="H3230" t="s">
        <v>84</v>
      </c>
      <c r="I3230" t="str">
        <f t="shared" si="50"/>
        <v>830 Tyrone Pike Versailles, KY 40383</v>
      </c>
      <c r="J3230">
        <v>38.048338000000001</v>
      </c>
      <c r="K3230">
        <v>-84.745204999999999</v>
      </c>
      <c r="L3230" s="3">
        <v>194.44</v>
      </c>
      <c r="M3230" s="3"/>
      <c r="N3230" s="3">
        <v>194.44</v>
      </c>
      <c r="O3230" s="4"/>
      <c r="P3230" s="3">
        <v>823.21</v>
      </c>
      <c r="Q3230" s="3"/>
      <c r="R3230" s="3">
        <v>823.21</v>
      </c>
      <c r="S3230" s="4"/>
      <c r="T3230" s="2">
        <v>2</v>
      </c>
      <c r="U3230" s="5">
        <v>119.31</v>
      </c>
    </row>
    <row r="3231" spans="1:21">
      <c r="A3231" s="2">
        <v>218979</v>
      </c>
      <c r="B3231" t="s">
        <v>6076</v>
      </c>
      <c r="C3231" s="2">
        <v>407813</v>
      </c>
      <c r="D3231" t="s">
        <v>6093</v>
      </c>
      <c r="E3231" t="s">
        <v>6094</v>
      </c>
      <c r="F3231" t="s">
        <v>83</v>
      </c>
      <c r="G3231" t="s">
        <v>21</v>
      </c>
      <c r="H3231" t="s">
        <v>84</v>
      </c>
      <c r="I3231" t="str">
        <f t="shared" si="50"/>
        <v>1300 TROY PIKE Versailles, KY 40383</v>
      </c>
      <c r="J3231">
        <v>37.898710000000001</v>
      </c>
      <c r="K3231">
        <v>-84.69753</v>
      </c>
      <c r="L3231" s="3">
        <v>4048.19</v>
      </c>
      <c r="M3231" s="3">
        <v>1290.54</v>
      </c>
      <c r="N3231" s="3">
        <v>2757.65</v>
      </c>
      <c r="O3231" s="4">
        <v>2.136818696049716</v>
      </c>
      <c r="P3231" s="3">
        <v>14399.48</v>
      </c>
      <c r="Q3231" s="3">
        <v>3927.58</v>
      </c>
      <c r="R3231" s="3">
        <v>10471.9</v>
      </c>
      <c r="S3231" s="4">
        <v>2.6662474093462132</v>
      </c>
      <c r="T3231" s="2">
        <v>1</v>
      </c>
      <c r="U3231" s="5">
        <v>616.69000000000005</v>
      </c>
    </row>
    <row r="3232" spans="1:21">
      <c r="A3232" s="2">
        <v>331013</v>
      </c>
      <c r="B3232" t="s">
        <v>6095</v>
      </c>
      <c r="C3232" s="2">
        <v>331013</v>
      </c>
      <c r="D3232" t="s">
        <v>6095</v>
      </c>
      <c r="E3232" t="s">
        <v>6096</v>
      </c>
      <c r="F3232" t="s">
        <v>83</v>
      </c>
      <c r="G3232" t="s">
        <v>21</v>
      </c>
      <c r="H3232" t="s">
        <v>84</v>
      </c>
      <c r="I3232" t="str">
        <f t="shared" si="50"/>
        <v>180 Beasley Rd Versailles, KY 40383</v>
      </c>
      <c r="J3232">
        <v>38.046329999999998</v>
      </c>
      <c r="K3232">
        <v>-84.758619999999993</v>
      </c>
      <c r="L3232" s="3"/>
      <c r="M3232" s="3">
        <v>68.290000000000006</v>
      </c>
      <c r="N3232" s="3">
        <v>-68.290000000000006</v>
      </c>
      <c r="O3232" s="4"/>
      <c r="P3232" s="3"/>
      <c r="Q3232" s="3">
        <v>146.94999999999999</v>
      </c>
      <c r="R3232" s="3">
        <v>-146.94999999999999</v>
      </c>
      <c r="S3232" s="4"/>
      <c r="T3232" s="2"/>
      <c r="U3232" s="5"/>
    </row>
    <row r="3233" spans="1:21">
      <c r="A3233" s="2">
        <v>219514</v>
      </c>
      <c r="B3233" t="s">
        <v>6097</v>
      </c>
      <c r="C3233" s="2">
        <v>219514</v>
      </c>
      <c r="D3233" t="s">
        <v>6097</v>
      </c>
      <c r="E3233" t="s">
        <v>6098</v>
      </c>
      <c r="F3233" t="s">
        <v>83</v>
      </c>
      <c r="G3233" t="s">
        <v>21</v>
      </c>
      <c r="H3233" t="s">
        <v>84</v>
      </c>
      <c r="I3233" t="str">
        <f t="shared" si="50"/>
        <v>60 Big Sink Rd Versailles, KY 40383</v>
      </c>
      <c r="J3233">
        <v>38.058950000000003</v>
      </c>
      <c r="K3233">
        <v>-84.721010000000007</v>
      </c>
      <c r="L3233" s="3">
        <v>32.700000000000003</v>
      </c>
      <c r="M3233" s="3"/>
      <c r="N3233" s="3">
        <v>32.700000000000003</v>
      </c>
      <c r="O3233" s="4"/>
      <c r="P3233" s="3">
        <v>77.86</v>
      </c>
      <c r="Q3233" s="3"/>
      <c r="R3233" s="3">
        <v>77.86</v>
      </c>
      <c r="S3233" s="4"/>
      <c r="T3233" s="2"/>
      <c r="U3233" s="5"/>
    </row>
    <row r="3234" spans="1:21">
      <c r="A3234" s="2">
        <v>219515</v>
      </c>
      <c r="B3234" t="s">
        <v>6099</v>
      </c>
      <c r="C3234" s="2">
        <v>219515</v>
      </c>
      <c r="D3234" t="s">
        <v>6099</v>
      </c>
      <c r="E3234" t="s">
        <v>6100</v>
      </c>
      <c r="F3234" t="s">
        <v>83</v>
      </c>
      <c r="G3234" t="s">
        <v>21</v>
      </c>
      <c r="H3234" t="s">
        <v>84</v>
      </c>
      <c r="I3234" t="str">
        <f t="shared" si="50"/>
        <v>103 S Main St Versailles, KY 40383</v>
      </c>
      <c r="J3234">
        <v>38.052639999999997</v>
      </c>
      <c r="K3234">
        <v>-84.730665000000002</v>
      </c>
      <c r="L3234" s="3">
        <v>1008.36</v>
      </c>
      <c r="M3234" s="3">
        <v>1000.34</v>
      </c>
      <c r="N3234" s="3">
        <v>8.0199999999999818</v>
      </c>
      <c r="O3234" s="4">
        <v>8.0172741267968712E-3</v>
      </c>
      <c r="P3234" s="3">
        <v>2669.32</v>
      </c>
      <c r="Q3234" s="3">
        <v>2883.09</v>
      </c>
      <c r="R3234" s="3">
        <v>-213.76999999999998</v>
      </c>
      <c r="S3234" s="4">
        <v>-7.4146141813124108E-2</v>
      </c>
      <c r="T3234" s="2">
        <v>2</v>
      </c>
      <c r="U3234" s="5">
        <v>317.73</v>
      </c>
    </row>
    <row r="3235" spans="1:21">
      <c r="A3235" s="2">
        <v>343147</v>
      </c>
      <c r="B3235" t="s">
        <v>6084</v>
      </c>
      <c r="C3235" s="2">
        <v>481431</v>
      </c>
      <c r="D3235" t="s">
        <v>6101</v>
      </c>
      <c r="E3235" t="s">
        <v>6083</v>
      </c>
      <c r="F3235" t="s">
        <v>83</v>
      </c>
      <c r="G3235" t="s">
        <v>21</v>
      </c>
      <c r="H3235" t="s">
        <v>84</v>
      </c>
      <c r="I3235" t="str">
        <f t="shared" si="50"/>
        <v>180 FRANKFORT ST Versailles, KY 40383</v>
      </c>
      <c r="J3235">
        <v>38.061926999999997</v>
      </c>
      <c r="K3235">
        <v>-84.732230000000001</v>
      </c>
      <c r="L3235" s="3">
        <v>1200.29</v>
      </c>
      <c r="M3235" s="3">
        <v>1348.33</v>
      </c>
      <c r="N3235" s="3">
        <v>-148.03999999999996</v>
      </c>
      <c r="O3235" s="4">
        <v>-0.10979507983950515</v>
      </c>
      <c r="P3235" s="3">
        <v>5015.66</v>
      </c>
      <c r="Q3235" s="3">
        <v>5837.77</v>
      </c>
      <c r="R3235" s="3">
        <v>-822.11000000000058</v>
      </c>
      <c r="S3235" s="4">
        <v>-0.14082603459882806</v>
      </c>
      <c r="T3235" s="2"/>
      <c r="U3235" s="5"/>
    </row>
    <row r="3236" spans="1:21">
      <c r="A3236" s="2">
        <v>343147</v>
      </c>
      <c r="B3236" t="s">
        <v>6084</v>
      </c>
      <c r="C3236" s="2">
        <v>481435</v>
      </c>
      <c r="D3236" t="s">
        <v>6102</v>
      </c>
      <c r="E3236" t="s">
        <v>6086</v>
      </c>
      <c r="F3236" t="s">
        <v>83</v>
      </c>
      <c r="G3236" t="s">
        <v>21</v>
      </c>
      <c r="H3236" t="s">
        <v>84</v>
      </c>
      <c r="I3236" t="str">
        <f t="shared" si="50"/>
        <v>120 Woodburn Hall Dr Versailles, KY 40383</v>
      </c>
      <c r="J3236">
        <v>38.038007</v>
      </c>
      <c r="K3236">
        <v>-84.714320999999998</v>
      </c>
      <c r="L3236" s="3">
        <v>592.42999999999995</v>
      </c>
      <c r="M3236" s="3">
        <v>595.23</v>
      </c>
      <c r="N3236" s="3">
        <v>-2.8000000000000682</v>
      </c>
      <c r="O3236" s="4">
        <v>-4.7040639752701785E-3</v>
      </c>
      <c r="P3236" s="3">
        <v>1919.18</v>
      </c>
      <c r="Q3236" s="3">
        <v>1807.34</v>
      </c>
      <c r="R3236" s="3">
        <v>111.84000000000015</v>
      </c>
      <c r="S3236" s="4">
        <v>6.1880996381422505E-2</v>
      </c>
      <c r="T3236" s="2">
        <v>2</v>
      </c>
      <c r="U3236" s="5">
        <v>187.005</v>
      </c>
    </row>
    <row r="3237" spans="1:21">
      <c r="A3237" s="2">
        <v>343147</v>
      </c>
      <c r="B3237" t="s">
        <v>6084</v>
      </c>
      <c r="C3237" s="2">
        <v>481430</v>
      </c>
      <c r="D3237" t="s">
        <v>6103</v>
      </c>
      <c r="E3237" t="s">
        <v>6104</v>
      </c>
      <c r="F3237" t="s">
        <v>83</v>
      </c>
      <c r="G3237" t="s">
        <v>21</v>
      </c>
      <c r="H3237" t="s">
        <v>84</v>
      </c>
      <c r="I3237" t="str">
        <f t="shared" si="50"/>
        <v>100 SCHOOL HOUSE ROAD Versailles, KY 40383</v>
      </c>
      <c r="J3237">
        <v>38.040007000000003</v>
      </c>
      <c r="K3237">
        <v>-84.747100000000003</v>
      </c>
      <c r="L3237" s="3">
        <v>1472.83</v>
      </c>
      <c r="M3237" s="3">
        <v>790.41</v>
      </c>
      <c r="N3237" s="3">
        <v>682.42</v>
      </c>
      <c r="O3237" s="4">
        <v>0.86337470426740548</v>
      </c>
      <c r="P3237" s="3">
        <v>4573.7299999999996</v>
      </c>
      <c r="Q3237" s="3">
        <v>2386.33</v>
      </c>
      <c r="R3237" s="3">
        <v>2187.3999999999996</v>
      </c>
      <c r="S3237" s="4">
        <v>0.9166376821311385</v>
      </c>
      <c r="T3237" s="2">
        <v>1</v>
      </c>
      <c r="U3237" s="5">
        <v>92.87</v>
      </c>
    </row>
    <row r="3238" spans="1:21">
      <c r="A3238" s="2">
        <v>343147</v>
      </c>
      <c r="B3238" t="s">
        <v>6084</v>
      </c>
      <c r="C3238" s="2">
        <v>481434</v>
      </c>
      <c r="D3238" t="s">
        <v>6105</v>
      </c>
      <c r="E3238" t="s">
        <v>6088</v>
      </c>
      <c r="F3238" t="s">
        <v>189</v>
      </c>
      <c r="G3238" t="s">
        <v>21</v>
      </c>
      <c r="H3238" t="s">
        <v>190</v>
      </c>
      <c r="I3238" t="str">
        <f t="shared" si="50"/>
        <v>500 Northside Dr Midway, KY 40347</v>
      </c>
      <c r="J3238">
        <v>38.150165999999999</v>
      </c>
      <c r="K3238">
        <v>-84.677288000000004</v>
      </c>
      <c r="L3238" s="3">
        <v>431.25</v>
      </c>
      <c r="M3238" s="3">
        <v>575.99</v>
      </c>
      <c r="N3238" s="3">
        <v>-144.74</v>
      </c>
      <c r="O3238" s="4">
        <v>-0.25128908487994583</v>
      </c>
      <c r="P3238" s="3">
        <v>1386.97</v>
      </c>
      <c r="Q3238" s="3">
        <v>1741.94</v>
      </c>
      <c r="R3238" s="3">
        <v>-354.97</v>
      </c>
      <c r="S3238" s="4">
        <v>-0.20377854575932583</v>
      </c>
      <c r="T3238" s="2">
        <v>1</v>
      </c>
      <c r="U3238" s="5">
        <v>103.58</v>
      </c>
    </row>
    <row r="3239" spans="1:21">
      <c r="A3239" s="2">
        <v>343147</v>
      </c>
      <c r="B3239" t="s">
        <v>6084</v>
      </c>
      <c r="C3239" s="2">
        <v>481433</v>
      </c>
      <c r="D3239" t="s">
        <v>6106</v>
      </c>
      <c r="E3239" t="s">
        <v>6092</v>
      </c>
      <c r="F3239" t="s">
        <v>83</v>
      </c>
      <c r="G3239" t="s">
        <v>21</v>
      </c>
      <c r="H3239" t="s">
        <v>84</v>
      </c>
      <c r="I3239" t="str">
        <f t="shared" si="50"/>
        <v>830 Tyrone Pike Versailles, KY 40383</v>
      </c>
      <c r="J3239">
        <v>38.048338000000001</v>
      </c>
      <c r="K3239">
        <v>-84.745204999999999</v>
      </c>
      <c r="L3239" s="3">
        <v>1686.88</v>
      </c>
      <c r="M3239" s="3">
        <v>1957.86</v>
      </c>
      <c r="N3239" s="3">
        <v>-270.97999999999979</v>
      </c>
      <c r="O3239" s="4">
        <v>-0.13840621903506881</v>
      </c>
      <c r="P3239" s="3">
        <v>6525.88</v>
      </c>
      <c r="Q3239" s="3">
        <v>6779.98</v>
      </c>
      <c r="R3239" s="3">
        <v>-254.09999999999945</v>
      </c>
      <c r="S3239" s="4">
        <v>-3.7477986660727533E-2</v>
      </c>
      <c r="T3239" s="2">
        <v>4</v>
      </c>
      <c r="U3239" s="5">
        <v>137.7225</v>
      </c>
    </row>
    <row r="3240" spans="1:21">
      <c r="A3240" s="2">
        <v>343147</v>
      </c>
      <c r="B3240" t="s">
        <v>6084</v>
      </c>
      <c r="C3240" s="2">
        <v>481432</v>
      </c>
      <c r="D3240" t="s">
        <v>6107</v>
      </c>
      <c r="E3240" t="s">
        <v>6094</v>
      </c>
      <c r="F3240" t="s">
        <v>83</v>
      </c>
      <c r="G3240" t="s">
        <v>21</v>
      </c>
      <c r="H3240" t="s">
        <v>84</v>
      </c>
      <c r="I3240" t="str">
        <f t="shared" si="50"/>
        <v>1300 TROY PIKE Versailles, KY 40383</v>
      </c>
      <c r="J3240">
        <v>37.898710000000001</v>
      </c>
      <c r="K3240">
        <v>-84.69753</v>
      </c>
      <c r="L3240" s="3">
        <v>1196.25</v>
      </c>
      <c r="M3240" s="3">
        <v>731.89</v>
      </c>
      <c r="N3240" s="3">
        <v>464.36</v>
      </c>
      <c r="O3240" s="4">
        <v>0.63446692809028682</v>
      </c>
      <c r="P3240" s="3">
        <v>5401.24</v>
      </c>
      <c r="Q3240" s="3">
        <v>2682.38</v>
      </c>
      <c r="R3240" s="3">
        <v>2718.8599999999997</v>
      </c>
      <c r="S3240" s="4">
        <v>1.0135998628084013</v>
      </c>
      <c r="T3240" s="2">
        <v>2</v>
      </c>
      <c r="U3240" s="5">
        <v>67.594999999999999</v>
      </c>
    </row>
    <row r="3241" spans="1:21">
      <c r="A3241" s="2">
        <v>217580</v>
      </c>
      <c r="B3241" t="s">
        <v>6108</v>
      </c>
      <c r="C3241" s="2">
        <v>217580</v>
      </c>
      <c r="D3241" t="s">
        <v>6108</v>
      </c>
      <c r="E3241" t="s">
        <v>6109</v>
      </c>
      <c r="F3241" t="s">
        <v>83</v>
      </c>
      <c r="G3241" t="s">
        <v>21</v>
      </c>
      <c r="H3241" t="s">
        <v>84</v>
      </c>
      <c r="I3241" t="str">
        <f t="shared" si="50"/>
        <v>265 THOMAS LN Versailles, KY 40383</v>
      </c>
      <c r="J3241">
        <v>38.050327000000003</v>
      </c>
      <c r="K3241">
        <v>-84.748069999999998</v>
      </c>
      <c r="L3241" s="3"/>
      <c r="M3241" s="3">
        <v>158.15</v>
      </c>
      <c r="N3241" s="3">
        <v>-158.15</v>
      </c>
      <c r="O3241" s="4"/>
      <c r="P3241" s="3"/>
      <c r="Q3241" s="3">
        <v>397.36</v>
      </c>
      <c r="R3241" s="3">
        <v>-397.36</v>
      </c>
      <c r="S3241" s="4"/>
      <c r="T3241" s="2"/>
      <c r="U3241" s="5"/>
    </row>
    <row r="3242" spans="1:21">
      <c r="A3242" s="2">
        <v>217580</v>
      </c>
      <c r="B3242" t="s">
        <v>6108</v>
      </c>
      <c r="C3242" s="2">
        <v>407710</v>
      </c>
      <c r="D3242" t="s">
        <v>6108</v>
      </c>
      <c r="E3242" t="s">
        <v>6109</v>
      </c>
      <c r="F3242" t="s">
        <v>83</v>
      </c>
      <c r="G3242" t="s">
        <v>21</v>
      </c>
      <c r="H3242" t="s">
        <v>84</v>
      </c>
      <c r="I3242" t="str">
        <f t="shared" si="50"/>
        <v>265 THOMAS LN Versailles, KY 40383</v>
      </c>
      <c r="J3242">
        <v>38.050327000000003</v>
      </c>
      <c r="K3242">
        <v>-84.748069999999998</v>
      </c>
      <c r="L3242" s="3">
        <v>246.56</v>
      </c>
      <c r="M3242" s="3"/>
      <c r="N3242" s="3">
        <v>246.56</v>
      </c>
      <c r="O3242" s="4"/>
      <c r="P3242" s="3">
        <v>771.87</v>
      </c>
      <c r="Q3242" s="3"/>
      <c r="R3242" s="3">
        <v>771.87</v>
      </c>
      <c r="S3242" s="4"/>
      <c r="T3242" s="2">
        <v>1</v>
      </c>
      <c r="U3242" s="5">
        <v>49.75</v>
      </c>
    </row>
    <row r="3243" spans="1:21">
      <c r="A3243" s="2">
        <v>217816</v>
      </c>
      <c r="B3243" t="s">
        <v>3635</v>
      </c>
      <c r="C3243" s="2">
        <v>458763</v>
      </c>
      <c r="D3243" t="s">
        <v>6110</v>
      </c>
      <c r="E3243" t="s">
        <v>6111</v>
      </c>
      <c r="F3243" t="s">
        <v>1864</v>
      </c>
      <c r="G3243" t="s">
        <v>21</v>
      </c>
      <c r="H3243" t="s">
        <v>1865</v>
      </c>
      <c r="I3243" t="str">
        <f t="shared" si="50"/>
        <v>101 Industrial Park Rd Stanford, KY 40484</v>
      </c>
      <c r="J3243">
        <v>37.532238999999997</v>
      </c>
      <c r="K3243">
        <v>-84.649533000000005</v>
      </c>
      <c r="L3243" s="3">
        <v>1512.85</v>
      </c>
      <c r="M3243" s="3">
        <v>1393.77</v>
      </c>
      <c r="N3243" s="3">
        <v>119.07999999999993</v>
      </c>
      <c r="O3243" s="4">
        <v>8.5437339015762948E-2</v>
      </c>
      <c r="P3243" s="3">
        <v>3453.21</v>
      </c>
      <c r="Q3243" s="3">
        <v>3378.53</v>
      </c>
      <c r="R3243" s="3">
        <v>74.679999999999836</v>
      </c>
      <c r="S3243" s="4">
        <v>2.2104287959556327E-2</v>
      </c>
      <c r="T3243" s="2">
        <v>1</v>
      </c>
      <c r="U3243" s="5">
        <v>284.12</v>
      </c>
    </row>
    <row r="3244" spans="1:21">
      <c r="A3244" s="2">
        <v>220097</v>
      </c>
      <c r="B3244" t="s">
        <v>5627</v>
      </c>
      <c r="C3244" s="2">
        <v>220097</v>
      </c>
      <c r="D3244" t="s">
        <v>5627</v>
      </c>
      <c r="E3244" t="s">
        <v>6112</v>
      </c>
      <c r="F3244" t="s">
        <v>416</v>
      </c>
      <c r="G3244" t="s">
        <v>21</v>
      </c>
      <c r="H3244" t="s">
        <v>417</v>
      </c>
      <c r="I3244" t="str">
        <f t="shared" si="50"/>
        <v>9 Mill Creek Park Frankfort, KY 40601</v>
      </c>
      <c r="J3244">
        <v>38.167969999999997</v>
      </c>
      <c r="K3244">
        <v>-84.817359999999994</v>
      </c>
      <c r="L3244" s="3">
        <v>57.65</v>
      </c>
      <c r="M3244" s="3">
        <v>116.58</v>
      </c>
      <c r="N3244" s="3">
        <v>-58.93</v>
      </c>
      <c r="O3244" s="4">
        <v>-0.50548979241722425</v>
      </c>
      <c r="P3244" s="3">
        <v>180.21</v>
      </c>
      <c r="Q3244" s="3">
        <v>372.2</v>
      </c>
      <c r="R3244" s="3">
        <v>-191.98999999999998</v>
      </c>
      <c r="S3244" s="4">
        <v>-0.51582482536270824</v>
      </c>
      <c r="T3244" s="2">
        <v>1</v>
      </c>
      <c r="U3244" s="5">
        <v>857.93</v>
      </c>
    </row>
    <row r="3245" spans="1:21">
      <c r="A3245" s="2">
        <v>217816</v>
      </c>
      <c r="B3245" t="s">
        <v>3635</v>
      </c>
      <c r="C3245" s="2">
        <v>217816</v>
      </c>
      <c r="D3245" t="s">
        <v>3635</v>
      </c>
      <c r="E3245" t="s">
        <v>6112</v>
      </c>
      <c r="F3245" t="s">
        <v>416</v>
      </c>
      <c r="G3245" t="s">
        <v>21</v>
      </c>
      <c r="H3245" t="s">
        <v>417</v>
      </c>
      <c r="I3245" t="str">
        <f t="shared" si="50"/>
        <v>9 Mill Creek Park Frankfort, KY 40601</v>
      </c>
      <c r="J3245">
        <v>38.167969999999997</v>
      </c>
      <c r="K3245">
        <v>-84.817359999999994</v>
      </c>
      <c r="L3245" s="3">
        <v>10935.13</v>
      </c>
      <c r="M3245" s="3">
        <v>16785.16</v>
      </c>
      <c r="N3245" s="3">
        <v>-5850.0300000000007</v>
      </c>
      <c r="O3245" s="4">
        <v>-0.34852393423714761</v>
      </c>
      <c r="P3245" s="3">
        <v>26035.919999999998</v>
      </c>
      <c r="Q3245" s="3">
        <v>41171.440000000002</v>
      </c>
      <c r="R3245" s="3">
        <v>-15135.520000000004</v>
      </c>
      <c r="S3245" s="4">
        <v>-0.36762182716951369</v>
      </c>
      <c r="T3245" s="2">
        <v>9</v>
      </c>
      <c r="U3245" s="5">
        <v>357.08222222222219</v>
      </c>
    </row>
    <row r="3246" spans="1:21">
      <c r="A3246" s="2">
        <v>221954</v>
      </c>
      <c r="B3246" t="s">
        <v>6113</v>
      </c>
      <c r="C3246" s="2">
        <v>221954</v>
      </c>
      <c r="D3246" t="s">
        <v>6113</v>
      </c>
      <c r="E3246" t="s">
        <v>6114</v>
      </c>
      <c r="F3246" t="s">
        <v>30</v>
      </c>
      <c r="G3246" t="s">
        <v>21</v>
      </c>
      <c r="H3246" t="s">
        <v>367</v>
      </c>
      <c r="I3246" t="str">
        <f t="shared" si="50"/>
        <v>530 E High St Lexington, KY 40502</v>
      </c>
      <c r="J3246">
        <v>38.035181000000001</v>
      </c>
      <c r="K3246">
        <v>-84.492575000000002</v>
      </c>
      <c r="L3246" s="3"/>
      <c r="M3246" s="3">
        <v>61.17</v>
      </c>
      <c r="N3246" s="3">
        <v>-61.17</v>
      </c>
      <c r="O3246" s="4"/>
      <c r="P3246" s="3"/>
      <c r="Q3246" s="3">
        <v>203.89</v>
      </c>
      <c r="R3246" s="3">
        <v>-203.89</v>
      </c>
      <c r="S3246" s="4"/>
      <c r="T3246" s="2"/>
      <c r="U3246" s="5"/>
    </row>
    <row r="3247" spans="1:21">
      <c r="A3247" s="2">
        <v>222005</v>
      </c>
      <c r="B3247" t="s">
        <v>6115</v>
      </c>
      <c r="C3247" s="2">
        <v>222005</v>
      </c>
      <c r="D3247" t="s">
        <v>6115</v>
      </c>
      <c r="E3247" t="s">
        <v>6116</v>
      </c>
      <c r="F3247" t="s">
        <v>30</v>
      </c>
      <c r="G3247" t="s">
        <v>21</v>
      </c>
      <c r="H3247" t="s">
        <v>367</v>
      </c>
      <c r="I3247" t="str">
        <f t="shared" si="50"/>
        <v>111 Woodland Ave Ste 106 Lexington, KY 40502</v>
      </c>
      <c r="J3247">
        <v>38.039440999999997</v>
      </c>
      <c r="K3247">
        <v>-84.489981</v>
      </c>
      <c r="L3247" s="3">
        <v>846.48</v>
      </c>
      <c r="M3247" s="3">
        <v>422.48</v>
      </c>
      <c r="N3247" s="3">
        <v>424</v>
      </c>
      <c r="O3247" s="4">
        <v>1.0035978034463169</v>
      </c>
      <c r="P3247" s="3">
        <v>1767.09</v>
      </c>
      <c r="Q3247" s="3">
        <v>905.4</v>
      </c>
      <c r="R3247" s="3">
        <v>861.68999999999994</v>
      </c>
      <c r="S3247" s="4">
        <v>0.95172299536116634</v>
      </c>
      <c r="T3247" s="2">
        <v>2</v>
      </c>
      <c r="U3247" s="5">
        <v>187.2</v>
      </c>
    </row>
    <row r="3248" spans="1:21">
      <c r="A3248" s="2">
        <v>221280</v>
      </c>
      <c r="B3248" t="s">
        <v>6117</v>
      </c>
      <c r="C3248" s="2">
        <v>221280</v>
      </c>
      <c r="D3248" t="s">
        <v>6117</v>
      </c>
      <c r="E3248" t="s">
        <v>6118</v>
      </c>
      <c r="F3248" t="s">
        <v>3867</v>
      </c>
      <c r="G3248" t="s">
        <v>21</v>
      </c>
      <c r="H3248" t="s">
        <v>3868</v>
      </c>
      <c r="I3248" t="str">
        <f t="shared" si="50"/>
        <v>14 Woodson Bend Resort Bronston, KY 42518</v>
      </c>
      <c r="J3248">
        <v>36.94952</v>
      </c>
      <c r="K3248">
        <v>-84.605990000000006</v>
      </c>
      <c r="L3248" s="3">
        <v>68.56</v>
      </c>
      <c r="M3248" s="3">
        <v>234.69</v>
      </c>
      <c r="N3248" s="3">
        <v>-166.13</v>
      </c>
      <c r="O3248" s="4">
        <v>-0.7078699561123184</v>
      </c>
      <c r="P3248" s="3">
        <v>158.02000000000001</v>
      </c>
      <c r="Q3248" s="3">
        <v>747.02</v>
      </c>
      <c r="R3248" s="3">
        <v>-589</v>
      </c>
      <c r="S3248" s="4">
        <v>-0.78846617225777094</v>
      </c>
      <c r="T3248" s="2">
        <v>1</v>
      </c>
      <c r="U3248" s="5">
        <v>57.02</v>
      </c>
    </row>
    <row r="3249" spans="1:21">
      <c r="A3249" s="2">
        <v>313436</v>
      </c>
      <c r="B3249" t="s">
        <v>6119</v>
      </c>
      <c r="C3249" s="2">
        <v>313436</v>
      </c>
      <c r="D3249" t="s">
        <v>6119</v>
      </c>
      <c r="E3249" t="s">
        <v>6120</v>
      </c>
      <c r="F3249" t="s">
        <v>87</v>
      </c>
      <c r="G3249" t="s">
        <v>21</v>
      </c>
      <c r="H3249" t="s">
        <v>88</v>
      </c>
      <c r="I3249" t="str">
        <f t="shared" si="50"/>
        <v>17033 Highway 23 Louisa, KY 41230</v>
      </c>
      <c r="J3249">
        <v>38.095630999999997</v>
      </c>
      <c r="K3249">
        <v>-82.625989000000004</v>
      </c>
      <c r="L3249" s="3"/>
      <c r="M3249" s="3">
        <v>23.38</v>
      </c>
      <c r="N3249" s="3">
        <v>-23.38</v>
      </c>
      <c r="O3249" s="4"/>
      <c r="P3249" s="3"/>
      <c r="Q3249" s="3">
        <v>51.16</v>
      </c>
      <c r="R3249" s="3">
        <v>-51.16</v>
      </c>
      <c r="S3249" s="4"/>
      <c r="T3249" s="2"/>
      <c r="U3249" s="5"/>
    </row>
    <row r="3250" spans="1:21">
      <c r="A3250" s="2">
        <v>340100</v>
      </c>
      <c r="B3250" t="s">
        <v>1562</v>
      </c>
      <c r="C3250" s="2">
        <v>479395</v>
      </c>
      <c r="D3250" t="s">
        <v>6121</v>
      </c>
      <c r="E3250" t="s">
        <v>6122</v>
      </c>
      <c r="F3250" t="s">
        <v>136</v>
      </c>
      <c r="G3250" t="s">
        <v>21</v>
      </c>
      <c r="H3250" t="s">
        <v>137</v>
      </c>
      <c r="I3250" t="str">
        <f t="shared" si="50"/>
        <v>500 Rocket Ln Shelbyville, KY 40065</v>
      </c>
      <c r="J3250">
        <v>38.215294999999998</v>
      </c>
      <c r="K3250">
        <v>-85.178448000000003</v>
      </c>
      <c r="L3250" s="3"/>
      <c r="M3250" s="3">
        <v>735.12</v>
      </c>
      <c r="N3250" s="3">
        <v>-735.12</v>
      </c>
      <c r="O3250" s="4"/>
      <c r="P3250" s="3"/>
      <c r="Q3250" s="3">
        <v>2234.96</v>
      </c>
      <c r="R3250" s="3">
        <v>-2234.96</v>
      </c>
      <c r="S3250" s="4"/>
      <c r="T3250" s="2"/>
      <c r="U3250" s="5"/>
    </row>
    <row r="3251" spans="1:21">
      <c r="A3251" s="2">
        <v>268049</v>
      </c>
      <c r="B3251" t="s">
        <v>121</v>
      </c>
      <c r="C3251" s="2">
        <v>439724</v>
      </c>
      <c r="D3251" t="s">
        <v>6123</v>
      </c>
      <c r="E3251" t="s">
        <v>1892</v>
      </c>
      <c r="F3251" t="s">
        <v>30</v>
      </c>
      <c r="G3251" t="s">
        <v>21</v>
      </c>
      <c r="H3251" t="s">
        <v>155</v>
      </c>
      <c r="I3251" t="str">
        <f t="shared" si="50"/>
        <v xml:space="preserve"> Lexington, KY 40514</v>
      </c>
      <c r="J3251">
        <v>37.981065999999998</v>
      </c>
      <c r="K3251">
        <v>-84.561024000000003</v>
      </c>
      <c r="L3251" s="3">
        <v>153.15</v>
      </c>
      <c r="M3251" s="3">
        <v>67.709999999999994</v>
      </c>
      <c r="N3251" s="3">
        <v>85.440000000000012</v>
      </c>
      <c r="O3251" s="4">
        <v>1.261852015950377</v>
      </c>
      <c r="P3251" s="3">
        <v>747.24</v>
      </c>
      <c r="Q3251" s="3">
        <v>324.95</v>
      </c>
      <c r="R3251" s="3">
        <v>422.29</v>
      </c>
      <c r="S3251" s="4">
        <v>1.2995537775042316</v>
      </c>
      <c r="T3251" s="2">
        <v>2</v>
      </c>
      <c r="U3251" s="5">
        <v>26.19</v>
      </c>
    </row>
    <row r="3252" spans="1:21">
      <c r="A3252" s="2">
        <v>345923</v>
      </c>
      <c r="B3252" t="s">
        <v>6124</v>
      </c>
      <c r="C3252" s="2">
        <v>345923</v>
      </c>
      <c r="D3252" t="s">
        <v>6124</v>
      </c>
      <c r="E3252" t="s">
        <v>6125</v>
      </c>
      <c r="F3252" t="s">
        <v>30</v>
      </c>
      <c r="G3252" t="s">
        <v>21</v>
      </c>
      <c r="H3252" t="s">
        <v>424</v>
      </c>
      <c r="I3252" t="str">
        <f t="shared" si="50"/>
        <v>3303 Morhan Way Lexington, KY 40517</v>
      </c>
      <c r="J3252">
        <v>37.980812999999998</v>
      </c>
      <c r="K3252">
        <v>-84.500957</v>
      </c>
      <c r="L3252" s="3">
        <v>24.78</v>
      </c>
      <c r="M3252" s="3"/>
      <c r="N3252" s="3">
        <v>24.78</v>
      </c>
      <c r="O3252" s="4"/>
      <c r="P3252" s="3">
        <v>59</v>
      </c>
      <c r="Q3252" s="3"/>
      <c r="R3252" s="3">
        <v>59</v>
      </c>
      <c r="S3252" s="4"/>
      <c r="T3252" s="2"/>
      <c r="U3252" s="5"/>
    </row>
    <row r="3253" spans="1:21">
      <c r="A3253" s="2">
        <v>268049</v>
      </c>
      <c r="B3253" t="s">
        <v>121</v>
      </c>
      <c r="C3253" s="2">
        <v>482399</v>
      </c>
      <c r="D3253" t="s">
        <v>6126</v>
      </c>
      <c r="E3253" t="s">
        <v>6127</v>
      </c>
      <c r="F3253" t="s">
        <v>30</v>
      </c>
      <c r="G3253" t="s">
        <v>21</v>
      </c>
      <c r="H3253" t="s">
        <v>71</v>
      </c>
      <c r="I3253" t="str">
        <f t="shared" si="50"/>
        <v>1917 Deauville Dr Lexington, KY 40504</v>
      </c>
      <c r="J3253">
        <v>38.051465</v>
      </c>
      <c r="K3253">
        <v>-84.543734000000001</v>
      </c>
      <c r="L3253" s="3">
        <v>310.37</v>
      </c>
      <c r="M3253" s="3"/>
      <c r="N3253" s="3">
        <v>310.37</v>
      </c>
      <c r="O3253" s="4"/>
      <c r="P3253" s="3">
        <v>1422.88</v>
      </c>
      <c r="Q3253" s="3"/>
      <c r="R3253" s="3">
        <v>1422.88</v>
      </c>
      <c r="S3253" s="4"/>
      <c r="T3253" s="2">
        <v>4</v>
      </c>
      <c r="U3253" s="5">
        <v>37.090000000000003</v>
      </c>
    </row>
    <row r="3254" spans="1:21">
      <c r="A3254" s="2">
        <v>343136</v>
      </c>
      <c r="B3254" t="s">
        <v>6128</v>
      </c>
      <c r="C3254" s="2">
        <v>343136</v>
      </c>
      <c r="D3254" t="s">
        <v>6128</v>
      </c>
      <c r="E3254" t="s">
        <v>6129</v>
      </c>
      <c r="F3254" t="s">
        <v>3360</v>
      </c>
      <c r="G3254" t="s">
        <v>21</v>
      </c>
      <c r="H3254" t="s">
        <v>3361</v>
      </c>
      <c r="I3254" t="str">
        <f t="shared" si="50"/>
        <v>11000 Brownsboro Road Prospect, KY 40059</v>
      </c>
      <c r="J3254">
        <v>38.329042999999999</v>
      </c>
      <c r="K3254">
        <v>-85.562557999999996</v>
      </c>
      <c r="L3254" s="3">
        <v>152.91</v>
      </c>
      <c r="M3254" s="3">
        <v>92.44</v>
      </c>
      <c r="N3254" s="3">
        <v>60.47</v>
      </c>
      <c r="O3254" s="4">
        <v>0.65415404586758974</v>
      </c>
      <c r="P3254" s="3">
        <v>693.04</v>
      </c>
      <c r="Q3254" s="3">
        <v>457.06</v>
      </c>
      <c r="R3254" s="3">
        <v>235.97999999999996</v>
      </c>
      <c r="S3254" s="4">
        <v>0.51629982934406848</v>
      </c>
      <c r="T3254" s="2"/>
      <c r="U3254" s="5"/>
    </row>
    <row r="3255" spans="1:21">
      <c r="A3255" s="2">
        <v>221389</v>
      </c>
      <c r="B3255" t="s">
        <v>498</v>
      </c>
      <c r="C3255" s="2">
        <v>471219</v>
      </c>
      <c r="D3255" t="s">
        <v>6130</v>
      </c>
      <c r="E3255" t="s">
        <v>6131</v>
      </c>
      <c r="F3255" t="s">
        <v>30</v>
      </c>
      <c r="G3255" t="s">
        <v>21</v>
      </c>
      <c r="H3255" t="s">
        <v>68</v>
      </c>
      <c r="I3255" t="str">
        <f t="shared" si="50"/>
        <v>500 Park Pl Lexington, KY 40511</v>
      </c>
      <c r="J3255">
        <v>38.071047</v>
      </c>
      <c r="K3255">
        <v>-84.485823999999994</v>
      </c>
      <c r="L3255" s="3">
        <v>1429.84</v>
      </c>
      <c r="M3255" s="3">
        <v>1360.39</v>
      </c>
      <c r="N3255" s="3">
        <v>69.449999999999818</v>
      </c>
      <c r="O3255" s="4">
        <v>5.1051536691683864E-2</v>
      </c>
      <c r="P3255" s="3">
        <v>4665.72</v>
      </c>
      <c r="Q3255" s="3">
        <v>4435.1000000000004</v>
      </c>
      <c r="R3255" s="3">
        <v>230.61999999999989</v>
      </c>
      <c r="S3255" s="4">
        <v>5.1998827534892079E-2</v>
      </c>
      <c r="T3255" s="2">
        <v>4</v>
      </c>
      <c r="U3255" s="5">
        <v>121.86750000000001</v>
      </c>
    </row>
    <row r="3256" spans="1:21">
      <c r="A3256" s="2">
        <v>221389</v>
      </c>
      <c r="B3256" t="s">
        <v>498</v>
      </c>
      <c r="C3256" s="2">
        <v>462223</v>
      </c>
      <c r="D3256" t="s">
        <v>6132</v>
      </c>
      <c r="E3256" t="s">
        <v>6133</v>
      </c>
      <c r="F3256" t="s">
        <v>30</v>
      </c>
      <c r="G3256" t="s">
        <v>21</v>
      </c>
      <c r="H3256" t="s">
        <v>40</v>
      </c>
      <c r="I3256" t="str">
        <f t="shared" si="50"/>
        <v>2681 Old Rosebud Rd Lexington, KY 40509</v>
      </c>
      <c r="J3256">
        <v>38.030154000000003</v>
      </c>
      <c r="K3256">
        <v>-84.423950000000005</v>
      </c>
      <c r="L3256" s="3">
        <v>465.93</v>
      </c>
      <c r="M3256" s="3">
        <v>7231.16</v>
      </c>
      <c r="N3256" s="3">
        <v>-6765.23</v>
      </c>
      <c r="O3256" s="4">
        <v>-0.93556635449913983</v>
      </c>
      <c r="P3256" s="3">
        <v>1929.8</v>
      </c>
      <c r="Q3256" s="3">
        <v>28275.75</v>
      </c>
      <c r="R3256" s="3">
        <v>-26345.95</v>
      </c>
      <c r="S3256" s="4">
        <v>-0.93175070510950198</v>
      </c>
      <c r="T3256" s="2">
        <v>1</v>
      </c>
      <c r="U3256" s="5">
        <v>36.090000000000003</v>
      </c>
    </row>
    <row r="3257" spans="1:21">
      <c r="A3257" s="2">
        <v>221389</v>
      </c>
      <c r="B3257" t="s">
        <v>498</v>
      </c>
      <c r="C3257" s="2">
        <v>221389</v>
      </c>
      <c r="D3257" t="s">
        <v>498</v>
      </c>
      <c r="E3257" t="s">
        <v>6134</v>
      </c>
      <c r="F3257" t="s">
        <v>30</v>
      </c>
      <c r="G3257" t="s">
        <v>21</v>
      </c>
      <c r="H3257" t="s">
        <v>174</v>
      </c>
      <c r="I3257" t="str">
        <f t="shared" si="50"/>
        <v>381 W Loudon Ave Lexington, KY 40508</v>
      </c>
      <c r="J3257">
        <v>38.064034999999997</v>
      </c>
      <c r="K3257">
        <v>-84.495661999999996</v>
      </c>
      <c r="L3257" s="3">
        <v>621.19000000000005</v>
      </c>
      <c r="M3257" s="3">
        <v>874.33</v>
      </c>
      <c r="N3257" s="3">
        <v>-253.14</v>
      </c>
      <c r="O3257" s="4">
        <v>-0.28952455022703094</v>
      </c>
      <c r="P3257" s="3">
        <v>3398.62</v>
      </c>
      <c r="Q3257" s="3">
        <v>3798.28</v>
      </c>
      <c r="R3257" s="3">
        <v>-399.66000000000031</v>
      </c>
      <c r="S3257" s="4">
        <v>-0.10522131069852678</v>
      </c>
      <c r="T3257" s="2">
        <v>5</v>
      </c>
      <c r="U3257" s="5">
        <v>111.81800000000001</v>
      </c>
    </row>
    <row r="3258" spans="1:21">
      <c r="A3258" s="2">
        <v>221389</v>
      </c>
      <c r="B3258" t="s">
        <v>498</v>
      </c>
      <c r="C3258" s="2">
        <v>408727</v>
      </c>
      <c r="D3258" t="s">
        <v>498</v>
      </c>
      <c r="E3258" t="s">
        <v>6135</v>
      </c>
      <c r="F3258" t="s">
        <v>30</v>
      </c>
      <c r="G3258" t="s">
        <v>21</v>
      </c>
      <c r="H3258" t="s">
        <v>31</v>
      </c>
      <c r="I3258" t="str">
        <f t="shared" si="50"/>
        <v>239 E High St Lexington, KY 40507</v>
      </c>
      <c r="J3258">
        <v>38.042673999999998</v>
      </c>
      <c r="K3258">
        <v>-84.495517000000007</v>
      </c>
      <c r="L3258" s="3">
        <v>786.15</v>
      </c>
      <c r="M3258" s="3">
        <v>2731.8</v>
      </c>
      <c r="N3258" s="3">
        <v>-1945.65</v>
      </c>
      <c r="O3258" s="4">
        <v>-0.71222271030090045</v>
      </c>
      <c r="P3258" s="3">
        <v>5294.2</v>
      </c>
      <c r="Q3258" s="3">
        <v>13236.93</v>
      </c>
      <c r="R3258" s="3">
        <v>-7942.7300000000005</v>
      </c>
      <c r="S3258" s="4">
        <v>-0.60004321243672065</v>
      </c>
      <c r="T3258" s="2">
        <v>3</v>
      </c>
      <c r="U3258" s="5">
        <v>55.99666666666667</v>
      </c>
    </row>
    <row r="3259" spans="1:21">
      <c r="A3259" s="2">
        <v>221389</v>
      </c>
      <c r="B3259" t="s">
        <v>498</v>
      </c>
      <c r="C3259" s="2">
        <v>408508</v>
      </c>
      <c r="D3259" t="s">
        <v>6136</v>
      </c>
      <c r="E3259" t="s">
        <v>6134</v>
      </c>
      <c r="F3259" t="s">
        <v>30</v>
      </c>
      <c r="G3259" t="s">
        <v>21</v>
      </c>
      <c r="H3259" t="s">
        <v>174</v>
      </c>
      <c r="I3259" t="str">
        <f t="shared" si="50"/>
        <v>381 W Loudon Ave Lexington, KY 40508</v>
      </c>
      <c r="J3259">
        <v>38.064034999999997</v>
      </c>
      <c r="K3259">
        <v>-84.495661999999996</v>
      </c>
      <c r="L3259" s="3">
        <v>479.2</v>
      </c>
      <c r="M3259" s="3">
        <v>2326.16</v>
      </c>
      <c r="N3259" s="3">
        <v>-1846.9599999999998</v>
      </c>
      <c r="O3259" s="4">
        <v>-0.7939952539808095</v>
      </c>
      <c r="P3259" s="3">
        <v>2420.84</v>
      </c>
      <c r="Q3259" s="3">
        <v>9375.5</v>
      </c>
      <c r="R3259" s="3">
        <v>-6954.66</v>
      </c>
      <c r="S3259" s="4">
        <v>-0.74179083782198285</v>
      </c>
      <c r="T3259" s="2"/>
      <c r="U3259" s="5"/>
    </row>
    <row r="3260" spans="1:21">
      <c r="A3260" s="2">
        <v>312785</v>
      </c>
      <c r="B3260" t="s">
        <v>6137</v>
      </c>
      <c r="C3260" s="2">
        <v>312785</v>
      </c>
      <c r="D3260" t="s">
        <v>6137</v>
      </c>
      <c r="E3260" t="s">
        <v>6138</v>
      </c>
      <c r="F3260" t="s">
        <v>115</v>
      </c>
      <c r="G3260" t="s">
        <v>21</v>
      </c>
      <c r="H3260" t="s">
        <v>116</v>
      </c>
      <c r="I3260" t="str">
        <f t="shared" si="50"/>
        <v>221 Corporate Dr Georgetown, KY 40324</v>
      </c>
      <c r="J3260">
        <v>38.267617999999999</v>
      </c>
      <c r="K3260">
        <v>-84.519334999999998</v>
      </c>
      <c r="L3260" s="3">
        <v>1153.26</v>
      </c>
      <c r="M3260" s="3">
        <v>1052.82</v>
      </c>
      <c r="N3260" s="3">
        <v>100.44000000000005</v>
      </c>
      <c r="O3260" s="4">
        <v>9.5400923234741045E-2</v>
      </c>
      <c r="P3260" s="3">
        <v>2550.5700000000002</v>
      </c>
      <c r="Q3260" s="3">
        <v>2430.0500000000002</v>
      </c>
      <c r="R3260" s="3">
        <v>120.51999999999998</v>
      </c>
      <c r="S3260" s="4">
        <v>4.9595687331536374E-2</v>
      </c>
      <c r="T3260" s="2">
        <v>3</v>
      </c>
      <c r="U3260" s="5">
        <v>348.88000000000005</v>
      </c>
    </row>
    <row r="3261" spans="1:21">
      <c r="A3261" s="2">
        <v>268049</v>
      </c>
      <c r="B3261" t="s">
        <v>121</v>
      </c>
      <c r="C3261" s="2">
        <v>480792</v>
      </c>
      <c r="D3261" t="s">
        <v>6139</v>
      </c>
      <c r="E3261" t="s">
        <v>6140</v>
      </c>
      <c r="F3261" t="s">
        <v>30</v>
      </c>
      <c r="G3261" t="s">
        <v>21</v>
      </c>
      <c r="H3261" t="s">
        <v>40</v>
      </c>
      <c r="I3261" t="str">
        <f t="shared" si="50"/>
        <v>2492 Treeline Way Lexington, KY 40509</v>
      </c>
      <c r="J3261">
        <v>38.020927999999998</v>
      </c>
      <c r="K3261">
        <v>-84.439414999999997</v>
      </c>
      <c r="L3261" s="3"/>
      <c r="M3261" s="3">
        <v>77.11</v>
      </c>
      <c r="N3261" s="3">
        <v>-77.11</v>
      </c>
      <c r="O3261" s="4"/>
      <c r="P3261" s="3"/>
      <c r="Q3261" s="3">
        <v>385.44</v>
      </c>
      <c r="R3261" s="3">
        <v>-385.44</v>
      </c>
      <c r="S3261" s="4"/>
      <c r="T3261" s="2"/>
      <c r="U3261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Pointek</dc:creator>
  <cp:lastModifiedBy>Michael Pointek</cp:lastModifiedBy>
  <dcterms:created xsi:type="dcterms:W3CDTF">2024-04-04T13:55:56Z</dcterms:created>
  <dcterms:modified xsi:type="dcterms:W3CDTF">2024-04-04T15:28:00Z</dcterms:modified>
</cp:coreProperties>
</file>