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<sst xmlns="http://schemas.openxmlformats.org/spreadsheetml/2006/main" count="20" uniqueCount="19">
  <si>
    <t>Length of T(cm):</t>
  </si>
  <si>
    <t>Space btw Currents(mm)</t>
  </si>
  <si>
    <t>Amps(A)</t>
  </si>
  <si>
    <t>Filcrum distance(cm)</t>
  </si>
  <si>
    <t>Clipboard Distance(cm)</t>
  </si>
  <si>
    <t>Gravity</t>
  </si>
  <si>
    <t xml:space="preserve">SOurce uncertainty </t>
  </si>
  <si>
    <t>Value</t>
  </si>
  <si>
    <t>N/A</t>
  </si>
  <si>
    <t>Uncertainty</t>
  </si>
  <si>
    <t>only +.16</t>
  </si>
  <si>
    <t>Trial 1</t>
  </si>
  <si>
    <t>Trial 2</t>
  </si>
  <si>
    <t>Trial 3</t>
  </si>
  <si>
    <t>Trial 4</t>
  </si>
  <si>
    <t>Trial 5</t>
  </si>
  <si>
    <t>Weight(mg)</t>
  </si>
  <si>
    <t>Space(mm)</t>
  </si>
  <si>
    <t>Mu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</si>
</sst>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14"/>
    <col customWidth="1" min="3" max="3" width="21.57"/>
    <col customWidth="1" min="4" max="4" width="8.43"/>
    <col customWidth="1" min="5" max="5" width="18.43"/>
    <col customWidth="1" min="6" max="6" width="20.57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7</v>
      </c>
      <c r="B2" s="1">
        <v>26.6</v>
      </c>
      <c r="C2" s="1">
        <v>6.5</v>
      </c>
      <c r="D2" s="1" t="s">
        <v>8</v>
      </c>
      <c r="E2" s="1">
        <v>21.5</v>
      </c>
      <c r="F2" s="1">
        <v>206.0</v>
      </c>
      <c r="G2" s="1">
        <v>9.81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 t="s">
        <v>9</v>
      </c>
      <c r="B3" s="1">
        <v>0.05</v>
      </c>
      <c r="C3" s="1">
        <v>0.005</v>
      </c>
      <c r="D3" s="1">
        <v>0.5</v>
      </c>
      <c r="E3" s="1">
        <v>0.05</v>
      </c>
      <c r="F3" s="1">
        <v>0.05</v>
      </c>
      <c r="G3" s="2"/>
      <c r="H3" s="1" t="s">
        <v>10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/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 t="s">
        <v>16</v>
      </c>
      <c r="B6" s="1">
        <v>10.0</v>
      </c>
      <c r="C6" s="1">
        <v>20.0</v>
      </c>
      <c r="D6" s="1">
        <v>50.0</v>
      </c>
      <c r="E6" s="1">
        <v>70.0</v>
      </c>
      <c r="F6" s="1">
        <v>100.0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" t="s">
        <v>2</v>
      </c>
      <c r="B7" s="1">
        <v>6.5</v>
      </c>
      <c r="C7" s="1">
        <v>8.0</v>
      </c>
      <c r="D7" s="1">
        <v>10.0</v>
      </c>
      <c r="E7" s="1">
        <v>12.0</v>
      </c>
      <c r="F7" s="1">
        <v>14.0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" t="s">
        <v>17</v>
      </c>
      <c r="B8" s="1">
        <v>6.22</v>
      </c>
      <c r="C8" s="1">
        <v>6.08</v>
      </c>
      <c r="D8" s="1">
        <v>5.7</v>
      </c>
      <c r="E8" s="1">
        <v>5.45</v>
      </c>
      <c r="F8" s="1">
        <v>5.1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"/>
      <c r="B9" s="1"/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" t="s">
        <v>18</v>
      </c>
      <c r="B10" s="3">
        <f t="shared" ref="B10:F10" si="1">((B6*10^-6)*$G$2*2*3.1415*(B8*10^-3))/((B7^2)*($B$2*10^-2))</f>
        <v>0.0000003411285764</v>
      </c>
      <c r="C10" s="3">
        <f t="shared" si="1"/>
        <v>0.0000004402587857</v>
      </c>
      <c r="D10" s="3">
        <f t="shared" si="1"/>
        <v>0.0000006603881786</v>
      </c>
      <c r="E10" s="3">
        <f t="shared" si="1"/>
        <v>0.0000006138842352</v>
      </c>
      <c r="F10" s="3">
        <f t="shared" si="1"/>
        <v>0.000000602932279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>
        <f>4*(3.14)*10^-7</f>
        <v>0.000001256</v>
      </c>
      <c r="B11" s="2"/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</sheetData>
  <drawing r:id="rId1"/>
</worksheet>
</file>