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D4"/>
  <c r="C4"/>
  <c r="E19" i="4"/>
  <c r="E21" s="1"/>
  <c r="E18"/>
  <c r="E20" s="1"/>
  <c r="E22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S6"/>
  <c r="AR6"/>
  <c r="AQ6"/>
  <c r="H6"/>
  <c r="J4"/>
  <c r="P60" i="3"/>
  <c r="T60"/>
  <c r="S60"/>
  <c r="B66"/>
  <c r="J62"/>
  <c r="M58"/>
  <c r="J66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L5" i="2" l="1"/>
  <c r="N5" s="1"/>
  <c r="P5" s="1"/>
  <c r="R5" s="1"/>
  <c r="T5" s="1"/>
  <c r="V5" s="1"/>
  <c r="X5" s="1"/>
  <c r="Z5" s="1"/>
  <c r="AB5" s="1"/>
  <c r="AD5" s="1"/>
  <c r="AF5" s="1"/>
  <c r="AH5" s="1"/>
  <c r="AJ5" s="1"/>
  <c r="AL5" s="1"/>
  <c r="AI10"/>
  <c r="AK10" s="1"/>
  <c r="AM10" s="1"/>
  <c r="AH6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N5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J6" i="2"/>
  <c r="AH4" l="1"/>
  <c r="Q57" i="3"/>
  <c r="AL6" i="2"/>
  <c r="R57" i="3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<sst xmlns="http://schemas.openxmlformats.org/spreadsheetml/2006/main" count="431" uniqueCount="58">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</sst>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44"/>
          <c:y val="0.24230769230769256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53.64999999999997</c:v>
                </c:pt>
                <c:pt idx="6" formatCode="General">
                  <c:v>50.299999999999969</c:v>
                </c:pt>
                <c:pt idx="7" formatCode="General">
                  <c:v>39.749999999999972</c:v>
                </c:pt>
                <c:pt idx="8" formatCode="General">
                  <c:v>37.499999999999972</c:v>
                </c:pt>
                <c:pt idx="9" formatCode="General">
                  <c:v>37.499999999999972</c:v>
                </c:pt>
                <c:pt idx="10" formatCode="General">
                  <c:v>37.499999999999972</c:v>
                </c:pt>
                <c:pt idx="11" formatCode="General">
                  <c:v>37.499999999999972</c:v>
                </c:pt>
                <c:pt idx="12" formatCode="General">
                  <c:v>37.499999999999972</c:v>
                </c:pt>
                <c:pt idx="13" formatCode="General">
                  <c:v>37.499999999999972</c:v>
                </c:pt>
                <c:pt idx="14" formatCode="General">
                  <c:v>37.499999999999972</c:v>
                </c:pt>
                <c:pt idx="15" formatCode="General">
                  <c:v>37.499999999999972</c:v>
                </c:pt>
              </c:numCache>
            </c:numRef>
          </c:val>
        </c:ser>
        <c:axId val="90106880"/>
        <c:axId val="90100480"/>
      </c:areaChart>
      <c:catAx>
        <c:axId val="90106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100480"/>
        <c:crosses val="autoZero"/>
        <c:lblAlgn val="ctr"/>
        <c:lblOffset val="100"/>
        <c:tickLblSkip val="1"/>
        <c:tickMarkSkip val="1"/>
      </c:catAx>
      <c:valAx>
        <c:axId val="90100480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93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10688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78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38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</c:numCache>
            </c:numRef>
          </c:val>
        </c:ser>
        <c:marker val="1"/>
        <c:axId val="90145152"/>
        <c:axId val="90147072"/>
      </c:lineChart>
      <c:catAx>
        <c:axId val="90145152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147072"/>
        <c:crosses val="autoZero"/>
        <c:lblAlgn val="ctr"/>
        <c:lblOffset val="100"/>
        <c:tickLblSkip val="1"/>
        <c:tickMarkSkip val="1"/>
      </c:catAx>
      <c:valAx>
        <c:axId val="901470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14515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35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43"/>
          <c:y val="0.22222305369617193"/>
          <c:w val="0.70890035210459756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</c:v>
                </c:pt>
                <c:pt idx="5">
                  <c:v>3.3500000000000005</c:v>
                </c:pt>
                <c:pt idx="6">
                  <c:v>10.55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01912960"/>
        <c:axId val="101914880"/>
      </c:lineChart>
      <c:dateAx>
        <c:axId val="10191296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9148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01914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2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91296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52"/>
          <c:h val="0.87739785400388393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11" r="0.750000000000001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2" spans="2:5">
      <c r="B12" s="84" t="s">
        <v>32</v>
      </c>
      <c r="C12" s="85"/>
      <c r="D12" s="86" t="s">
        <v>33</v>
      </c>
      <c r="E12" s="88" t="s">
        <v>34</v>
      </c>
    </row>
    <row r="13" spans="2:5">
      <c r="B13" s="65" t="s">
        <v>35</v>
      </c>
      <c r="C13" s="66" t="s">
        <v>36</v>
      </c>
      <c r="D13" s="87"/>
      <c r="E13" s="89"/>
    </row>
    <row r="14" spans="2:5">
      <c r="B14" s="67" t="s">
        <v>20</v>
      </c>
      <c r="C14" s="68" t="s">
        <v>21</v>
      </c>
      <c r="D14" s="67" t="s">
        <v>22</v>
      </c>
      <c r="E14" s="69">
        <v>40996</v>
      </c>
    </row>
    <row r="15" spans="2:5">
      <c r="B15" s="67" t="s">
        <v>23</v>
      </c>
      <c r="C15" s="68" t="s">
        <v>37</v>
      </c>
      <c r="D15" s="67" t="s">
        <v>56</v>
      </c>
      <c r="E15" s="69">
        <v>40998</v>
      </c>
    </row>
    <row r="16" spans="2:5">
      <c r="B16" s="67" t="s">
        <v>3</v>
      </c>
      <c r="C16" s="68" t="s">
        <v>38</v>
      </c>
      <c r="D16" s="67"/>
      <c r="E16" s="69">
        <v>41003</v>
      </c>
    </row>
    <row r="17" spans="2:5">
      <c r="B17" s="67" t="s">
        <v>24</v>
      </c>
      <c r="C17" s="68" t="s">
        <v>39</v>
      </c>
      <c r="D17" s="67"/>
      <c r="E17" s="69">
        <v>41005</v>
      </c>
    </row>
    <row r="18" spans="2:5">
      <c r="B18" s="67" t="s">
        <v>40</v>
      </c>
      <c r="C18" s="68"/>
      <c r="D18" s="67"/>
      <c r="E18" s="69">
        <f>+E16+7</f>
        <v>41010</v>
      </c>
    </row>
    <row r="19" spans="2:5">
      <c r="B19" s="67"/>
      <c r="C19" s="68"/>
      <c r="D19" s="67"/>
      <c r="E19" s="69">
        <f>+E17+7</f>
        <v>41012</v>
      </c>
    </row>
    <row r="20" spans="2:5">
      <c r="B20" s="67"/>
      <c r="C20" s="68"/>
      <c r="D20" s="67"/>
      <c r="E20" s="69">
        <f>+E18+7</f>
        <v>41017</v>
      </c>
    </row>
    <row r="21" spans="2:5">
      <c r="B21" s="67"/>
      <c r="C21" s="68"/>
      <c r="D21" s="67"/>
      <c r="E21" s="69">
        <f>+E19+7</f>
        <v>41019</v>
      </c>
    </row>
    <row r="22" spans="2:5">
      <c r="B22" s="67"/>
      <c r="C22" s="68"/>
      <c r="D22" s="67"/>
      <c r="E22" s="69">
        <f>+E20+7</f>
        <v>41024</v>
      </c>
    </row>
    <row r="23" spans="2:5">
      <c r="B23" s="67"/>
      <c r="C23" s="68"/>
      <c r="D23" s="68"/>
      <c r="E23" s="70">
        <v>41026</v>
      </c>
    </row>
    <row r="24" spans="2:5">
      <c r="B24" s="67"/>
      <c r="C24" s="68"/>
      <c r="D24" s="68"/>
      <c r="E24" s="70">
        <v>41031</v>
      </c>
    </row>
    <row r="25" spans="2:5">
      <c r="B25" s="67"/>
      <c r="C25" s="68"/>
      <c r="D25" s="68"/>
      <c r="E25" s="70">
        <v>41033</v>
      </c>
    </row>
    <row r="26" spans="2:5">
      <c r="B26" s="67"/>
      <c r="C26" s="68"/>
      <c r="D26" s="68"/>
      <c r="E26" s="70">
        <v>41035</v>
      </c>
    </row>
    <row r="27" spans="2:5">
      <c r="B27" s="67"/>
      <c r="C27" s="68"/>
      <c r="D27" s="68"/>
      <c r="E27" s="70">
        <v>41036</v>
      </c>
    </row>
    <row r="28" spans="2:5">
      <c r="B28" s="67"/>
      <c r="C28" s="68"/>
      <c r="D28" s="68"/>
      <c r="E28" s="70">
        <v>41037</v>
      </c>
    </row>
    <row r="29" spans="2:5">
      <c r="B29" s="67"/>
      <c r="C29" s="68"/>
      <c r="D29" s="68"/>
      <c r="E29" s="70">
        <v>41038</v>
      </c>
    </row>
    <row r="30" spans="2:5">
      <c r="B30" s="67"/>
      <c r="C30" s="68"/>
      <c r="D30" s="68"/>
      <c r="E30" s="70">
        <v>41039</v>
      </c>
    </row>
    <row r="31" spans="2:5">
      <c r="B31" s="67"/>
      <c r="C31" s="68"/>
      <c r="D31" s="68"/>
      <c r="E31" s="70">
        <v>41040</v>
      </c>
    </row>
    <row r="32" spans="2:5">
      <c r="B32" s="67"/>
      <c r="C32" s="68"/>
      <c r="D32" s="68"/>
      <c r="E32" s="70">
        <v>41045</v>
      </c>
    </row>
    <row r="33" spans="2:5">
      <c r="B33" s="67"/>
      <c r="C33" s="68"/>
      <c r="D33" s="68"/>
      <c r="E33" s="70">
        <v>41047</v>
      </c>
    </row>
    <row r="34" spans="2:5">
      <c r="B34" s="67"/>
      <c r="C34" s="68"/>
      <c r="D34" s="68"/>
      <c r="E34" s="70">
        <v>41052</v>
      </c>
    </row>
    <row r="35" spans="2:5">
      <c r="B35" s="67"/>
      <c r="C35" s="68"/>
      <c r="D35" s="68"/>
      <c r="E35" s="70">
        <v>41054</v>
      </c>
    </row>
    <row r="36" spans="2:5">
      <c r="B36" s="67"/>
      <c r="C36" s="68"/>
      <c r="D36" s="68"/>
      <c r="E36" s="70">
        <v>41059</v>
      </c>
    </row>
    <row r="37" spans="2:5">
      <c r="B37" s="67"/>
      <c r="C37" s="68"/>
      <c r="D37" s="68"/>
      <c r="E37" s="70">
        <v>41061</v>
      </c>
    </row>
    <row r="38" spans="2:5">
      <c r="B38" s="67"/>
      <c r="C38" s="68"/>
      <c r="D38" s="68"/>
      <c r="E38" s="70">
        <v>41135</v>
      </c>
    </row>
    <row r="39" spans="2:5">
      <c r="B39" s="67"/>
      <c r="C39" s="68"/>
      <c r="D39" s="68"/>
      <c r="E39" s="70">
        <v>41138</v>
      </c>
    </row>
    <row r="40" spans="2:5">
      <c r="B40" s="67"/>
      <c r="C40" s="68"/>
      <c r="D40" s="68"/>
      <c r="E40" s="70">
        <v>41142</v>
      </c>
    </row>
    <row r="41" spans="2:5">
      <c r="B41" s="67"/>
      <c r="C41" s="68"/>
      <c r="D41" s="68"/>
      <c r="E41" s="70">
        <v>41145</v>
      </c>
    </row>
    <row r="42" spans="2:5">
      <c r="B42" s="67"/>
      <c r="C42" s="68"/>
      <c r="D42" s="68"/>
      <c r="E42" s="70">
        <v>41149</v>
      </c>
    </row>
    <row r="43" spans="2:5">
      <c r="B43" s="67"/>
      <c r="C43" s="68"/>
      <c r="D43" s="68"/>
      <c r="E43" s="70">
        <v>41152</v>
      </c>
    </row>
    <row r="44" spans="2:5">
      <c r="B44" s="67"/>
      <c r="C44" s="68"/>
      <c r="D44" s="68"/>
      <c r="E44" s="70">
        <v>41156</v>
      </c>
    </row>
    <row r="45" spans="2:5">
      <c r="B45" s="67"/>
      <c r="C45" s="68"/>
      <c r="D45" s="68"/>
      <c r="E45" s="70">
        <v>41159</v>
      </c>
    </row>
    <row r="46" spans="2:5">
      <c r="B46" s="67"/>
      <c r="C46" s="68"/>
      <c r="D46" s="68"/>
      <c r="E46" s="70">
        <v>41163</v>
      </c>
    </row>
    <row r="47" spans="2:5">
      <c r="B47" s="67"/>
      <c r="C47" s="68"/>
      <c r="D47" s="68"/>
      <c r="E47" s="70">
        <v>41169</v>
      </c>
    </row>
    <row r="48" spans="2:5">
      <c r="B48" s="67"/>
      <c r="C48" s="68"/>
      <c r="D48" s="68"/>
      <c r="E48" s="70">
        <v>41170</v>
      </c>
    </row>
    <row r="49" spans="2:5">
      <c r="B49" s="67"/>
      <c r="C49" s="68"/>
      <c r="D49" s="68"/>
      <c r="E49" s="70">
        <v>41173</v>
      </c>
    </row>
    <row r="50" spans="2:5">
      <c r="B50" s="67"/>
      <c r="C50" s="68"/>
      <c r="D50" s="68"/>
      <c r="E50" s="70"/>
    </row>
    <row r="51" spans="2:5">
      <c r="B51" s="67"/>
      <c r="C51" s="68"/>
      <c r="D51" s="68"/>
      <c r="E51" s="70"/>
    </row>
    <row r="52" spans="2:5">
      <c r="B52" s="67"/>
      <c r="C52" s="68"/>
      <c r="D52" s="68"/>
      <c r="E52" s="70"/>
    </row>
    <row r="53" spans="2:5">
      <c r="B53" s="67"/>
      <c r="C53" s="68"/>
      <c r="D53" s="68"/>
      <c r="E53" s="70"/>
    </row>
    <row r="54" spans="2:5">
      <c r="B54" s="67"/>
      <c r="C54" s="68"/>
      <c r="D54" s="68"/>
      <c r="E54" s="70"/>
    </row>
    <row r="55" spans="2:5">
      <c r="B55" s="67"/>
      <c r="C55" s="68"/>
      <c r="D55" s="68"/>
      <c r="E55" s="70"/>
    </row>
    <row r="56" spans="2:5">
      <c r="B56" s="67"/>
      <c r="C56" s="68"/>
      <c r="D56" s="68"/>
      <c r="E56" s="70"/>
    </row>
    <row r="57" spans="2:5">
      <c r="B57" s="67"/>
      <c r="C57" s="68"/>
      <c r="D57" s="68"/>
      <c r="E57" s="70"/>
    </row>
    <row r="58" spans="2:5">
      <c r="B58" s="67"/>
      <c r="C58" s="68"/>
      <c r="D58" s="68"/>
      <c r="E58" s="70"/>
    </row>
    <row r="59" spans="2:5">
      <c r="B59" s="67"/>
      <c r="C59" s="68"/>
      <c r="D59" s="68"/>
      <c r="E59" s="70"/>
    </row>
    <row r="60" spans="2:5">
      <c r="B60" s="67"/>
      <c r="C60" s="68"/>
      <c r="D60" s="68"/>
      <c r="E60" s="70"/>
    </row>
    <row r="61" spans="2:5">
      <c r="B61" s="67"/>
      <c r="C61" s="68"/>
      <c r="D61" s="68"/>
      <c r="E61" s="70"/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8">
      <c r="B65" s="67"/>
      <c r="C65" s="68"/>
      <c r="D65" s="68"/>
      <c r="E65" s="70"/>
    </row>
    <row r="66" spans="2:8">
      <c r="B66" s="67"/>
      <c r="C66" s="68"/>
      <c r="D66" s="68"/>
      <c r="E66" s="70"/>
    </row>
    <row r="67" spans="2:8">
      <c r="B67" s="67"/>
      <c r="C67" s="68"/>
      <c r="D67" s="68"/>
      <c r="E67" s="70"/>
    </row>
    <row r="68" spans="2:8">
      <c r="B68" s="67"/>
      <c r="C68" s="68"/>
      <c r="D68" s="68"/>
      <c r="E68" s="70"/>
    </row>
    <row r="69" spans="2:8">
      <c r="B69" s="67"/>
      <c r="C69" s="68"/>
      <c r="D69" s="68"/>
      <c r="E69" s="70"/>
    </row>
    <row r="70" spans="2:8">
      <c r="B70" s="67"/>
      <c r="C70" s="68"/>
      <c r="D70" s="68"/>
      <c r="E70" s="70"/>
    </row>
    <row r="71" spans="2:8">
      <c r="B71" s="67"/>
      <c r="C71" s="68"/>
      <c r="D71" s="68"/>
      <c r="E71" s="70"/>
    </row>
    <row r="72" spans="2:8">
      <c r="B72" s="67"/>
      <c r="C72" s="68"/>
      <c r="D72" s="68"/>
      <c r="E72" s="70"/>
    </row>
    <row r="73" spans="2:8">
      <c r="B73" s="67"/>
      <c r="C73" s="68"/>
      <c r="D73" s="68"/>
      <c r="E73" s="70"/>
    </row>
    <row r="74" spans="2:8">
      <c r="B74" s="71"/>
      <c r="C74" s="72"/>
      <c r="D74" s="72"/>
      <c r="E74" s="73"/>
    </row>
    <row r="80" spans="2:8">
      <c r="G80" s="74"/>
      <c r="H80" s="74"/>
    </row>
    <row r="81" spans="7:8">
      <c r="G81" s="74"/>
      <c r="H81" s="74"/>
    </row>
    <row r="82" spans="7:8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44</v>
      </c>
      <c r="C4" s="5" t="s">
        <v>2</v>
      </c>
      <c r="D4" s="56"/>
    </row>
    <row r="5" spans="2:4">
      <c r="B5" s="4" t="s">
        <v>44</v>
      </c>
      <c r="C5" s="5" t="s">
        <v>3</v>
      </c>
      <c r="D5" s="56"/>
    </row>
    <row r="6" spans="2:4">
      <c r="B6" s="4" t="s">
        <v>44</v>
      </c>
      <c r="C6" s="5" t="s">
        <v>4</v>
      </c>
      <c r="D6" s="56"/>
    </row>
    <row r="7" spans="2:4">
      <c r="B7" s="4" t="s">
        <v>44</v>
      </c>
      <c r="C7" s="5" t="s">
        <v>5</v>
      </c>
      <c r="D7" s="56"/>
    </row>
    <row r="8" spans="2:4">
      <c r="B8" s="4" t="s">
        <v>44</v>
      </c>
      <c r="C8" s="5" t="s">
        <v>6</v>
      </c>
      <c r="D8" s="56"/>
    </row>
    <row r="9" spans="2:4">
      <c r="B9" s="4" t="s">
        <v>44</v>
      </c>
      <c r="C9" s="5" t="s">
        <v>7</v>
      </c>
      <c r="D9" s="56"/>
    </row>
    <row r="10" spans="2:4">
      <c r="B10" s="4" t="s">
        <v>44</v>
      </c>
      <c r="C10" s="5" t="s">
        <v>8</v>
      </c>
      <c r="D10" s="56"/>
    </row>
    <row r="11" spans="2:4">
      <c r="B11" s="4" t="s">
        <v>45</v>
      </c>
      <c r="C11" s="5" t="s">
        <v>2</v>
      </c>
      <c r="D11" s="56"/>
    </row>
    <row r="12" spans="2:4">
      <c r="B12" s="4" t="s">
        <v>45</v>
      </c>
      <c r="C12" s="5" t="s">
        <v>3</v>
      </c>
      <c r="D12" s="56"/>
    </row>
    <row r="13" spans="2:4">
      <c r="B13" s="4" t="s">
        <v>45</v>
      </c>
      <c r="C13" s="5" t="s">
        <v>4</v>
      </c>
      <c r="D13" s="56"/>
    </row>
    <row r="14" spans="2:4">
      <c r="B14" s="4" t="s">
        <v>45</v>
      </c>
      <c r="C14" s="5" t="s">
        <v>5</v>
      </c>
      <c r="D14" s="56"/>
    </row>
    <row r="15" spans="2:4">
      <c r="B15" s="4" t="s">
        <v>45</v>
      </c>
      <c r="C15" s="5" t="s">
        <v>6</v>
      </c>
      <c r="D15" s="56"/>
    </row>
    <row r="16" spans="2:4">
      <c r="B16" s="4" t="s">
        <v>45</v>
      </c>
      <c r="C16" s="5" t="s">
        <v>7</v>
      </c>
      <c r="D16" s="56"/>
    </row>
    <row r="17" spans="1:254">
      <c r="B17" s="4" t="s">
        <v>45</v>
      </c>
      <c r="C17" s="5" t="s">
        <v>8</v>
      </c>
      <c r="D17" s="56"/>
    </row>
    <row r="18" spans="1:254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47</v>
      </c>
      <c r="C31" s="5" t="s">
        <v>8</v>
      </c>
      <c r="D31" s="56"/>
    </row>
    <row r="32" spans="1:254">
      <c r="B32" s="4" t="s">
        <v>48</v>
      </c>
      <c r="C32" s="5" t="s">
        <v>2</v>
      </c>
      <c r="D32" s="56"/>
    </row>
    <row r="33" spans="2:4">
      <c r="B33" s="4" t="s">
        <v>48</v>
      </c>
      <c r="C33" s="5" t="s">
        <v>3</v>
      </c>
      <c r="D33" s="56"/>
    </row>
    <row r="34" spans="2:4">
      <c r="B34" s="4" t="s">
        <v>48</v>
      </c>
      <c r="C34" s="5" t="s">
        <v>4</v>
      </c>
      <c r="D34" s="56"/>
    </row>
    <row r="35" spans="2:4">
      <c r="B35" s="4" t="s">
        <v>48</v>
      </c>
      <c r="C35" s="5" t="s">
        <v>5</v>
      </c>
      <c r="D35" s="56"/>
    </row>
    <row r="36" spans="2:4" ht="13.5" customHeight="1">
      <c r="B36" s="4" t="s">
        <v>48</v>
      </c>
      <c r="C36" s="5" t="s">
        <v>6</v>
      </c>
      <c r="D36" s="56"/>
    </row>
    <row r="37" spans="2:4">
      <c r="B37" s="4" t="s">
        <v>48</v>
      </c>
      <c r="C37" s="5" t="s">
        <v>7</v>
      </c>
      <c r="D37" s="56"/>
    </row>
    <row r="38" spans="2:4">
      <c r="B38" s="4" t="s">
        <v>48</v>
      </c>
      <c r="C38" s="5" t="s">
        <v>8</v>
      </c>
      <c r="D38" s="56"/>
    </row>
    <row r="39" spans="2:4">
      <c r="B39" s="4" t="s">
        <v>49</v>
      </c>
      <c r="C39" s="5" t="s">
        <v>2</v>
      </c>
      <c r="D39" s="56"/>
    </row>
    <row r="40" spans="2:4">
      <c r="B40" s="4" t="s">
        <v>49</v>
      </c>
      <c r="C40" s="5" t="s">
        <v>3</v>
      </c>
      <c r="D40" s="56"/>
    </row>
    <row r="41" spans="2:4">
      <c r="B41" s="4" t="s">
        <v>49</v>
      </c>
      <c r="C41" s="5" t="s">
        <v>4</v>
      </c>
      <c r="D41" s="56"/>
    </row>
    <row r="42" spans="2:4">
      <c r="B42" s="4" t="s">
        <v>49</v>
      </c>
      <c r="C42" s="5" t="s">
        <v>5</v>
      </c>
      <c r="D42" s="56"/>
    </row>
    <row r="43" spans="2:4">
      <c r="B43" s="4" t="s">
        <v>49</v>
      </c>
      <c r="C43" s="5" t="s">
        <v>6</v>
      </c>
      <c r="D43" s="56"/>
    </row>
    <row r="44" spans="2:4">
      <c r="B44" s="4" t="s">
        <v>49</v>
      </c>
      <c r="C44" s="5" t="s">
        <v>7</v>
      </c>
      <c r="D44" s="56"/>
    </row>
    <row r="45" spans="2:4">
      <c r="B45" s="4" t="s">
        <v>49</v>
      </c>
      <c r="C45" s="5" t="s">
        <v>8</v>
      </c>
      <c r="D45" s="56"/>
    </row>
    <row r="46" spans="2:4">
      <c r="B46" s="4" t="s">
        <v>50</v>
      </c>
      <c r="C46" s="5" t="s">
        <v>2</v>
      </c>
      <c r="D46" s="56"/>
    </row>
    <row r="47" spans="2:4">
      <c r="B47" s="4" t="s">
        <v>50</v>
      </c>
      <c r="C47" s="5" t="s">
        <v>3</v>
      </c>
      <c r="D47" s="56"/>
    </row>
    <row r="48" spans="2:4">
      <c r="B48" s="4" t="s">
        <v>50</v>
      </c>
      <c r="C48" s="5" t="s">
        <v>4</v>
      </c>
      <c r="D48" s="56"/>
    </row>
    <row r="49" spans="2:4">
      <c r="B49" s="4" t="s">
        <v>50</v>
      </c>
      <c r="C49" s="5" t="s">
        <v>5</v>
      </c>
      <c r="D49" s="56"/>
    </row>
    <row r="50" spans="2:4">
      <c r="B50" s="4" t="s">
        <v>50</v>
      </c>
      <c r="C50" s="5" t="s">
        <v>6</v>
      </c>
      <c r="D50" s="56"/>
    </row>
    <row r="51" spans="2:4">
      <c r="B51" s="4" t="s">
        <v>50</v>
      </c>
      <c r="C51" s="5" t="s">
        <v>7</v>
      </c>
      <c r="D51" s="56"/>
    </row>
    <row r="52" spans="2:4">
      <c r="B52" s="4" t="s">
        <v>50</v>
      </c>
      <c r="C52" s="5" t="s">
        <v>8</v>
      </c>
      <c r="D52" s="56"/>
    </row>
    <row r="53" spans="2:4">
      <c r="B53" s="4" t="s">
        <v>51</v>
      </c>
      <c r="C53" s="5" t="s">
        <v>2</v>
      </c>
      <c r="D53" s="56"/>
    </row>
    <row r="54" spans="2:4">
      <c r="B54" s="4" t="s">
        <v>51</v>
      </c>
      <c r="C54" s="5" t="s">
        <v>3</v>
      </c>
      <c r="D54" s="56"/>
    </row>
    <row r="55" spans="2:4">
      <c r="B55" s="4" t="s">
        <v>51</v>
      </c>
      <c r="C55" s="5" t="s">
        <v>4</v>
      </c>
      <c r="D55" s="56"/>
    </row>
    <row r="56" spans="2:4">
      <c r="B56" s="4" t="s">
        <v>51</v>
      </c>
      <c r="C56" s="5" t="s">
        <v>5</v>
      </c>
      <c r="D56" s="56"/>
    </row>
    <row r="57" spans="2:4">
      <c r="B57" s="4" t="s">
        <v>51</v>
      </c>
      <c r="C57" s="5" t="s">
        <v>6</v>
      </c>
      <c r="D57" s="56"/>
    </row>
    <row r="58" spans="2:4">
      <c r="B58" s="4" t="s">
        <v>51</v>
      </c>
      <c r="C58" s="5" t="s">
        <v>7</v>
      </c>
      <c r="D58" s="56"/>
    </row>
    <row r="59" spans="2:4">
      <c r="B59" s="4" t="s">
        <v>51</v>
      </c>
      <c r="C59" s="5" t="s">
        <v>8</v>
      </c>
      <c r="D59" s="56"/>
    </row>
    <row r="60" spans="2:4">
      <c r="B60" s="4" t="s">
        <v>52</v>
      </c>
      <c r="C60" s="5" t="s">
        <v>2</v>
      </c>
      <c r="D60" s="56"/>
    </row>
    <row r="61" spans="2:4">
      <c r="B61" s="4" t="s">
        <v>52</v>
      </c>
      <c r="C61" s="5" t="s">
        <v>3</v>
      </c>
      <c r="D61" s="56"/>
    </row>
    <row r="62" spans="2:4">
      <c r="B62" s="4" t="s">
        <v>52</v>
      </c>
      <c r="C62" s="5" t="s">
        <v>4</v>
      </c>
      <c r="D62" s="56"/>
    </row>
    <row r="63" spans="2:4">
      <c r="B63" s="4" t="s">
        <v>52</v>
      </c>
      <c r="C63" s="5" t="s">
        <v>5</v>
      </c>
      <c r="D63" s="56"/>
    </row>
    <row r="64" spans="2:4">
      <c r="B64" s="4" t="s">
        <v>52</v>
      </c>
      <c r="C64" s="5" t="s">
        <v>6</v>
      </c>
      <c r="D64" s="56"/>
    </row>
    <row r="65" spans="2:4">
      <c r="B65" s="4" t="s">
        <v>52</v>
      </c>
      <c r="C65" s="5" t="s">
        <v>7</v>
      </c>
      <c r="D65" s="56"/>
    </row>
    <row r="66" spans="2:4">
      <c r="B66" s="4" t="s">
        <v>52</v>
      </c>
      <c r="C66" s="5" t="s">
        <v>8</v>
      </c>
      <c r="D66" s="56"/>
    </row>
    <row r="67" spans="2:4">
      <c r="B67" s="4" t="s">
        <v>53</v>
      </c>
      <c r="C67" s="5" t="s">
        <v>2</v>
      </c>
    </row>
    <row r="68" spans="2:4">
      <c r="B68" s="4" t="s">
        <v>53</v>
      </c>
      <c r="C68" s="5" t="s">
        <v>3</v>
      </c>
    </row>
    <row r="69" spans="2:4">
      <c r="B69" s="4" t="s">
        <v>53</v>
      </c>
      <c r="C69" s="5" t="s">
        <v>4</v>
      </c>
    </row>
    <row r="70" spans="2:4">
      <c r="B70" s="4" t="s">
        <v>53</v>
      </c>
      <c r="C70" s="5" t="s">
        <v>5</v>
      </c>
    </row>
    <row r="71" spans="2:4">
      <c r="B71" s="4" t="s">
        <v>53</v>
      </c>
      <c r="C71" s="5" t="s">
        <v>6</v>
      </c>
    </row>
    <row r="72" spans="2:4">
      <c r="B72" s="4" t="s">
        <v>53</v>
      </c>
      <c r="C72" s="5" t="s">
        <v>7</v>
      </c>
    </row>
    <row r="73" spans="2:4">
      <c r="B73" s="4" t="s">
        <v>53</v>
      </c>
      <c r="C73" s="5" t="s">
        <v>8</v>
      </c>
    </row>
    <row r="74" spans="2:4">
      <c r="B74" s="4" t="s">
        <v>54</v>
      </c>
      <c r="C74" s="5" t="s">
        <v>2</v>
      </c>
    </row>
    <row r="75" spans="2:4">
      <c r="B75" s="4" t="s">
        <v>54</v>
      </c>
      <c r="C75" s="5" t="s">
        <v>3</v>
      </c>
    </row>
    <row r="76" spans="2:4">
      <c r="B76" s="4" t="s">
        <v>54</v>
      </c>
      <c r="C76" s="5" t="s">
        <v>4</v>
      </c>
    </row>
    <row r="77" spans="2:4">
      <c r="B77" s="4" t="s">
        <v>54</v>
      </c>
      <c r="C77" s="5" t="s">
        <v>5</v>
      </c>
    </row>
    <row r="78" spans="2:4">
      <c r="B78" s="4" t="s">
        <v>54</v>
      </c>
      <c r="C78" s="5" t="s">
        <v>6</v>
      </c>
    </row>
    <row r="79" spans="2:4">
      <c r="B79" s="4" t="s">
        <v>54</v>
      </c>
      <c r="C79" s="5" t="s">
        <v>7</v>
      </c>
    </row>
    <row r="80" spans="2:4">
      <c r="B80" s="4" t="s">
        <v>54</v>
      </c>
      <c r="C80" s="5" t="s">
        <v>8</v>
      </c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9" activePane="bottomRight" state="frozen"/>
      <selection activeCell="C4" sqref="C4"/>
      <selection pane="topRight" activeCell="C4" sqref="C4"/>
      <selection pane="bottomLeft" activeCell="C4" sqref="C4"/>
      <selection pane="bottomRight" activeCell="X23" sqref="X23:X30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38</v>
      </c>
      <c r="U6" s="21"/>
      <c r="V6" s="21">
        <f>$H$6-COUNTIF(U10:U994,"&gt;=1")</f>
        <v>25</v>
      </c>
      <c r="W6" s="21"/>
      <c r="X6" s="21">
        <f>$H$6-COUNTIF(W10:W994,"&gt;=1")</f>
        <v>21</v>
      </c>
      <c r="Y6" s="21"/>
      <c r="Z6" s="21">
        <f>$H$6-COUNTIF(Y10:Y994,"&gt;=1")</f>
        <v>21</v>
      </c>
      <c r="AA6" s="21"/>
      <c r="AB6" s="21">
        <f>$H$6-COUNTIF(AA10:AA994,"&gt;=1")</f>
        <v>21</v>
      </c>
      <c r="AC6" s="21"/>
      <c r="AD6" s="21">
        <f>$H$6-COUNTIF(AC10:AC994,"&gt;=1")</f>
        <v>21</v>
      </c>
      <c r="AE6" s="21"/>
      <c r="AF6" s="21">
        <f t="shared" ref="AF6:AL6" si="0">$H$6-COUNTIF(AE10:AE994,"&gt;=1")</f>
        <v>21</v>
      </c>
      <c r="AG6" s="21"/>
      <c r="AH6" s="21">
        <f t="shared" si="0"/>
        <v>21</v>
      </c>
      <c r="AI6" s="21"/>
      <c r="AJ6" s="21">
        <f t="shared" si="0"/>
        <v>21</v>
      </c>
      <c r="AK6" s="21"/>
      <c r="AL6" s="21">
        <f t="shared" si="0"/>
        <v>21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53.64999999999997</v>
      </c>
      <c r="S7" s="23"/>
      <c r="T7" s="23">
        <f>+R7-SUM(T9:T999)</f>
        <v>50.299999999999969</v>
      </c>
      <c r="U7" s="23"/>
      <c r="V7" s="23">
        <f>+T7-SUM(V9:V999)</f>
        <v>39.749999999999972</v>
      </c>
      <c r="W7" s="23"/>
      <c r="X7" s="23">
        <f>+V7-SUM(X9:X999)</f>
        <v>37.499999999999972</v>
      </c>
      <c r="Y7" s="23"/>
      <c r="Z7" s="23">
        <f>+X7-SUM(Z9:Z999)</f>
        <v>37.499999999999972</v>
      </c>
      <c r="AA7" s="23"/>
      <c r="AB7" s="23">
        <f>+Z7-SUM(AB9:AB999)</f>
        <v>37.499999999999972</v>
      </c>
      <c r="AC7" s="23"/>
      <c r="AD7" s="23">
        <f>+AB7-SUM(AD9:AD999)</f>
        <v>37.499999999999972</v>
      </c>
      <c r="AE7" s="23"/>
      <c r="AF7" s="23">
        <f>+AD7-SUM(AF9:AF999)</f>
        <v>37.499999999999972</v>
      </c>
      <c r="AG7" s="23"/>
      <c r="AH7" s="23">
        <f>+AF7-SUM(AH9:AH999)</f>
        <v>37.499999999999972</v>
      </c>
      <c r="AI7" s="23"/>
      <c r="AJ7" s="23">
        <f>+AH7-SUM(AJ9:AJ999)</f>
        <v>37.499999999999972</v>
      </c>
      <c r="AK7" s="23"/>
      <c r="AL7" s="23">
        <f>+AJ7-SUM(AL9:AL999)</f>
        <v>37.499999999999972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57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1</v>
      </c>
      <c r="X23" s="31">
        <v>0.75</v>
      </c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>+IF(AK23=1,1,(#REF!+SUMPRODUCT((MOD(COLUMN(T23:AL23),2)=0)*T23:AL23))/$H23)</f>
        <v>1</v>
      </c>
    </row>
    <row r="24" spans="1:4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57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1</v>
      </c>
      <c r="X30" s="31">
        <v>0.75</v>
      </c>
      <c r="Y30" s="30">
        <f t="shared" si="9"/>
        <v>1</v>
      </c>
      <c r="Z30" s="32"/>
      <c r="AA30" s="30">
        <f t="shared" si="10"/>
        <v>1</v>
      </c>
      <c r="AB30" s="32"/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>+IF(AK30=1,1,(#REF!+SUMPRODUCT((MOD(COLUMN(T30:AL30),2)=0)*T30:AL30))/$H30)</f>
        <v>1</v>
      </c>
    </row>
    <row r="31" spans="1:4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57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57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57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57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1</v>
      </c>
      <c r="X37" s="31">
        <v>0.05</v>
      </c>
      <c r="Y37" s="30">
        <f t="shared" si="9"/>
        <v>1</v>
      </c>
      <c r="Z37" s="32"/>
      <c r="AA37" s="30">
        <f t="shared" si="10"/>
        <v>1</v>
      </c>
      <c r="AB37" s="32"/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>+IF(AK37=1,1,(#REF!+SUMPRODUCT((MOD(COLUMN(T37:AL37),2)=0)*T37:AL37))/$H37)</f>
        <v>1</v>
      </c>
    </row>
    <row r="38" spans="1:39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5</v>
      </c>
      <c r="R38" s="31">
        <v>0.5</v>
      </c>
      <c r="S38" s="30">
        <f t="shared" si="6"/>
        <v>5</v>
      </c>
      <c r="T38" s="31"/>
      <c r="U38" s="30">
        <f t="shared" si="7"/>
        <v>5</v>
      </c>
      <c r="V38" s="31"/>
      <c r="W38" s="30">
        <f t="shared" si="8"/>
        <v>10</v>
      </c>
      <c r="X38" s="31">
        <v>0.5</v>
      </c>
      <c r="Y38" s="30">
        <f t="shared" si="9"/>
        <v>10</v>
      </c>
      <c r="Z38" s="32"/>
      <c r="AA38" s="30">
        <f t="shared" si="10"/>
        <v>10</v>
      </c>
      <c r="AB38" s="32"/>
      <c r="AC38" s="30">
        <f t="shared" si="11"/>
        <v>10</v>
      </c>
      <c r="AD38" s="32"/>
      <c r="AE38" s="30">
        <f t="shared" si="12"/>
        <v>10</v>
      </c>
      <c r="AF38" s="32"/>
      <c r="AG38" s="30">
        <f t="shared" si="13"/>
        <v>10</v>
      </c>
      <c r="AH38" s="32"/>
      <c r="AI38" s="77">
        <f t="shared" si="14"/>
        <v>10</v>
      </c>
      <c r="AJ38" s="32"/>
      <c r="AK38" s="77">
        <f t="shared" si="15"/>
        <v>10</v>
      </c>
      <c r="AL38" s="32"/>
      <c r="AM38" s="77" t="e">
        <f>+IF(AK38=1,1,(#REF!+SUMPRODUCT((MOD(COLUMN(T38:AL38),2)=0)*T38:AL38))/$H38)</f>
        <v>#REF!</v>
      </c>
    </row>
    <row r="39" spans="1:39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57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1</v>
      </c>
      <c r="V43" s="31">
        <v>0.4</v>
      </c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>+IF(AK43=1,1,(#REF!+SUMPRODUCT((MOD(COLUMN(T43:AL43),2)=0)*T43:AL43))/$H43)</f>
        <v>1</v>
      </c>
    </row>
    <row r="44" spans="1:39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57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1</v>
      </c>
      <c r="X44" s="31">
        <v>0.2</v>
      </c>
      <c r="Y44" s="30">
        <f t="shared" si="9"/>
        <v>1</v>
      </c>
      <c r="Z44" s="32"/>
      <c r="AA44" s="30">
        <f t="shared" si="10"/>
        <v>1</v>
      </c>
      <c r="AB44" s="32"/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>+IF(AK44=1,1,(#REF!+SUMPRODUCT((MOD(COLUMN(T44:AL44),2)=0)*T44:AL44))/$H44)</f>
        <v>1</v>
      </c>
    </row>
    <row r="45" spans="1:39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57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1</v>
      </c>
      <c r="V46" s="31">
        <v>0.3</v>
      </c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>+IF(AK46=1,1,(#REF!+SUMPRODUCT((MOD(COLUMN(T46:AL46),2)=0)*T46:AL46))/$H46)</f>
        <v>1</v>
      </c>
    </row>
    <row r="47" spans="1:39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57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1</v>
      </c>
      <c r="V47" s="31">
        <v>1</v>
      </c>
      <c r="W47" s="30">
        <f t="shared" si="8"/>
        <v>1</v>
      </c>
      <c r="X47" s="31"/>
      <c r="Y47" s="30">
        <f t="shared" si="9"/>
        <v>1</v>
      </c>
      <c r="Z47" s="32"/>
      <c r="AA47" s="30">
        <f t="shared" si="10"/>
        <v>1</v>
      </c>
      <c r="AB47" s="32"/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>+IF(AK47=1,1,(#REF!+SUMPRODUCT((MOD(COLUMN(T47:AL47),2)=0)*T47:AL47))/$H47)</f>
        <v>1</v>
      </c>
    </row>
    <row r="48" spans="1:39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57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1</v>
      </c>
      <c r="V48" s="31">
        <v>2</v>
      </c>
      <c r="W48" s="30">
        <f t="shared" si="8"/>
        <v>1</v>
      </c>
      <c r="X48" s="31"/>
      <c r="Y48" s="30">
        <f t="shared" si="9"/>
        <v>1</v>
      </c>
      <c r="Z48" s="32"/>
      <c r="AA48" s="30">
        <f t="shared" si="10"/>
        <v>1</v>
      </c>
      <c r="AB48" s="32"/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>+IF(AK48=1,1,(#REF!+SUMPRODUCT((MOD(COLUMN(T48:AL48),2)=0)*T48:AL48))/$H48)</f>
        <v>1</v>
      </c>
    </row>
    <row r="49" spans="1:39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57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1</v>
      </c>
      <c r="V49" s="31">
        <v>2</v>
      </c>
      <c r="W49" s="30">
        <f t="shared" si="8"/>
        <v>1</v>
      </c>
      <c r="X49" s="31"/>
      <c r="Y49" s="30">
        <f t="shared" si="9"/>
        <v>1</v>
      </c>
      <c r="Z49" s="32"/>
      <c r="AA49" s="30">
        <f t="shared" si="10"/>
        <v>1</v>
      </c>
      <c r="AB49" s="32"/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>+IF(AK49=1,1,(#REF!+SUMPRODUCT((MOD(COLUMN(T49:AL49),2)=0)*T49:AL49))/$H49)</f>
        <v>1</v>
      </c>
    </row>
    <row r="50" spans="1:39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57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1</v>
      </c>
      <c r="V50" s="31">
        <v>1</v>
      </c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>+IF(AK50=1,1,(#REF!+SUMPRODUCT((MOD(COLUMN(T50:AL50),2)=0)*T50:AL50))/$H50)</f>
        <v>1</v>
      </c>
    </row>
    <row r="51" spans="1:39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57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1</v>
      </c>
      <c r="V51" s="31">
        <v>1</v>
      </c>
      <c r="W51" s="30">
        <f t="shared" si="8"/>
        <v>1</v>
      </c>
      <c r="X51" s="31"/>
      <c r="Y51" s="30">
        <f t="shared" si="9"/>
        <v>1</v>
      </c>
      <c r="Z51" s="32"/>
      <c r="AA51" s="30">
        <f t="shared" si="10"/>
        <v>1</v>
      </c>
      <c r="AB51" s="32"/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>+IF(AK51=1,1,(#REF!+SUMPRODUCT((MOD(COLUMN(T51:AL51),2)=0)*T51:AL51))/$H51)</f>
        <v>1</v>
      </c>
    </row>
    <row r="52" spans="1:39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57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1</v>
      </c>
      <c r="V52" s="31">
        <v>0.15</v>
      </c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>+IF(AK52=1,1,(#REF!+SUMPRODUCT((MOD(COLUMN(T52:AL52),2)=0)*T52:AL52))/$H52)</f>
        <v>1</v>
      </c>
    </row>
    <row r="53" spans="1:39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57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1</v>
      </c>
      <c r="V54" s="31">
        <v>0.6</v>
      </c>
      <c r="W54" s="30">
        <f t="shared" si="8"/>
        <v>1</v>
      </c>
      <c r="X54" s="31"/>
      <c r="Y54" s="30">
        <f t="shared" si="9"/>
        <v>1</v>
      </c>
      <c r="Z54" s="32"/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>+IF(AK54=1,1,(#REF!+SUMPRODUCT((MOD(COLUMN(T54:AL54),2)=0)*T54:AL54))/$H54)</f>
        <v>1</v>
      </c>
    </row>
    <row r="55" spans="1:39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57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1</v>
      </c>
      <c r="V55" s="31">
        <v>0.6</v>
      </c>
      <c r="W55" s="30">
        <f t="shared" si="8"/>
        <v>1</v>
      </c>
      <c r="X55" s="31"/>
      <c r="Y55" s="30">
        <f t="shared" si="9"/>
        <v>1</v>
      </c>
      <c r="Z55" s="32"/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>+IF(AK55=1,1,(#REF!+SUMPRODUCT((MOD(COLUMN(T55:AL55),2)=0)*T55:AL55))/$H55)</f>
        <v>1</v>
      </c>
    </row>
    <row r="56" spans="1:39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57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1</v>
      </c>
      <c r="V56" s="31">
        <v>0.6</v>
      </c>
      <c r="W56" s="30">
        <f t="shared" si="8"/>
        <v>1</v>
      </c>
      <c r="X56" s="31"/>
      <c r="Y56" s="30">
        <f t="shared" si="9"/>
        <v>1</v>
      </c>
      <c r="Z56" s="32"/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>+IF(AK56=1,1,(#REF!+SUMPRODUCT((MOD(COLUMN(T56:AL56),2)=0)*T56:AL56))/$H56)</f>
        <v>1</v>
      </c>
    </row>
    <row r="57" spans="1:39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57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1</v>
      </c>
      <c r="V57" s="31">
        <v>0.6</v>
      </c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>+IF(AK57=1,1,(#REF!+SUMPRODUCT((MOD(COLUMN(T57:AL57),2)=0)*T57:AL57))/$H57)</f>
        <v>1</v>
      </c>
    </row>
    <row r="58" spans="1:39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57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1</v>
      </c>
      <c r="V58" s="31">
        <v>0.3</v>
      </c>
      <c r="W58" s="30">
        <f t="shared" si="8"/>
        <v>1</v>
      </c>
      <c r="X58" s="31"/>
      <c r="Y58" s="30">
        <f t="shared" si="9"/>
        <v>1</v>
      </c>
      <c r="Z58" s="32"/>
      <c r="AA58" s="30">
        <f t="shared" si="10"/>
        <v>1</v>
      </c>
      <c r="AB58" s="32"/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>+IF(AK58=1,1,(#REF!+SUMPRODUCT((MOD(COLUMN(T58:AL58),2)=0)*T58:AL58))/$H58)</f>
        <v>1</v>
      </c>
    </row>
    <row r="59" spans="1:39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57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57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57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57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57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57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57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1</v>
      </c>
      <c r="T86" s="31">
        <v>0.2</v>
      </c>
      <c r="U86" s="30">
        <f t="shared" si="22"/>
        <v>1</v>
      </c>
      <c r="V86" s="31"/>
      <c r="W86" s="30">
        <f t="shared" si="23"/>
        <v>1</v>
      </c>
      <c r="X86" s="31"/>
      <c r="Y86" s="30">
        <f t="shared" si="24"/>
        <v>1</v>
      </c>
      <c r="Z86" s="32"/>
      <c r="AA86" s="30">
        <f t="shared" si="25"/>
        <v>1</v>
      </c>
      <c r="AB86" s="32"/>
      <c r="AC86" s="30">
        <f t="shared" si="26"/>
        <v>1</v>
      </c>
      <c r="AD86" s="32"/>
      <c r="AE86" s="30">
        <f t="shared" si="27"/>
        <v>1</v>
      </c>
      <c r="AF86" s="32"/>
      <c r="AG86" s="30">
        <f t="shared" si="28"/>
        <v>1</v>
      </c>
      <c r="AH86" s="32"/>
      <c r="AI86" s="77">
        <f t="shared" si="29"/>
        <v>1</v>
      </c>
      <c r="AJ86" s="32"/>
      <c r="AK86" s="77">
        <f t="shared" si="30"/>
        <v>1</v>
      </c>
      <c r="AL86" s="32"/>
      <c r="AM86" s="77">
        <f>+IF(AK86=1,1,(#REF!+SUMPRODUCT((MOD(COLUMN(T86:AL86),2)=0)*T86:AL86))/$H86)</f>
        <v>1</v>
      </c>
    </row>
    <row r="87" spans="1:39" outlineLevel="1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1.5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>
      <c r="B59" s="104" t="s">
        <v>56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2.1</v>
      </c>
      <c r="J59" s="46">
        <f>SUMIF(Tareas!$G$10:$G$994,$B59,Tareas!T$10:T$994)</f>
        <v>3.3500000000000005</v>
      </c>
      <c r="K59" s="46">
        <f>SUMIF(Tareas!$G$10:$G$994,$B59,Tareas!V$10:V$994)</f>
        <v>10.55</v>
      </c>
      <c r="L59" s="46">
        <f>SUMIF(Tareas!$G$10:$G$994,$B59,Tareas!X$10:X$994)</f>
        <v>0.75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PA</cp:lastModifiedBy>
  <dcterms:created xsi:type="dcterms:W3CDTF">2012-03-28T03:33:54Z</dcterms:created>
  <dcterms:modified xsi:type="dcterms:W3CDTF">2012-08-29T18:55:47Z</dcterms:modified>
</cp:coreProperties>
</file>